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908"/>
  <workbookPr/>
  <mc:AlternateContent xmlns:mc="http://schemas.openxmlformats.org/markup-compatibility/2006">
    <mc:Choice Requires="x15">
      <x15ac:absPath xmlns:x15ac="http://schemas.microsoft.com/office/spreadsheetml/2010/11/ac" url="/Users/pazu_l/004251-NBK_112016/Testing/20170906/"/>
    </mc:Choice>
  </mc:AlternateContent>
  <bookViews>
    <workbookView xWindow="0" yWindow="460" windowWidth="25600" windowHeight="14740" activeTab="1"/>
  </bookViews>
  <sheets>
    <sheet name="Copy" sheetId="1" r:id="rId1"/>
    <sheet name="Copy (error)" sheetId="2" r:id="rId2"/>
    <sheet name="Copy (1.0.1)" sheetId="5" r:id="rId3"/>
    <sheet name="Copy (error) (1.0.1)" sheetId="6" r:id="rId4"/>
  </sheets>
  <externalReferences>
    <externalReference r:id="rId5"/>
    <externalReference r:id="rId6"/>
    <externalReference r:id="rId7"/>
  </externalReferences>
  <definedNames>
    <definedName name="_xlnm._FilterDatabase" localSheetId="0" hidden="1">Copy!$A$1:$Q$696</definedName>
    <definedName name="_xlnm._FilterDatabase" localSheetId="2" hidden="1">'Copy (1.0.1)'!$A$1:$P$696</definedName>
    <definedName name="_xlnm._FilterDatabase" localSheetId="1" hidden="1">'Copy (error)'!$A$1:$R$230</definedName>
    <definedName name="_xlnm._FilterDatabase" localSheetId="3" hidden="1">'Copy (error) (1.0.1)'!$A$1:$R$225</definedName>
    <definedName name="_xlnm.Print_Area" localSheetId="3">'Copy (error) (1.0.1)'!$A$1:$J$225</definedName>
    <definedName name="_xlnm.Print_Titles" localSheetId="1">'Copy (error)'!$1:$1</definedName>
    <definedName name="_xlnm.Print_Titles" localSheetId="3">'Copy (error) (1.0.1)'!$1:$1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423" i="1" l="1"/>
  <c r="K87" i="2"/>
  <c r="K88" i="2"/>
  <c r="I108" i="2"/>
  <c r="I198" i="2"/>
  <c r="I197" i="2"/>
  <c r="K324" i="1"/>
  <c r="I324" i="1"/>
  <c r="G324" i="1"/>
  <c r="K322" i="1"/>
  <c r="I322" i="1"/>
  <c r="G322" i="1"/>
  <c r="K321" i="1"/>
  <c r="I321" i="1"/>
  <c r="G321" i="1"/>
  <c r="G349" i="1"/>
  <c r="G59" i="1"/>
  <c r="G445" i="1"/>
  <c r="K597" i="1"/>
  <c r="K590" i="1"/>
  <c r="K585" i="1"/>
  <c r="K580" i="1"/>
  <c r="K579" i="1"/>
  <c r="K578" i="1"/>
  <c r="K575" i="1"/>
  <c r="K574" i="1"/>
  <c r="K572" i="1"/>
  <c r="I597" i="1"/>
  <c r="I590" i="1"/>
  <c r="I585" i="1"/>
  <c r="I580" i="1"/>
  <c r="I579" i="1"/>
  <c r="I578" i="1"/>
  <c r="I575" i="1"/>
  <c r="I574" i="1"/>
  <c r="I572" i="1"/>
  <c r="I567" i="1"/>
  <c r="G597" i="1"/>
  <c r="G594" i="1"/>
  <c r="G590" i="1"/>
  <c r="G585" i="1"/>
  <c r="G580" i="1"/>
  <c r="I9" i="1"/>
  <c r="G246" i="1"/>
  <c r="I466" i="1"/>
  <c r="G253" i="1"/>
  <c r="I696" i="1"/>
  <c r="M230" i="2"/>
  <c r="K230" i="2"/>
  <c r="I230" i="2"/>
  <c r="M229" i="2"/>
  <c r="K229" i="2"/>
  <c r="I229" i="2"/>
  <c r="M228" i="2"/>
  <c r="K228" i="2"/>
  <c r="I228" i="2"/>
  <c r="M227" i="2"/>
  <c r="K227" i="2"/>
  <c r="I227" i="2"/>
  <c r="M226" i="2"/>
  <c r="K226" i="2"/>
  <c r="I226" i="2"/>
  <c r="M225" i="2"/>
  <c r="K225" i="2"/>
  <c r="I225" i="2"/>
  <c r="M224" i="2"/>
  <c r="K224" i="2"/>
  <c r="I224" i="2"/>
  <c r="M223" i="2"/>
  <c r="K223" i="2"/>
  <c r="I223" i="2"/>
  <c r="M222" i="2"/>
  <c r="K222" i="2"/>
  <c r="I222" i="2"/>
  <c r="M221" i="2"/>
  <c r="K221" i="2"/>
  <c r="I221" i="2"/>
  <c r="M220" i="2"/>
  <c r="K220" i="2"/>
  <c r="I220" i="2"/>
  <c r="M219" i="2"/>
  <c r="K219" i="2"/>
  <c r="I219" i="2"/>
  <c r="M218" i="2"/>
  <c r="K218" i="2"/>
  <c r="I218" i="2"/>
  <c r="M217" i="2"/>
  <c r="K217" i="2"/>
  <c r="I217" i="2"/>
  <c r="M216" i="2"/>
  <c r="K216" i="2"/>
  <c r="I216" i="2"/>
  <c r="M215" i="2"/>
  <c r="K215" i="2"/>
  <c r="I215" i="2"/>
  <c r="M214" i="2"/>
  <c r="K214" i="2"/>
  <c r="I214" i="2"/>
  <c r="M213" i="2"/>
  <c r="K213" i="2"/>
  <c r="I213" i="2"/>
  <c r="M212" i="2"/>
  <c r="K212" i="2"/>
  <c r="I212" i="2"/>
  <c r="M211" i="2"/>
  <c r="K211" i="2"/>
  <c r="I211" i="2"/>
  <c r="M210" i="2"/>
  <c r="K210" i="2"/>
  <c r="I210" i="2"/>
  <c r="M209" i="2"/>
  <c r="K209" i="2"/>
  <c r="I209" i="2"/>
  <c r="M208" i="2"/>
  <c r="K208" i="2"/>
  <c r="I208" i="2"/>
  <c r="M207" i="2"/>
  <c r="K207" i="2"/>
  <c r="I207" i="2"/>
  <c r="M206" i="2"/>
  <c r="K206" i="2"/>
  <c r="I206" i="2"/>
  <c r="M205" i="2"/>
  <c r="K205" i="2"/>
  <c r="I205" i="2"/>
  <c r="M204" i="2"/>
  <c r="K204" i="2"/>
  <c r="I204" i="2"/>
  <c r="M203" i="2"/>
  <c r="K203" i="2"/>
  <c r="I203" i="2"/>
  <c r="I202" i="2"/>
  <c r="M201" i="2"/>
  <c r="K201" i="2"/>
  <c r="I201" i="2"/>
  <c r="M200" i="2"/>
  <c r="K200" i="2"/>
  <c r="I200" i="2"/>
  <c r="M199" i="2"/>
  <c r="K199" i="2"/>
  <c r="I199" i="2"/>
  <c r="M196" i="2"/>
  <c r="K196" i="2"/>
  <c r="I196" i="2"/>
  <c r="M195" i="2"/>
  <c r="K195" i="2"/>
  <c r="I195" i="2"/>
  <c r="M194" i="2"/>
  <c r="K194" i="2"/>
  <c r="I194" i="2"/>
  <c r="M193" i="2"/>
  <c r="K193" i="2"/>
  <c r="I193" i="2"/>
  <c r="M192" i="2"/>
  <c r="K192" i="2"/>
  <c r="I192" i="2"/>
  <c r="M191" i="2"/>
  <c r="K191" i="2"/>
  <c r="I191" i="2"/>
  <c r="M190" i="2"/>
  <c r="K190" i="2"/>
  <c r="I190" i="2"/>
  <c r="M189" i="2"/>
  <c r="K189" i="2"/>
  <c r="I189" i="2"/>
  <c r="M188" i="2"/>
  <c r="K188" i="2"/>
  <c r="I188" i="2"/>
  <c r="M187" i="2"/>
  <c r="K187" i="2"/>
  <c r="I187" i="2"/>
  <c r="M186" i="2"/>
  <c r="K186" i="2"/>
  <c r="I186" i="2"/>
  <c r="M185" i="2"/>
  <c r="K185" i="2"/>
  <c r="I185" i="2"/>
  <c r="M184" i="2"/>
  <c r="K184" i="2"/>
  <c r="I184" i="2"/>
  <c r="M183" i="2"/>
  <c r="K183" i="2"/>
  <c r="I183" i="2"/>
  <c r="M182" i="2"/>
  <c r="K182" i="2"/>
  <c r="I182" i="2"/>
  <c r="M181" i="2"/>
  <c r="K181" i="2"/>
  <c r="I181" i="2"/>
  <c r="M180" i="2"/>
  <c r="K180" i="2"/>
  <c r="I180" i="2"/>
  <c r="M179" i="2"/>
  <c r="K179" i="2"/>
  <c r="I179" i="2"/>
  <c r="M178" i="2"/>
  <c r="K178" i="2"/>
  <c r="I178" i="2"/>
  <c r="M177" i="2"/>
  <c r="K177" i="2"/>
  <c r="I177" i="2"/>
  <c r="M176" i="2"/>
  <c r="K176" i="2"/>
  <c r="I176" i="2"/>
  <c r="M175" i="2"/>
  <c r="K175" i="2"/>
  <c r="I175" i="2"/>
  <c r="M174" i="2"/>
  <c r="K174" i="2"/>
  <c r="I174" i="2"/>
  <c r="M173" i="2"/>
  <c r="K173" i="2"/>
  <c r="I173" i="2"/>
  <c r="M172" i="2"/>
  <c r="K172" i="2"/>
  <c r="I172" i="2"/>
  <c r="M171" i="2"/>
  <c r="K171" i="2"/>
  <c r="I171" i="2"/>
  <c r="M170" i="2"/>
  <c r="K170" i="2"/>
  <c r="I170" i="2"/>
  <c r="M169" i="2"/>
  <c r="K169" i="2"/>
  <c r="I169" i="2"/>
  <c r="M168" i="2"/>
  <c r="K168" i="2"/>
  <c r="I168" i="2"/>
  <c r="M167" i="2"/>
  <c r="K167" i="2"/>
  <c r="I167" i="2"/>
  <c r="M166" i="2"/>
  <c r="K166" i="2"/>
  <c r="I166" i="2"/>
  <c r="M165" i="2"/>
  <c r="K165" i="2"/>
  <c r="I165" i="2"/>
  <c r="M164" i="2"/>
  <c r="K164" i="2"/>
  <c r="I164" i="2"/>
  <c r="M162" i="2"/>
  <c r="K162" i="2"/>
  <c r="I162" i="2"/>
  <c r="M160" i="2"/>
  <c r="K160" i="2"/>
  <c r="I160" i="2"/>
  <c r="M159" i="2"/>
  <c r="K159" i="2"/>
  <c r="I159" i="2"/>
  <c r="M158" i="2"/>
  <c r="K158" i="2"/>
  <c r="I158" i="2"/>
  <c r="M157" i="2"/>
  <c r="K157" i="2"/>
  <c r="I157" i="2"/>
  <c r="M156" i="2"/>
  <c r="K156" i="2"/>
  <c r="I156" i="2"/>
  <c r="M155" i="2"/>
  <c r="K155" i="2"/>
  <c r="I155" i="2"/>
  <c r="M154" i="2"/>
  <c r="K154" i="2"/>
  <c r="I154" i="2"/>
  <c r="M153" i="2"/>
  <c r="K153" i="2"/>
  <c r="I153" i="2"/>
  <c r="M152" i="2"/>
  <c r="K152" i="2"/>
  <c r="I152" i="2"/>
  <c r="M151" i="2"/>
  <c r="K151" i="2"/>
  <c r="I151" i="2"/>
  <c r="M150" i="2"/>
  <c r="K150" i="2"/>
  <c r="I150" i="2"/>
  <c r="M149" i="2"/>
  <c r="K149" i="2"/>
  <c r="I149" i="2"/>
  <c r="M148" i="2"/>
  <c r="K148" i="2"/>
  <c r="I148" i="2"/>
  <c r="M147" i="2"/>
  <c r="K147" i="2"/>
  <c r="I147" i="2"/>
  <c r="M146" i="2"/>
  <c r="K146" i="2"/>
  <c r="I146" i="2"/>
  <c r="M145" i="2"/>
  <c r="K145" i="2"/>
  <c r="I145" i="2"/>
  <c r="M144" i="2"/>
  <c r="K144" i="2"/>
  <c r="I144" i="2"/>
  <c r="M143" i="2"/>
  <c r="K143" i="2"/>
  <c r="I143" i="2"/>
  <c r="M142" i="2"/>
  <c r="K142" i="2"/>
  <c r="I142" i="2"/>
  <c r="M141" i="2"/>
  <c r="K141" i="2"/>
  <c r="I141" i="2"/>
  <c r="M140" i="2"/>
  <c r="K140" i="2"/>
  <c r="I140" i="2"/>
  <c r="M139" i="2"/>
  <c r="K139" i="2"/>
  <c r="I139" i="2"/>
  <c r="M138" i="2"/>
  <c r="K138" i="2"/>
  <c r="I138" i="2"/>
  <c r="M137" i="2"/>
  <c r="K137" i="2"/>
  <c r="I137" i="2"/>
  <c r="M136" i="2"/>
  <c r="K136" i="2"/>
  <c r="I136" i="2"/>
  <c r="M134" i="2"/>
  <c r="K134" i="2"/>
  <c r="I134" i="2"/>
  <c r="M133" i="2"/>
  <c r="K133" i="2"/>
  <c r="I133" i="2"/>
  <c r="M132" i="2"/>
  <c r="K132" i="2"/>
  <c r="I132" i="2"/>
  <c r="M131" i="2"/>
  <c r="K131" i="2"/>
  <c r="I131" i="2"/>
  <c r="M130" i="2"/>
  <c r="K130" i="2"/>
  <c r="I130" i="2"/>
  <c r="M129" i="2"/>
  <c r="K129" i="2"/>
  <c r="I129" i="2"/>
  <c r="M128" i="2"/>
  <c r="K128" i="2"/>
  <c r="I128" i="2"/>
  <c r="M127" i="2"/>
  <c r="K127" i="2"/>
  <c r="I127" i="2"/>
  <c r="M126" i="2"/>
  <c r="K126" i="2"/>
  <c r="I126" i="2"/>
  <c r="M125" i="2"/>
  <c r="K125" i="2"/>
  <c r="I125" i="2"/>
  <c r="M124" i="2"/>
  <c r="K124" i="2"/>
  <c r="I124" i="2"/>
  <c r="M123" i="2"/>
  <c r="K123" i="2"/>
  <c r="I123" i="2"/>
  <c r="M122" i="2"/>
  <c r="K122" i="2"/>
  <c r="I122" i="2"/>
  <c r="M121" i="2"/>
  <c r="K121" i="2"/>
  <c r="I121" i="2"/>
  <c r="M120" i="2"/>
  <c r="K120" i="2"/>
  <c r="I120" i="2"/>
  <c r="M119" i="2"/>
  <c r="K119" i="2"/>
  <c r="I119" i="2"/>
  <c r="M118" i="2"/>
  <c r="K118" i="2"/>
  <c r="I118" i="2"/>
  <c r="M117" i="2"/>
  <c r="K117" i="2"/>
  <c r="I117" i="2"/>
  <c r="M116" i="2"/>
  <c r="K116" i="2"/>
  <c r="I116" i="2"/>
  <c r="M115" i="2"/>
  <c r="K115" i="2"/>
  <c r="I115" i="2"/>
  <c r="M114" i="2"/>
  <c r="K114" i="2"/>
  <c r="I114" i="2"/>
  <c r="M113" i="2"/>
  <c r="K113" i="2"/>
  <c r="I113" i="2"/>
  <c r="M112" i="2"/>
  <c r="K112" i="2"/>
  <c r="I112" i="2"/>
  <c r="M111" i="2"/>
  <c r="K111" i="2"/>
  <c r="I111" i="2"/>
  <c r="M110" i="2"/>
  <c r="K110" i="2"/>
  <c r="I110" i="2"/>
  <c r="M109" i="2"/>
  <c r="K109" i="2"/>
  <c r="I109" i="2"/>
  <c r="M108" i="2"/>
  <c r="K108" i="2"/>
  <c r="M107" i="2"/>
  <c r="K107" i="2"/>
  <c r="I107" i="2"/>
  <c r="M106" i="2"/>
  <c r="K106" i="2"/>
  <c r="I106" i="2"/>
  <c r="M105" i="2"/>
  <c r="K105" i="2"/>
  <c r="I105" i="2"/>
  <c r="M104" i="2"/>
  <c r="K104" i="2"/>
  <c r="I104" i="2"/>
  <c r="M103" i="2"/>
  <c r="K103" i="2"/>
  <c r="I103" i="2"/>
  <c r="M102" i="2"/>
  <c r="K102" i="2"/>
  <c r="I102" i="2"/>
  <c r="M101" i="2"/>
  <c r="K101" i="2"/>
  <c r="I101" i="2"/>
  <c r="M100" i="2"/>
  <c r="K100" i="2"/>
  <c r="I100" i="2"/>
  <c r="M99" i="2"/>
  <c r="K99" i="2"/>
  <c r="I99" i="2"/>
  <c r="M98" i="2"/>
  <c r="K98" i="2"/>
  <c r="I98" i="2"/>
  <c r="M97" i="2"/>
  <c r="K97" i="2"/>
  <c r="I97" i="2"/>
  <c r="M96" i="2"/>
  <c r="K96" i="2"/>
  <c r="I96" i="2"/>
  <c r="M95" i="2"/>
  <c r="K95" i="2"/>
  <c r="I95" i="2"/>
  <c r="M94" i="2"/>
  <c r="K94" i="2"/>
  <c r="I94" i="2"/>
  <c r="M93" i="2"/>
  <c r="K93" i="2"/>
  <c r="I93" i="2"/>
  <c r="M92" i="2"/>
  <c r="K92" i="2"/>
  <c r="I92" i="2"/>
  <c r="M91" i="2"/>
  <c r="K91" i="2"/>
  <c r="I91" i="2"/>
  <c r="M88" i="2"/>
  <c r="I88" i="2"/>
  <c r="M87" i="2"/>
  <c r="I87" i="2"/>
  <c r="M85" i="2"/>
  <c r="K85" i="2"/>
  <c r="I85" i="2"/>
  <c r="M84" i="2"/>
  <c r="K84" i="2"/>
  <c r="I84" i="2"/>
  <c r="M83" i="2"/>
  <c r="K83" i="2"/>
  <c r="I83" i="2"/>
  <c r="M79" i="2"/>
  <c r="K79" i="2"/>
  <c r="I79" i="2"/>
  <c r="M78" i="2"/>
  <c r="K78" i="2"/>
  <c r="I78" i="2"/>
  <c r="M77" i="2"/>
  <c r="K77" i="2"/>
  <c r="I77" i="2"/>
  <c r="M76" i="2"/>
  <c r="K76" i="2"/>
  <c r="I76" i="2"/>
  <c r="M75" i="2"/>
  <c r="K75" i="2"/>
  <c r="I75" i="2"/>
  <c r="M74" i="2"/>
  <c r="K74" i="2"/>
  <c r="I74" i="2"/>
  <c r="M73" i="2"/>
  <c r="K73" i="2"/>
  <c r="I73" i="2"/>
  <c r="M72" i="2"/>
  <c r="K72" i="2"/>
  <c r="I72" i="2"/>
  <c r="M71" i="2"/>
  <c r="K71" i="2"/>
  <c r="I71" i="2"/>
  <c r="M70" i="2"/>
  <c r="K70" i="2"/>
  <c r="I70" i="2"/>
  <c r="M69" i="2"/>
  <c r="K69" i="2"/>
  <c r="I69" i="2"/>
  <c r="M68" i="2"/>
  <c r="K68" i="2"/>
  <c r="I68" i="2"/>
  <c r="M67" i="2"/>
  <c r="K67" i="2"/>
  <c r="I67" i="2"/>
  <c r="M66" i="2"/>
  <c r="K66" i="2"/>
  <c r="I66" i="2"/>
  <c r="M65" i="2"/>
  <c r="K65" i="2"/>
  <c r="I65" i="2"/>
  <c r="M64" i="2"/>
  <c r="K64" i="2"/>
  <c r="I64" i="2"/>
  <c r="M63" i="2"/>
  <c r="K63" i="2"/>
  <c r="I63" i="2"/>
  <c r="M62" i="2"/>
  <c r="K62" i="2"/>
  <c r="I62" i="2"/>
  <c r="M61" i="2"/>
  <c r="K61" i="2"/>
  <c r="I61" i="2"/>
  <c r="M60" i="2"/>
  <c r="K60" i="2"/>
  <c r="I60" i="2"/>
  <c r="M59" i="2"/>
  <c r="K59" i="2"/>
  <c r="I59" i="2"/>
  <c r="M58" i="2"/>
  <c r="K58" i="2"/>
  <c r="I58" i="2"/>
  <c r="M57" i="2"/>
  <c r="K57" i="2"/>
  <c r="I57" i="2"/>
  <c r="M56" i="2"/>
  <c r="K56" i="2"/>
  <c r="I56" i="2"/>
  <c r="M55" i="2"/>
  <c r="K55" i="2"/>
  <c r="I55" i="2"/>
  <c r="M54" i="2"/>
  <c r="K54" i="2"/>
  <c r="I54" i="2"/>
  <c r="M53" i="2"/>
  <c r="K53" i="2"/>
  <c r="I53" i="2"/>
  <c r="M52" i="2"/>
  <c r="K52" i="2"/>
  <c r="I52" i="2"/>
  <c r="M51" i="2"/>
  <c r="K51" i="2"/>
  <c r="I51" i="2"/>
  <c r="M50" i="2"/>
  <c r="K50" i="2"/>
  <c r="I50" i="2"/>
  <c r="M49" i="2"/>
  <c r="K49" i="2"/>
  <c r="I49" i="2"/>
  <c r="M48" i="2"/>
  <c r="K48" i="2"/>
  <c r="I48" i="2"/>
  <c r="M47" i="2"/>
  <c r="K47" i="2"/>
  <c r="I47" i="2"/>
  <c r="M46" i="2"/>
  <c r="K46" i="2"/>
  <c r="I46" i="2"/>
  <c r="M45" i="2"/>
  <c r="K45" i="2"/>
  <c r="I45" i="2"/>
  <c r="M44" i="2"/>
  <c r="K44" i="2"/>
  <c r="I44" i="2"/>
  <c r="M43" i="2"/>
  <c r="K43" i="2"/>
  <c r="I43" i="2"/>
  <c r="M42" i="2"/>
  <c r="K42" i="2"/>
  <c r="I42" i="2"/>
  <c r="M41" i="2"/>
  <c r="K41" i="2"/>
  <c r="I41" i="2"/>
  <c r="M40" i="2"/>
  <c r="K40" i="2"/>
  <c r="I40" i="2"/>
  <c r="M39" i="2"/>
  <c r="K39" i="2"/>
  <c r="I39" i="2"/>
  <c r="M36" i="2"/>
  <c r="K36" i="2"/>
  <c r="I36" i="2"/>
  <c r="M35" i="2"/>
  <c r="K35" i="2"/>
  <c r="I35" i="2"/>
  <c r="M34" i="2"/>
  <c r="K34" i="2"/>
  <c r="I34" i="2"/>
  <c r="M33" i="2"/>
  <c r="K33" i="2"/>
  <c r="I33" i="2"/>
  <c r="M30" i="2"/>
  <c r="K30" i="2"/>
  <c r="I30" i="2"/>
  <c r="M29" i="2"/>
  <c r="K29" i="2"/>
  <c r="I29" i="2"/>
  <c r="M28" i="2"/>
  <c r="K28" i="2"/>
  <c r="I28" i="2"/>
  <c r="M27" i="2"/>
  <c r="K27" i="2"/>
  <c r="I27" i="2"/>
  <c r="M26" i="2"/>
  <c r="K26" i="2"/>
  <c r="I26" i="2"/>
  <c r="M24" i="2"/>
  <c r="K24" i="2"/>
  <c r="I24" i="2"/>
  <c r="M22" i="2"/>
  <c r="K22" i="2"/>
  <c r="I22" i="2"/>
  <c r="M21" i="2"/>
  <c r="K21" i="2"/>
  <c r="I21" i="2"/>
  <c r="M20" i="2"/>
  <c r="K20" i="2"/>
  <c r="I20" i="2"/>
  <c r="M18" i="2"/>
  <c r="K18" i="2"/>
  <c r="I18" i="2"/>
  <c r="M17" i="2"/>
  <c r="K17" i="2"/>
  <c r="I17" i="2"/>
  <c r="M15" i="2"/>
  <c r="K15" i="2"/>
  <c r="I15" i="2"/>
  <c r="M14" i="2"/>
  <c r="K14" i="2"/>
  <c r="I14" i="2"/>
  <c r="M13" i="2"/>
  <c r="K13" i="2"/>
  <c r="I13" i="2"/>
  <c r="M10" i="2"/>
  <c r="K10" i="2"/>
  <c r="M9" i="2"/>
  <c r="K9" i="2"/>
  <c r="I9" i="2"/>
  <c r="M8" i="2"/>
  <c r="K8" i="2"/>
  <c r="I8" i="2"/>
  <c r="M7" i="2"/>
  <c r="K7" i="2"/>
  <c r="I7" i="2"/>
  <c r="M6" i="2"/>
  <c r="K6" i="2"/>
  <c r="I6" i="2"/>
  <c r="M5" i="2"/>
  <c r="K5" i="2"/>
  <c r="I5" i="2"/>
  <c r="M4" i="2"/>
  <c r="K4" i="2"/>
  <c r="I4" i="2"/>
  <c r="M3" i="2"/>
  <c r="K3" i="2"/>
  <c r="I3" i="2"/>
  <c r="M2" i="2"/>
  <c r="K2" i="2"/>
  <c r="I2" i="2"/>
  <c r="K696" i="1"/>
  <c r="G696" i="1"/>
  <c r="K695" i="1"/>
  <c r="I695" i="1"/>
  <c r="G695" i="1"/>
  <c r="K694" i="1"/>
  <c r="I694" i="1"/>
  <c r="G694" i="1"/>
  <c r="K693" i="1"/>
  <c r="I693" i="1"/>
  <c r="G693" i="1"/>
  <c r="K692" i="1"/>
  <c r="I692" i="1"/>
  <c r="G692" i="1"/>
  <c r="K691" i="1"/>
  <c r="I691" i="1"/>
  <c r="G691" i="1"/>
  <c r="K690" i="1"/>
  <c r="I690" i="1"/>
  <c r="G690" i="1"/>
  <c r="K689" i="1"/>
  <c r="I689" i="1"/>
  <c r="G689" i="1"/>
  <c r="K688" i="1"/>
  <c r="I688" i="1"/>
  <c r="G688" i="1"/>
  <c r="K687" i="1"/>
  <c r="I687" i="1"/>
  <c r="G687" i="1"/>
  <c r="K686" i="1"/>
  <c r="I686" i="1"/>
  <c r="G686" i="1"/>
  <c r="K685" i="1"/>
  <c r="I685" i="1"/>
  <c r="G685" i="1"/>
  <c r="K684" i="1"/>
  <c r="I684" i="1"/>
  <c r="G684" i="1"/>
  <c r="K683" i="1"/>
  <c r="I683" i="1"/>
  <c r="G683" i="1"/>
  <c r="K682" i="1"/>
  <c r="I682" i="1"/>
  <c r="G682" i="1"/>
  <c r="K681" i="1"/>
  <c r="I681" i="1"/>
  <c r="G681" i="1"/>
  <c r="K680" i="1"/>
  <c r="I680" i="1"/>
  <c r="G680" i="1"/>
  <c r="K679" i="1"/>
  <c r="I679" i="1"/>
  <c r="G679" i="1"/>
  <c r="K678" i="1"/>
  <c r="I678" i="1"/>
  <c r="G678" i="1"/>
  <c r="K677" i="1"/>
  <c r="I677" i="1"/>
  <c r="G677" i="1"/>
  <c r="K676" i="1"/>
  <c r="I676" i="1"/>
  <c r="G676" i="1"/>
  <c r="K675" i="1"/>
  <c r="I675" i="1"/>
  <c r="G675" i="1"/>
  <c r="K674" i="1"/>
  <c r="I674" i="1"/>
  <c r="G674" i="1"/>
  <c r="K673" i="1"/>
  <c r="I673" i="1"/>
  <c r="G673" i="1"/>
  <c r="K672" i="1"/>
  <c r="I672" i="1"/>
  <c r="G672" i="1"/>
  <c r="K671" i="1"/>
  <c r="I671" i="1"/>
  <c r="G671" i="1"/>
  <c r="K670" i="1"/>
  <c r="I670" i="1"/>
  <c r="G670" i="1"/>
  <c r="K669" i="1"/>
  <c r="I669" i="1"/>
  <c r="G669" i="1"/>
  <c r="K668" i="1"/>
  <c r="I668" i="1"/>
  <c r="G668" i="1"/>
  <c r="K667" i="1"/>
  <c r="I667" i="1"/>
  <c r="G667" i="1"/>
  <c r="K666" i="1"/>
  <c r="I666" i="1"/>
  <c r="G666" i="1"/>
  <c r="K665" i="1"/>
  <c r="I665" i="1"/>
  <c r="G665" i="1"/>
  <c r="K664" i="1"/>
  <c r="I664" i="1"/>
  <c r="G664" i="1"/>
  <c r="K663" i="1"/>
  <c r="I663" i="1"/>
  <c r="G663" i="1"/>
  <c r="K662" i="1"/>
  <c r="I662" i="1"/>
  <c r="G662" i="1"/>
  <c r="K661" i="1"/>
  <c r="I661" i="1"/>
  <c r="G661" i="1"/>
  <c r="K660" i="1"/>
  <c r="I660" i="1"/>
  <c r="G660" i="1"/>
  <c r="K659" i="1"/>
  <c r="I659" i="1"/>
  <c r="G659" i="1"/>
  <c r="K658" i="1"/>
  <c r="I658" i="1"/>
  <c r="G658" i="1"/>
  <c r="K657" i="1"/>
  <c r="I657" i="1"/>
  <c r="G657" i="1"/>
  <c r="K656" i="1"/>
  <c r="I656" i="1"/>
  <c r="G656" i="1"/>
  <c r="K655" i="1"/>
  <c r="I655" i="1"/>
  <c r="G655" i="1"/>
  <c r="K654" i="1"/>
  <c r="I654" i="1"/>
  <c r="G654" i="1"/>
  <c r="K653" i="1"/>
  <c r="I653" i="1"/>
  <c r="G653" i="1"/>
  <c r="K652" i="1"/>
  <c r="I652" i="1"/>
  <c r="G652" i="1"/>
  <c r="K651" i="1"/>
  <c r="I651" i="1"/>
  <c r="G651" i="1"/>
  <c r="K650" i="1"/>
  <c r="I650" i="1"/>
  <c r="G650" i="1"/>
  <c r="K649" i="1"/>
  <c r="I649" i="1"/>
  <c r="G649" i="1"/>
  <c r="K648" i="1"/>
  <c r="I648" i="1"/>
  <c r="G648" i="1"/>
  <c r="K647" i="1"/>
  <c r="I647" i="1"/>
  <c r="G647" i="1"/>
  <c r="K646" i="1"/>
  <c r="I646" i="1"/>
  <c r="G646" i="1"/>
  <c r="K645" i="1"/>
  <c r="I645" i="1"/>
  <c r="G645" i="1"/>
  <c r="K644" i="1"/>
  <c r="I644" i="1"/>
  <c r="G644" i="1"/>
  <c r="K643" i="1"/>
  <c r="I643" i="1"/>
  <c r="G643" i="1"/>
  <c r="K642" i="1"/>
  <c r="I642" i="1"/>
  <c r="G642" i="1"/>
  <c r="K641" i="1"/>
  <c r="I641" i="1"/>
  <c r="G641" i="1"/>
  <c r="K640" i="1"/>
  <c r="I640" i="1"/>
  <c r="G640" i="1"/>
  <c r="K639" i="1"/>
  <c r="I639" i="1"/>
  <c r="G639" i="1"/>
  <c r="K638" i="1"/>
  <c r="I638" i="1"/>
  <c r="G638" i="1"/>
  <c r="K637" i="1"/>
  <c r="I637" i="1"/>
  <c r="G637" i="1"/>
  <c r="K636" i="1"/>
  <c r="I636" i="1"/>
  <c r="G636" i="1"/>
  <c r="K635" i="1"/>
  <c r="I635" i="1"/>
  <c r="G635" i="1"/>
  <c r="K634" i="1"/>
  <c r="I634" i="1"/>
  <c r="G634" i="1"/>
  <c r="K633" i="1"/>
  <c r="I633" i="1"/>
  <c r="G633" i="1"/>
  <c r="K632" i="1"/>
  <c r="I632" i="1"/>
  <c r="G632" i="1"/>
  <c r="K631" i="1"/>
  <c r="I631" i="1"/>
  <c r="G631" i="1"/>
  <c r="K630" i="1"/>
  <c r="I630" i="1"/>
  <c r="G630" i="1"/>
  <c r="K629" i="1"/>
  <c r="I629" i="1"/>
  <c r="G629" i="1"/>
  <c r="K628" i="1"/>
  <c r="I628" i="1"/>
  <c r="G628" i="1"/>
  <c r="K627" i="1"/>
  <c r="I627" i="1"/>
  <c r="G627" i="1"/>
  <c r="K626" i="1"/>
  <c r="I626" i="1"/>
  <c r="G626" i="1"/>
  <c r="K625" i="1"/>
  <c r="I625" i="1"/>
  <c r="G625" i="1"/>
  <c r="K624" i="1"/>
  <c r="I624" i="1"/>
  <c r="G624" i="1"/>
  <c r="K623" i="1"/>
  <c r="I623" i="1"/>
  <c r="G623" i="1"/>
  <c r="K622" i="1"/>
  <c r="I622" i="1"/>
  <c r="G622" i="1"/>
  <c r="K621" i="1"/>
  <c r="I621" i="1"/>
  <c r="G621" i="1"/>
  <c r="K620" i="1"/>
  <c r="I620" i="1"/>
  <c r="G620" i="1"/>
  <c r="K619" i="1"/>
  <c r="I619" i="1"/>
  <c r="G619" i="1"/>
  <c r="K618" i="1"/>
  <c r="I618" i="1"/>
  <c r="G618" i="1"/>
  <c r="K617" i="1"/>
  <c r="I617" i="1"/>
  <c r="G617" i="1"/>
  <c r="K616" i="1"/>
  <c r="I616" i="1"/>
  <c r="G616" i="1"/>
  <c r="K615" i="1"/>
  <c r="I615" i="1"/>
  <c r="G615" i="1"/>
  <c r="K614" i="1"/>
  <c r="I614" i="1"/>
  <c r="G614" i="1"/>
  <c r="K613" i="1"/>
  <c r="I613" i="1"/>
  <c r="G613" i="1"/>
  <c r="K612" i="1"/>
  <c r="I612" i="1"/>
  <c r="G612" i="1"/>
  <c r="K611" i="1"/>
  <c r="I611" i="1"/>
  <c r="G611" i="1"/>
  <c r="K610" i="1"/>
  <c r="I610" i="1"/>
  <c r="G610" i="1"/>
  <c r="K609" i="1"/>
  <c r="I609" i="1"/>
  <c r="G609" i="1"/>
  <c r="K608" i="1"/>
  <c r="I608" i="1"/>
  <c r="G608" i="1"/>
  <c r="K567" i="1"/>
  <c r="G567" i="1"/>
  <c r="K566" i="1"/>
  <c r="I566" i="1"/>
  <c r="G566" i="1"/>
  <c r="K565" i="1"/>
  <c r="I565" i="1"/>
  <c r="G565" i="1"/>
  <c r="K564" i="1"/>
  <c r="I564" i="1"/>
  <c r="G564" i="1"/>
  <c r="K563" i="1"/>
  <c r="I563" i="1"/>
  <c r="G563" i="1"/>
  <c r="K559" i="1"/>
  <c r="I559" i="1"/>
  <c r="G559" i="1"/>
  <c r="K558" i="1"/>
  <c r="I558" i="1"/>
  <c r="G558" i="1"/>
  <c r="K557" i="1"/>
  <c r="I557" i="1"/>
  <c r="G557" i="1"/>
  <c r="K556" i="1"/>
  <c r="I556" i="1"/>
  <c r="G556" i="1"/>
  <c r="K555" i="1"/>
  <c r="I555" i="1"/>
  <c r="G555" i="1"/>
  <c r="K554" i="1"/>
  <c r="I554" i="1"/>
  <c r="G554" i="1"/>
  <c r="K553" i="1"/>
  <c r="I553" i="1"/>
  <c r="G553" i="1"/>
  <c r="K552" i="1"/>
  <c r="I552" i="1"/>
  <c r="G552" i="1"/>
  <c r="K551" i="1"/>
  <c r="I551" i="1"/>
  <c r="G551" i="1"/>
  <c r="K550" i="1"/>
  <c r="I550" i="1"/>
  <c r="G550" i="1"/>
  <c r="K549" i="1"/>
  <c r="I549" i="1"/>
  <c r="G549" i="1"/>
  <c r="K548" i="1"/>
  <c r="I548" i="1"/>
  <c r="G548" i="1"/>
  <c r="K547" i="1"/>
  <c r="I547" i="1"/>
  <c r="G547" i="1"/>
  <c r="K546" i="1"/>
  <c r="I546" i="1"/>
  <c r="G546" i="1"/>
  <c r="K545" i="1"/>
  <c r="I545" i="1"/>
  <c r="G545" i="1"/>
  <c r="K544" i="1"/>
  <c r="I544" i="1"/>
  <c r="G544" i="1"/>
  <c r="K543" i="1"/>
  <c r="I543" i="1"/>
  <c r="G543" i="1"/>
  <c r="K542" i="1"/>
  <c r="I542" i="1"/>
  <c r="G542" i="1"/>
  <c r="K541" i="1"/>
  <c r="I541" i="1"/>
  <c r="G541" i="1"/>
  <c r="K539" i="1"/>
  <c r="I539" i="1"/>
  <c r="G539" i="1"/>
  <c r="K538" i="1"/>
  <c r="I538" i="1"/>
  <c r="G538" i="1"/>
  <c r="K537" i="1"/>
  <c r="I537" i="1"/>
  <c r="G537" i="1"/>
  <c r="K536" i="1"/>
  <c r="I536" i="1"/>
  <c r="G536" i="1"/>
  <c r="K535" i="1"/>
  <c r="I535" i="1"/>
  <c r="G535" i="1"/>
  <c r="K534" i="1"/>
  <c r="I534" i="1"/>
  <c r="G534" i="1"/>
  <c r="K533" i="1"/>
  <c r="I533" i="1"/>
  <c r="G533" i="1"/>
  <c r="K532" i="1"/>
  <c r="I532" i="1"/>
  <c r="G532" i="1"/>
  <c r="K530" i="1"/>
  <c r="I530" i="1"/>
  <c r="G530" i="1"/>
  <c r="K529" i="1"/>
  <c r="I529" i="1"/>
  <c r="G529" i="1"/>
  <c r="K528" i="1"/>
  <c r="I528" i="1"/>
  <c r="G528" i="1"/>
  <c r="K527" i="1"/>
  <c r="K526" i="1"/>
  <c r="I526" i="1"/>
  <c r="G526" i="1"/>
  <c r="K525" i="1"/>
  <c r="I525" i="1"/>
  <c r="G525" i="1"/>
  <c r="K524" i="1"/>
  <c r="I524" i="1"/>
  <c r="G524" i="1"/>
  <c r="K523" i="1"/>
  <c r="I523" i="1"/>
  <c r="G523" i="1"/>
  <c r="K522" i="1"/>
  <c r="I522" i="1"/>
  <c r="G522" i="1"/>
  <c r="K521" i="1"/>
  <c r="I521" i="1"/>
  <c r="G521" i="1"/>
  <c r="K520" i="1"/>
  <c r="I520" i="1"/>
  <c r="G520" i="1"/>
  <c r="K519" i="1"/>
  <c r="I519" i="1"/>
  <c r="G519" i="1"/>
  <c r="K518" i="1"/>
  <c r="I518" i="1"/>
  <c r="G518" i="1"/>
  <c r="K517" i="1"/>
  <c r="I517" i="1"/>
  <c r="G517" i="1"/>
  <c r="K516" i="1"/>
  <c r="I516" i="1"/>
  <c r="G516" i="1"/>
  <c r="K515" i="1"/>
  <c r="I515" i="1"/>
  <c r="G515" i="1"/>
  <c r="K514" i="1"/>
  <c r="I514" i="1"/>
  <c r="G514" i="1"/>
  <c r="K513" i="1"/>
  <c r="I513" i="1"/>
  <c r="G513" i="1"/>
  <c r="K512" i="1"/>
  <c r="I512" i="1"/>
  <c r="G512" i="1"/>
  <c r="K509" i="1"/>
  <c r="I509" i="1"/>
  <c r="G509" i="1"/>
  <c r="K508" i="1"/>
  <c r="K507" i="1"/>
  <c r="I507" i="1"/>
  <c r="G507" i="1"/>
  <c r="K506" i="1"/>
  <c r="I506" i="1"/>
  <c r="G506" i="1"/>
  <c r="K505" i="1"/>
  <c r="I505" i="1"/>
  <c r="G505" i="1"/>
  <c r="K504" i="1"/>
  <c r="I504" i="1"/>
  <c r="G504" i="1"/>
  <c r="K503" i="1"/>
  <c r="I503" i="1"/>
  <c r="G503" i="1"/>
  <c r="K502" i="1"/>
  <c r="I502" i="1"/>
  <c r="G502" i="1"/>
  <c r="K501" i="1"/>
  <c r="I501" i="1"/>
  <c r="G501" i="1"/>
  <c r="K500" i="1"/>
  <c r="I500" i="1"/>
  <c r="G500" i="1"/>
  <c r="K498" i="1"/>
  <c r="I498" i="1"/>
  <c r="G498" i="1"/>
  <c r="K497" i="1"/>
  <c r="I497" i="1"/>
  <c r="G497" i="1"/>
  <c r="K496" i="1"/>
  <c r="I496" i="1"/>
  <c r="G496" i="1"/>
  <c r="K495" i="1"/>
  <c r="I495" i="1"/>
  <c r="G495" i="1"/>
  <c r="K494" i="1"/>
  <c r="I494" i="1"/>
  <c r="G494" i="1"/>
  <c r="K493" i="1"/>
  <c r="I493" i="1"/>
  <c r="G493" i="1"/>
  <c r="I492" i="1"/>
  <c r="G492" i="1"/>
  <c r="K491" i="1"/>
  <c r="I491" i="1"/>
  <c r="G491" i="1"/>
  <c r="I490" i="1"/>
  <c r="G490" i="1"/>
  <c r="K489" i="1"/>
  <c r="I489" i="1"/>
  <c r="G489" i="1"/>
  <c r="K487" i="1"/>
  <c r="I487" i="1"/>
  <c r="G487" i="1"/>
  <c r="K485" i="1"/>
  <c r="I485" i="1"/>
  <c r="G485" i="1"/>
  <c r="K484" i="1"/>
  <c r="I484" i="1"/>
  <c r="G484" i="1"/>
  <c r="K483" i="1"/>
  <c r="I483" i="1"/>
  <c r="G483" i="1"/>
  <c r="K482" i="1"/>
  <c r="I482" i="1"/>
  <c r="G482" i="1"/>
  <c r="K481" i="1"/>
  <c r="I481" i="1"/>
  <c r="G481" i="1"/>
  <c r="K480" i="1"/>
  <c r="I480" i="1"/>
  <c r="G480" i="1"/>
  <c r="K479" i="1"/>
  <c r="I479" i="1"/>
  <c r="G479" i="1"/>
  <c r="K478" i="1"/>
  <c r="I478" i="1"/>
  <c r="G478" i="1"/>
  <c r="K477" i="1"/>
  <c r="I477" i="1"/>
  <c r="G477" i="1"/>
  <c r="K476" i="1"/>
  <c r="I476" i="1"/>
  <c r="G476" i="1"/>
  <c r="I475" i="1"/>
  <c r="G475" i="1"/>
  <c r="K473" i="1"/>
  <c r="I473" i="1"/>
  <c r="G473" i="1"/>
  <c r="K472" i="1"/>
  <c r="I472" i="1"/>
  <c r="G472" i="1"/>
  <c r="I471" i="1"/>
  <c r="G471" i="1"/>
  <c r="K470" i="1"/>
  <c r="I470" i="1"/>
  <c r="G470" i="1"/>
  <c r="K469" i="1"/>
  <c r="I469" i="1"/>
  <c r="G469" i="1"/>
  <c r="K468" i="1"/>
  <c r="I468" i="1"/>
  <c r="G468" i="1"/>
  <c r="K467" i="1"/>
  <c r="I467" i="1"/>
  <c r="G467" i="1"/>
  <c r="K466" i="1"/>
  <c r="K465" i="1"/>
  <c r="I465" i="1"/>
  <c r="G465" i="1"/>
  <c r="K461" i="1"/>
  <c r="I461" i="1"/>
  <c r="G461" i="1"/>
  <c r="K460" i="1"/>
  <c r="I460" i="1"/>
  <c r="G460" i="1"/>
  <c r="K457" i="1"/>
  <c r="I457" i="1"/>
  <c r="G457" i="1"/>
  <c r="K456" i="1"/>
  <c r="I456" i="1"/>
  <c r="G456" i="1"/>
  <c r="K455" i="1"/>
  <c r="I455" i="1"/>
  <c r="G455" i="1"/>
  <c r="K454" i="1"/>
  <c r="I454" i="1"/>
  <c r="G454" i="1"/>
  <c r="K453" i="1"/>
  <c r="I453" i="1"/>
  <c r="G453" i="1"/>
  <c r="K451" i="1"/>
  <c r="I451" i="1"/>
  <c r="G451" i="1"/>
  <c r="K450" i="1"/>
  <c r="I450" i="1"/>
  <c r="G450" i="1"/>
  <c r="K448" i="1"/>
  <c r="I448" i="1"/>
  <c r="G448" i="1"/>
  <c r="K446" i="1"/>
  <c r="I446" i="1"/>
  <c r="G446" i="1"/>
  <c r="K445" i="1"/>
  <c r="I445" i="1"/>
  <c r="K444" i="1"/>
  <c r="I444" i="1"/>
  <c r="G444" i="1"/>
  <c r="K443" i="1"/>
  <c r="I443" i="1"/>
  <c r="G443" i="1"/>
  <c r="K442" i="1"/>
  <c r="I442" i="1"/>
  <c r="G442" i="1"/>
  <c r="K441" i="1"/>
  <c r="I441" i="1"/>
  <c r="G441" i="1"/>
  <c r="K439" i="1"/>
  <c r="I439" i="1"/>
  <c r="G439" i="1"/>
  <c r="K437" i="1"/>
  <c r="I437" i="1"/>
  <c r="G437" i="1"/>
  <c r="K436" i="1"/>
  <c r="I436" i="1"/>
  <c r="G436" i="1"/>
  <c r="K435" i="1"/>
  <c r="I435" i="1"/>
  <c r="G435" i="1"/>
  <c r="K434" i="1"/>
  <c r="I434" i="1"/>
  <c r="G434" i="1"/>
  <c r="K433" i="1"/>
  <c r="I433" i="1"/>
  <c r="G433" i="1"/>
  <c r="K432" i="1"/>
  <c r="I432" i="1"/>
  <c r="K431" i="1"/>
  <c r="I431" i="1"/>
  <c r="G431" i="1"/>
  <c r="K430" i="1"/>
  <c r="I430" i="1"/>
  <c r="G430" i="1"/>
  <c r="K429" i="1"/>
  <c r="G429" i="1"/>
  <c r="K428" i="1"/>
  <c r="I428" i="1"/>
  <c r="G428" i="1"/>
  <c r="K427" i="1"/>
  <c r="I427" i="1"/>
  <c r="G427" i="1"/>
  <c r="K426" i="1"/>
  <c r="I426" i="1"/>
  <c r="G426" i="1"/>
  <c r="K425" i="1"/>
  <c r="I425" i="1"/>
  <c r="G425" i="1"/>
  <c r="K424" i="1"/>
  <c r="I424" i="1"/>
  <c r="G424" i="1"/>
  <c r="K423" i="1"/>
  <c r="G423" i="1"/>
  <c r="K422" i="1"/>
  <c r="I422" i="1"/>
  <c r="G422" i="1"/>
  <c r="K421" i="1"/>
  <c r="I421" i="1"/>
  <c r="G421" i="1"/>
  <c r="K420" i="1"/>
  <c r="I420" i="1"/>
  <c r="G420" i="1"/>
  <c r="K419" i="1"/>
  <c r="I419" i="1"/>
  <c r="G419" i="1"/>
  <c r="K418" i="1"/>
  <c r="I418" i="1"/>
  <c r="G418" i="1"/>
  <c r="K417" i="1"/>
  <c r="I417" i="1"/>
  <c r="G417" i="1"/>
  <c r="K416" i="1"/>
  <c r="I416" i="1"/>
  <c r="G416" i="1"/>
  <c r="K415" i="1"/>
  <c r="I415" i="1"/>
  <c r="G415" i="1"/>
  <c r="K414" i="1"/>
  <c r="I414" i="1"/>
  <c r="G414" i="1"/>
  <c r="K413" i="1"/>
  <c r="I413" i="1"/>
  <c r="G413" i="1"/>
  <c r="K412" i="1"/>
  <c r="I412" i="1"/>
  <c r="G412" i="1"/>
  <c r="K411" i="1"/>
  <c r="I411" i="1"/>
  <c r="G411" i="1"/>
  <c r="K410" i="1"/>
  <c r="I410" i="1"/>
  <c r="G410" i="1"/>
  <c r="K409" i="1"/>
  <c r="I409" i="1"/>
  <c r="G409" i="1"/>
  <c r="K408" i="1"/>
  <c r="I408" i="1"/>
  <c r="G408" i="1"/>
  <c r="K407" i="1"/>
  <c r="I407" i="1"/>
  <c r="G407" i="1"/>
  <c r="K406" i="1"/>
  <c r="I406" i="1"/>
  <c r="G406" i="1"/>
  <c r="K405" i="1"/>
  <c r="I405" i="1"/>
  <c r="G405" i="1"/>
  <c r="K404" i="1"/>
  <c r="I404" i="1"/>
  <c r="G404" i="1"/>
  <c r="K403" i="1"/>
  <c r="I403" i="1"/>
  <c r="G403" i="1"/>
  <c r="K402" i="1"/>
  <c r="I402" i="1"/>
  <c r="G402" i="1"/>
  <c r="K401" i="1"/>
  <c r="I401" i="1"/>
  <c r="G401" i="1"/>
  <c r="K400" i="1"/>
  <c r="I400" i="1"/>
  <c r="G400" i="1"/>
  <c r="K399" i="1"/>
  <c r="I399" i="1"/>
  <c r="G399" i="1"/>
  <c r="K398" i="1"/>
  <c r="I398" i="1"/>
  <c r="G398" i="1"/>
  <c r="K397" i="1"/>
  <c r="I397" i="1"/>
  <c r="G397" i="1"/>
  <c r="K396" i="1"/>
  <c r="I396" i="1"/>
  <c r="G396" i="1"/>
  <c r="K395" i="1"/>
  <c r="I395" i="1"/>
  <c r="G395" i="1"/>
  <c r="K394" i="1"/>
  <c r="I394" i="1"/>
  <c r="G394" i="1"/>
  <c r="K393" i="1"/>
  <c r="I393" i="1"/>
  <c r="G393" i="1"/>
  <c r="K392" i="1"/>
  <c r="I392" i="1"/>
  <c r="G392" i="1"/>
  <c r="K391" i="1"/>
  <c r="I391" i="1"/>
  <c r="G391" i="1"/>
  <c r="K390" i="1"/>
  <c r="I390" i="1"/>
  <c r="G390" i="1"/>
  <c r="K389" i="1"/>
  <c r="I389" i="1"/>
  <c r="G389" i="1"/>
  <c r="K388" i="1"/>
  <c r="I388" i="1"/>
  <c r="G388" i="1"/>
  <c r="K387" i="1"/>
  <c r="I387" i="1"/>
  <c r="G387" i="1"/>
  <c r="K386" i="1"/>
  <c r="I386" i="1"/>
  <c r="G386" i="1"/>
  <c r="K385" i="1"/>
  <c r="I385" i="1"/>
  <c r="G385" i="1"/>
  <c r="K384" i="1"/>
  <c r="I384" i="1"/>
  <c r="G384" i="1"/>
  <c r="K383" i="1"/>
  <c r="I383" i="1"/>
  <c r="G383" i="1"/>
  <c r="K382" i="1"/>
  <c r="I382" i="1"/>
  <c r="G382" i="1"/>
  <c r="K380" i="1"/>
  <c r="I380" i="1"/>
  <c r="G380" i="1"/>
  <c r="K379" i="1"/>
  <c r="I379" i="1"/>
  <c r="G379" i="1"/>
  <c r="K378" i="1"/>
  <c r="I378" i="1"/>
  <c r="G378" i="1"/>
  <c r="K377" i="1"/>
  <c r="G377" i="1"/>
  <c r="K375" i="1"/>
  <c r="I375" i="1"/>
  <c r="G375" i="1"/>
  <c r="K374" i="1"/>
  <c r="I374" i="1"/>
  <c r="G374" i="1"/>
  <c r="K373" i="1"/>
  <c r="I373" i="1"/>
  <c r="G373" i="1"/>
  <c r="K372" i="1"/>
  <c r="I372" i="1"/>
  <c r="G372" i="1"/>
  <c r="K370" i="1"/>
  <c r="I370" i="1"/>
  <c r="G370" i="1"/>
  <c r="K369" i="1"/>
  <c r="I369" i="1"/>
  <c r="G369" i="1"/>
  <c r="K368" i="1"/>
  <c r="I368" i="1"/>
  <c r="G368" i="1"/>
  <c r="K367" i="1"/>
  <c r="I367" i="1"/>
  <c r="G367" i="1"/>
  <c r="K365" i="1"/>
  <c r="G365" i="1"/>
  <c r="K364" i="1"/>
  <c r="I364" i="1"/>
  <c r="K363" i="1"/>
  <c r="I363" i="1"/>
  <c r="G363" i="1"/>
  <c r="K360" i="1"/>
  <c r="I360" i="1"/>
  <c r="G360" i="1"/>
  <c r="K359" i="1"/>
  <c r="I359" i="1"/>
  <c r="G359" i="1"/>
  <c r="K358" i="1"/>
  <c r="I358" i="1"/>
  <c r="G358" i="1"/>
  <c r="K357" i="1"/>
  <c r="I357" i="1"/>
  <c r="G357" i="1"/>
  <c r="K356" i="1"/>
  <c r="I356" i="1"/>
  <c r="G356" i="1"/>
  <c r="K355" i="1"/>
  <c r="I355" i="1"/>
  <c r="G355" i="1"/>
  <c r="K354" i="1"/>
  <c r="I354" i="1"/>
  <c r="G354" i="1"/>
  <c r="K353" i="1"/>
  <c r="I353" i="1"/>
  <c r="G353" i="1"/>
  <c r="K352" i="1"/>
  <c r="I352" i="1"/>
  <c r="G352" i="1"/>
  <c r="K351" i="1"/>
  <c r="I351" i="1"/>
  <c r="G351" i="1"/>
  <c r="K350" i="1"/>
  <c r="I350" i="1"/>
  <c r="G350" i="1"/>
  <c r="K349" i="1"/>
  <c r="I349" i="1"/>
  <c r="K348" i="1"/>
  <c r="I348" i="1"/>
  <c r="G348" i="1"/>
  <c r="K347" i="1"/>
  <c r="I347" i="1"/>
  <c r="G347" i="1"/>
  <c r="K345" i="1"/>
  <c r="I345" i="1"/>
  <c r="G345" i="1"/>
  <c r="K344" i="1"/>
  <c r="I344" i="1"/>
  <c r="G344" i="1"/>
  <c r="K343" i="1"/>
  <c r="I343" i="1"/>
  <c r="G343" i="1"/>
  <c r="K342" i="1"/>
  <c r="I342" i="1"/>
  <c r="G342" i="1"/>
  <c r="K341" i="1"/>
  <c r="I341" i="1"/>
  <c r="G341" i="1"/>
  <c r="K340" i="1"/>
  <c r="I340" i="1"/>
  <c r="G340" i="1"/>
  <c r="K339" i="1"/>
  <c r="I339" i="1"/>
  <c r="G339" i="1"/>
  <c r="K338" i="1"/>
  <c r="I338" i="1"/>
  <c r="G338" i="1"/>
  <c r="K337" i="1"/>
  <c r="I337" i="1"/>
  <c r="G337" i="1"/>
  <c r="K336" i="1"/>
  <c r="I336" i="1"/>
  <c r="G336" i="1"/>
  <c r="K335" i="1"/>
  <c r="I335" i="1"/>
  <c r="G335" i="1"/>
  <c r="K334" i="1"/>
  <c r="I334" i="1"/>
  <c r="G334" i="1"/>
  <c r="K333" i="1"/>
  <c r="I333" i="1"/>
  <c r="G333" i="1"/>
  <c r="K332" i="1"/>
  <c r="I332" i="1"/>
  <c r="G332" i="1"/>
  <c r="K331" i="1"/>
  <c r="I331" i="1"/>
  <c r="G331" i="1"/>
  <c r="K330" i="1"/>
  <c r="I330" i="1"/>
  <c r="G330" i="1"/>
  <c r="K329" i="1"/>
  <c r="I329" i="1"/>
  <c r="G329" i="1"/>
  <c r="K328" i="1"/>
  <c r="I328" i="1"/>
  <c r="G328" i="1"/>
  <c r="K327" i="1"/>
  <c r="I327" i="1"/>
  <c r="G327" i="1"/>
  <c r="K326" i="1"/>
  <c r="I326" i="1"/>
  <c r="G326" i="1"/>
  <c r="K325" i="1"/>
  <c r="I325" i="1"/>
  <c r="G325" i="1"/>
  <c r="K323" i="1"/>
  <c r="I323" i="1"/>
  <c r="G323" i="1"/>
  <c r="K320" i="1"/>
  <c r="I320" i="1"/>
  <c r="G320" i="1"/>
  <c r="K319" i="1"/>
  <c r="K318" i="1"/>
  <c r="I318" i="1"/>
  <c r="G318" i="1"/>
  <c r="K317" i="1"/>
  <c r="I317" i="1"/>
  <c r="G317" i="1"/>
  <c r="K316" i="1"/>
  <c r="I316" i="1"/>
  <c r="G316" i="1"/>
  <c r="K315" i="1"/>
  <c r="I315" i="1"/>
  <c r="G315" i="1"/>
  <c r="K314" i="1"/>
  <c r="I314" i="1"/>
  <c r="G314" i="1"/>
  <c r="K313" i="1"/>
  <c r="I313" i="1"/>
  <c r="G313" i="1"/>
  <c r="K312" i="1"/>
  <c r="I312" i="1"/>
  <c r="K311" i="1"/>
  <c r="I311" i="1"/>
  <c r="K310" i="1"/>
  <c r="I310" i="1"/>
  <c r="G310" i="1"/>
  <c r="K309" i="1"/>
  <c r="I309" i="1"/>
  <c r="G309" i="1"/>
  <c r="K308" i="1"/>
  <c r="I308" i="1"/>
  <c r="G308" i="1"/>
  <c r="K306" i="1"/>
  <c r="I306" i="1"/>
  <c r="G306" i="1"/>
  <c r="K305" i="1"/>
  <c r="I305" i="1"/>
  <c r="G305" i="1"/>
  <c r="K304" i="1"/>
  <c r="I304" i="1"/>
  <c r="G304" i="1"/>
  <c r="K303" i="1"/>
  <c r="I303" i="1"/>
  <c r="G303" i="1"/>
  <c r="K302" i="1"/>
  <c r="I302" i="1"/>
  <c r="G302" i="1"/>
  <c r="K300" i="1"/>
  <c r="I300" i="1"/>
  <c r="G300" i="1"/>
  <c r="K299" i="1"/>
  <c r="I299" i="1"/>
  <c r="G299" i="1"/>
  <c r="K298" i="1"/>
  <c r="I298" i="1"/>
  <c r="G298" i="1"/>
  <c r="K297" i="1"/>
  <c r="I297" i="1"/>
  <c r="G297" i="1"/>
  <c r="K296" i="1"/>
  <c r="I296" i="1"/>
  <c r="G296" i="1"/>
  <c r="K295" i="1"/>
  <c r="I295" i="1"/>
  <c r="G295" i="1"/>
  <c r="K294" i="1"/>
  <c r="I294" i="1"/>
  <c r="G294" i="1"/>
  <c r="K293" i="1"/>
  <c r="I293" i="1"/>
  <c r="G293" i="1"/>
  <c r="K292" i="1"/>
  <c r="I292" i="1"/>
  <c r="G292" i="1"/>
  <c r="K291" i="1"/>
  <c r="I291" i="1"/>
  <c r="G291" i="1"/>
  <c r="K290" i="1"/>
  <c r="I290" i="1"/>
  <c r="G290" i="1"/>
  <c r="K289" i="1"/>
  <c r="I289" i="1"/>
  <c r="G289" i="1"/>
  <c r="K288" i="1"/>
  <c r="I288" i="1"/>
  <c r="G288" i="1"/>
  <c r="K286" i="1"/>
  <c r="I286" i="1"/>
  <c r="G286" i="1"/>
  <c r="K285" i="1"/>
  <c r="I285" i="1"/>
  <c r="G285" i="1"/>
  <c r="K284" i="1"/>
  <c r="I284" i="1"/>
  <c r="G284" i="1"/>
  <c r="K283" i="1"/>
  <c r="I283" i="1"/>
  <c r="G283" i="1"/>
  <c r="K282" i="1"/>
  <c r="I282" i="1"/>
  <c r="G282" i="1"/>
  <c r="K281" i="1"/>
  <c r="I281" i="1"/>
  <c r="G281" i="1"/>
  <c r="K280" i="1"/>
  <c r="I280" i="1"/>
  <c r="G280" i="1"/>
  <c r="K279" i="1"/>
  <c r="I279" i="1"/>
  <c r="G279" i="1"/>
  <c r="K278" i="1"/>
  <c r="I278" i="1"/>
  <c r="G278" i="1"/>
  <c r="K277" i="1"/>
  <c r="I277" i="1"/>
  <c r="G277" i="1"/>
  <c r="K276" i="1"/>
  <c r="I276" i="1"/>
  <c r="K275" i="1"/>
  <c r="I275" i="1"/>
  <c r="G275" i="1"/>
  <c r="K274" i="1"/>
  <c r="I274" i="1"/>
  <c r="G274" i="1"/>
  <c r="K273" i="1"/>
  <c r="I273" i="1"/>
  <c r="G273" i="1"/>
  <c r="K272" i="1"/>
  <c r="I272" i="1"/>
  <c r="G272" i="1"/>
  <c r="K271" i="1"/>
  <c r="I271" i="1"/>
  <c r="G271" i="1"/>
  <c r="K270" i="1"/>
  <c r="I270" i="1"/>
  <c r="K269" i="1"/>
  <c r="I269" i="1"/>
  <c r="G269" i="1"/>
  <c r="K268" i="1"/>
  <c r="I268" i="1"/>
  <c r="G268" i="1"/>
  <c r="K267" i="1"/>
  <c r="I267" i="1"/>
  <c r="G267" i="1"/>
  <c r="K266" i="1"/>
  <c r="I266" i="1"/>
  <c r="G266" i="1"/>
  <c r="K265" i="1"/>
  <c r="I265" i="1"/>
  <c r="G265" i="1"/>
  <c r="K264" i="1"/>
  <c r="I264" i="1"/>
  <c r="G264" i="1"/>
  <c r="K263" i="1"/>
  <c r="I263" i="1"/>
  <c r="G263" i="1"/>
  <c r="K261" i="1"/>
  <c r="I261" i="1"/>
  <c r="G261" i="1"/>
  <c r="K260" i="1"/>
  <c r="I260" i="1"/>
  <c r="G260" i="1"/>
  <c r="K258" i="1"/>
  <c r="I258" i="1"/>
  <c r="G258" i="1"/>
  <c r="K257" i="1"/>
  <c r="I257" i="1"/>
  <c r="G257" i="1"/>
  <c r="K256" i="1"/>
  <c r="I256" i="1"/>
  <c r="G256" i="1"/>
  <c r="K255" i="1"/>
  <c r="I255" i="1"/>
  <c r="G255" i="1"/>
  <c r="K254" i="1"/>
  <c r="I254" i="1"/>
  <c r="G254" i="1"/>
  <c r="K253" i="1"/>
  <c r="I253" i="1"/>
  <c r="K252" i="1"/>
  <c r="I252" i="1"/>
  <c r="G252" i="1"/>
  <c r="K250" i="1"/>
  <c r="I250" i="1"/>
  <c r="G250" i="1"/>
  <c r="K249" i="1"/>
  <c r="I249" i="1"/>
  <c r="K248" i="1"/>
  <c r="I248" i="1"/>
  <c r="G248" i="1"/>
  <c r="K247" i="1"/>
  <c r="I247" i="1"/>
  <c r="K246" i="1"/>
  <c r="I246" i="1"/>
  <c r="K244" i="1"/>
  <c r="I244" i="1"/>
  <c r="G244" i="1"/>
  <c r="K243" i="1"/>
  <c r="I243" i="1"/>
  <c r="G243" i="1"/>
  <c r="K242" i="1"/>
  <c r="I242" i="1"/>
  <c r="K241" i="1"/>
  <c r="I241" i="1"/>
  <c r="K240" i="1"/>
  <c r="I240" i="1"/>
  <c r="G240" i="1"/>
  <c r="K239" i="1"/>
  <c r="I239" i="1"/>
  <c r="G239" i="1"/>
  <c r="K238" i="1"/>
  <c r="I238" i="1"/>
  <c r="K237" i="1"/>
  <c r="I237" i="1"/>
  <c r="K236" i="1"/>
  <c r="I236" i="1"/>
  <c r="K234" i="1"/>
  <c r="I234" i="1"/>
  <c r="G234" i="1"/>
  <c r="G233" i="1"/>
  <c r="K232" i="1"/>
  <c r="I232" i="1"/>
  <c r="G232" i="1"/>
  <c r="K231" i="1"/>
  <c r="I231" i="1"/>
  <c r="G231" i="1"/>
  <c r="K230" i="1"/>
  <c r="I230" i="1"/>
  <c r="G230" i="1"/>
  <c r="K229" i="1"/>
  <c r="I229" i="1"/>
  <c r="G229" i="1"/>
  <c r="K228" i="1"/>
  <c r="I228" i="1"/>
  <c r="G228" i="1"/>
  <c r="K227" i="1"/>
  <c r="I227" i="1"/>
  <c r="G227" i="1"/>
  <c r="K226" i="1"/>
  <c r="I226" i="1"/>
  <c r="G226" i="1"/>
  <c r="K225" i="1"/>
  <c r="I225" i="1"/>
  <c r="G225" i="1"/>
  <c r="K224" i="1"/>
  <c r="I224" i="1"/>
  <c r="G224" i="1"/>
  <c r="K223" i="1"/>
  <c r="I223" i="1"/>
  <c r="G223" i="1"/>
  <c r="K222" i="1"/>
  <c r="I222" i="1"/>
  <c r="G222" i="1"/>
  <c r="K221" i="1"/>
  <c r="I221" i="1"/>
  <c r="G221" i="1"/>
  <c r="K220" i="1"/>
  <c r="I220" i="1"/>
  <c r="G220" i="1"/>
  <c r="K219" i="1"/>
  <c r="I219" i="1"/>
  <c r="G219" i="1"/>
  <c r="K218" i="1"/>
  <c r="I218" i="1"/>
  <c r="G218" i="1"/>
  <c r="K217" i="1"/>
  <c r="I217" i="1"/>
  <c r="G217" i="1"/>
  <c r="K216" i="1"/>
  <c r="I216" i="1"/>
  <c r="G216" i="1"/>
  <c r="K214" i="1"/>
  <c r="I214" i="1"/>
  <c r="G214" i="1"/>
  <c r="K213" i="1"/>
  <c r="I213" i="1"/>
  <c r="G213" i="1"/>
  <c r="K212" i="1"/>
  <c r="I212" i="1"/>
  <c r="G212" i="1"/>
  <c r="K211" i="1"/>
  <c r="I211" i="1"/>
  <c r="G211" i="1"/>
  <c r="K210" i="1"/>
  <c r="I210" i="1"/>
  <c r="G210" i="1"/>
  <c r="K209" i="1"/>
  <c r="I209" i="1"/>
  <c r="G209" i="1"/>
  <c r="K208" i="1"/>
  <c r="I208" i="1"/>
  <c r="G208" i="1"/>
  <c r="K207" i="1"/>
  <c r="I207" i="1"/>
  <c r="G207" i="1"/>
  <c r="K206" i="1"/>
  <c r="I206" i="1"/>
  <c r="G206" i="1"/>
  <c r="K205" i="1"/>
  <c r="I205" i="1"/>
  <c r="G205" i="1"/>
  <c r="K204" i="1"/>
  <c r="I204" i="1"/>
  <c r="G204" i="1"/>
  <c r="K203" i="1"/>
  <c r="I203" i="1"/>
  <c r="G203" i="1"/>
  <c r="K202" i="1"/>
  <c r="I202" i="1"/>
  <c r="G202" i="1"/>
  <c r="K201" i="1"/>
  <c r="I201" i="1"/>
  <c r="G201" i="1"/>
  <c r="K200" i="1"/>
  <c r="I200" i="1"/>
  <c r="G200" i="1"/>
  <c r="K199" i="1"/>
  <c r="I199" i="1"/>
  <c r="G199" i="1"/>
  <c r="K198" i="1"/>
  <c r="I198" i="1"/>
  <c r="G198" i="1"/>
  <c r="K197" i="1"/>
  <c r="I197" i="1"/>
  <c r="G197" i="1"/>
  <c r="K196" i="1"/>
  <c r="I196" i="1"/>
  <c r="G196" i="1"/>
  <c r="K195" i="1"/>
  <c r="I195" i="1"/>
  <c r="G195" i="1"/>
  <c r="K194" i="1"/>
  <c r="I194" i="1"/>
  <c r="G194" i="1"/>
  <c r="K193" i="1"/>
  <c r="I193" i="1"/>
  <c r="G193" i="1"/>
  <c r="K192" i="1"/>
  <c r="I192" i="1"/>
  <c r="G192" i="1"/>
  <c r="K191" i="1"/>
  <c r="I191" i="1"/>
  <c r="G191" i="1"/>
  <c r="K190" i="1"/>
  <c r="I190" i="1"/>
  <c r="G190" i="1"/>
  <c r="K189" i="1"/>
  <c r="I189" i="1"/>
  <c r="G189" i="1"/>
  <c r="K188" i="1"/>
  <c r="I188" i="1"/>
  <c r="G188" i="1"/>
  <c r="K187" i="1"/>
  <c r="I187" i="1"/>
  <c r="G187" i="1"/>
  <c r="K186" i="1"/>
  <c r="I186" i="1"/>
  <c r="G186" i="1"/>
  <c r="K185" i="1"/>
  <c r="I185" i="1"/>
  <c r="G185" i="1"/>
  <c r="K184" i="1"/>
  <c r="I184" i="1"/>
  <c r="G184" i="1"/>
  <c r="K183" i="1"/>
  <c r="I183" i="1"/>
  <c r="G183" i="1"/>
  <c r="K182" i="1"/>
  <c r="I182" i="1"/>
  <c r="G182" i="1"/>
  <c r="K181" i="1"/>
  <c r="I181" i="1"/>
  <c r="G181" i="1"/>
  <c r="K180" i="1"/>
  <c r="I180" i="1"/>
  <c r="G180" i="1"/>
  <c r="K179" i="1"/>
  <c r="I179" i="1"/>
  <c r="G179" i="1"/>
  <c r="K178" i="1"/>
  <c r="I178" i="1"/>
  <c r="G178" i="1"/>
  <c r="K177" i="1"/>
  <c r="I177" i="1"/>
  <c r="G177" i="1"/>
  <c r="K175" i="1"/>
  <c r="K174" i="1"/>
  <c r="K171" i="1"/>
  <c r="I171" i="1"/>
  <c r="G171" i="1"/>
  <c r="K170" i="1"/>
  <c r="I170" i="1"/>
  <c r="K169" i="1"/>
  <c r="I169" i="1"/>
  <c r="G169" i="1"/>
  <c r="K168" i="1"/>
  <c r="I168" i="1"/>
  <c r="G168" i="1"/>
  <c r="K156" i="1"/>
  <c r="I156" i="1"/>
  <c r="G156" i="1"/>
  <c r="K155" i="1"/>
  <c r="I155" i="1"/>
  <c r="G155" i="1"/>
  <c r="K153" i="1"/>
  <c r="I153" i="1"/>
  <c r="K152" i="1"/>
  <c r="I152" i="1"/>
  <c r="G152" i="1"/>
  <c r="K151" i="1"/>
  <c r="I151" i="1"/>
  <c r="G151" i="1"/>
  <c r="K150" i="1"/>
  <c r="I150" i="1"/>
  <c r="G150" i="1"/>
  <c r="K149" i="1"/>
  <c r="I149" i="1"/>
  <c r="G149" i="1"/>
  <c r="K147" i="1"/>
  <c r="I147" i="1"/>
  <c r="K145" i="1"/>
  <c r="I145" i="1"/>
  <c r="K143" i="1"/>
  <c r="I143" i="1"/>
  <c r="G143" i="1"/>
  <c r="K141" i="1"/>
  <c r="I141" i="1"/>
  <c r="G141" i="1"/>
  <c r="G140" i="1"/>
  <c r="K139" i="1"/>
  <c r="I139" i="1"/>
  <c r="G139" i="1"/>
  <c r="K138" i="1"/>
  <c r="I138" i="1"/>
  <c r="G138" i="1"/>
  <c r="K137" i="1"/>
  <c r="I137" i="1"/>
  <c r="G137" i="1"/>
  <c r="K136" i="1"/>
  <c r="I136" i="1"/>
  <c r="G136" i="1"/>
  <c r="K131" i="1"/>
  <c r="I131" i="1"/>
  <c r="G131" i="1"/>
  <c r="K130" i="1"/>
  <c r="I130" i="1"/>
  <c r="G130" i="1"/>
  <c r="K129" i="1"/>
  <c r="I129" i="1"/>
  <c r="G129" i="1"/>
  <c r="K128" i="1"/>
  <c r="I128" i="1"/>
  <c r="G128" i="1"/>
  <c r="K127" i="1"/>
  <c r="I127" i="1"/>
  <c r="G127" i="1"/>
  <c r="K126" i="1"/>
  <c r="I126" i="1"/>
  <c r="G126" i="1"/>
  <c r="K125" i="1"/>
  <c r="I125" i="1"/>
  <c r="G125" i="1"/>
  <c r="K124" i="1"/>
  <c r="I124" i="1"/>
  <c r="G124" i="1"/>
  <c r="K123" i="1"/>
  <c r="I123" i="1"/>
  <c r="G123" i="1"/>
  <c r="G122" i="1"/>
  <c r="K120" i="1"/>
  <c r="I120" i="1"/>
  <c r="G120" i="1"/>
  <c r="K119" i="1"/>
  <c r="I119" i="1"/>
  <c r="G119" i="1"/>
  <c r="K118" i="1"/>
  <c r="I118" i="1"/>
  <c r="G118" i="1"/>
  <c r="K116" i="1"/>
  <c r="I116" i="1"/>
  <c r="G116" i="1"/>
  <c r="K115" i="1"/>
  <c r="I115" i="1"/>
  <c r="G115" i="1"/>
  <c r="K114" i="1"/>
  <c r="I114" i="1"/>
  <c r="G114" i="1"/>
  <c r="K113" i="1"/>
  <c r="I113" i="1"/>
  <c r="G113" i="1"/>
  <c r="K112" i="1"/>
  <c r="I112" i="1"/>
  <c r="G112" i="1"/>
  <c r="K111" i="1"/>
  <c r="I111" i="1"/>
  <c r="G111" i="1"/>
  <c r="K110" i="1"/>
  <c r="I110" i="1"/>
  <c r="G110" i="1"/>
  <c r="K109" i="1"/>
  <c r="I109" i="1"/>
  <c r="G109" i="1"/>
  <c r="K108" i="1"/>
  <c r="I108" i="1"/>
  <c r="G108" i="1"/>
  <c r="K107" i="1"/>
  <c r="I107" i="1"/>
  <c r="G107" i="1"/>
  <c r="K106" i="1"/>
  <c r="I106" i="1"/>
  <c r="G106" i="1"/>
  <c r="K105" i="1"/>
  <c r="I105" i="1"/>
  <c r="G105" i="1"/>
  <c r="K104" i="1"/>
  <c r="I104" i="1"/>
  <c r="G104" i="1"/>
  <c r="K103" i="1"/>
  <c r="I103" i="1"/>
  <c r="G103" i="1"/>
  <c r="K101" i="1"/>
  <c r="I101" i="1"/>
  <c r="G101" i="1"/>
  <c r="K100" i="1"/>
  <c r="I100" i="1"/>
  <c r="G100" i="1"/>
  <c r="K99" i="1"/>
  <c r="I99" i="1"/>
  <c r="G99" i="1"/>
  <c r="K98" i="1"/>
  <c r="I98" i="1"/>
  <c r="G98" i="1"/>
  <c r="K97" i="1"/>
  <c r="I97" i="1"/>
  <c r="G97" i="1"/>
  <c r="K96" i="1"/>
  <c r="I96" i="1"/>
  <c r="G96" i="1"/>
  <c r="K95" i="1"/>
  <c r="I95" i="1"/>
  <c r="G95" i="1"/>
  <c r="K94" i="1"/>
  <c r="I94" i="1"/>
  <c r="G94" i="1"/>
  <c r="K93" i="1"/>
  <c r="I93" i="1"/>
  <c r="G93" i="1"/>
  <c r="K92" i="1"/>
  <c r="I92" i="1"/>
  <c r="G92" i="1"/>
  <c r="K91" i="1"/>
  <c r="I91" i="1"/>
  <c r="G91" i="1"/>
  <c r="K90" i="1"/>
  <c r="I90" i="1"/>
  <c r="G90" i="1"/>
  <c r="K89" i="1"/>
  <c r="I89" i="1"/>
  <c r="G89" i="1"/>
  <c r="K88" i="1"/>
  <c r="I88" i="1"/>
  <c r="G88" i="1"/>
  <c r="K87" i="1"/>
  <c r="I87" i="1"/>
  <c r="G87" i="1"/>
  <c r="K86" i="1"/>
  <c r="I86" i="1"/>
  <c r="G86" i="1"/>
  <c r="K85" i="1"/>
  <c r="I85" i="1"/>
  <c r="G85" i="1"/>
  <c r="K84" i="1"/>
  <c r="I84" i="1"/>
  <c r="G84" i="1"/>
  <c r="K83" i="1"/>
  <c r="I83" i="1"/>
  <c r="G83" i="1"/>
  <c r="K82" i="1"/>
  <c r="I82" i="1"/>
  <c r="G82" i="1"/>
  <c r="K81" i="1"/>
  <c r="I81" i="1"/>
  <c r="G81" i="1"/>
  <c r="K80" i="1"/>
  <c r="I80" i="1"/>
  <c r="G80" i="1"/>
  <c r="K79" i="1"/>
  <c r="I79" i="1"/>
  <c r="G79" i="1"/>
  <c r="K78" i="1"/>
  <c r="I78" i="1"/>
  <c r="G78" i="1"/>
  <c r="K77" i="1"/>
  <c r="I77" i="1"/>
  <c r="G77" i="1"/>
  <c r="K76" i="1"/>
  <c r="I76" i="1"/>
  <c r="G76" i="1"/>
  <c r="K75" i="1"/>
  <c r="I75" i="1"/>
  <c r="G75" i="1"/>
  <c r="K74" i="1"/>
  <c r="I74" i="1"/>
  <c r="G74" i="1"/>
  <c r="K73" i="1"/>
  <c r="I73" i="1"/>
  <c r="G73" i="1"/>
  <c r="K72" i="1"/>
  <c r="I72" i="1"/>
  <c r="G72" i="1"/>
  <c r="K71" i="1"/>
  <c r="I71" i="1"/>
  <c r="G71" i="1"/>
  <c r="K70" i="1"/>
  <c r="I70" i="1"/>
  <c r="G70" i="1"/>
  <c r="K69" i="1"/>
  <c r="I69" i="1"/>
  <c r="G69" i="1"/>
  <c r="K68" i="1"/>
  <c r="I68" i="1"/>
  <c r="G68" i="1"/>
  <c r="K67" i="1"/>
  <c r="I67" i="1"/>
  <c r="G67" i="1"/>
  <c r="K66" i="1"/>
  <c r="I66" i="1"/>
  <c r="G66" i="1"/>
  <c r="K65" i="1"/>
  <c r="I65" i="1"/>
  <c r="G65" i="1"/>
  <c r="K64" i="1"/>
  <c r="I64" i="1"/>
  <c r="G64" i="1"/>
  <c r="K63" i="1"/>
  <c r="I63" i="1"/>
  <c r="G63" i="1"/>
  <c r="K62" i="1"/>
  <c r="I62" i="1"/>
  <c r="G62" i="1"/>
  <c r="K60" i="1"/>
  <c r="I60" i="1"/>
  <c r="G60" i="1"/>
  <c r="K59" i="1"/>
  <c r="I59" i="1"/>
  <c r="K58" i="1"/>
  <c r="I58" i="1"/>
  <c r="G58" i="1"/>
  <c r="K57" i="1"/>
  <c r="I57" i="1"/>
  <c r="G57" i="1"/>
  <c r="K56" i="1"/>
  <c r="I56" i="1"/>
  <c r="G56" i="1"/>
  <c r="K55" i="1"/>
  <c r="I55" i="1"/>
  <c r="G55" i="1"/>
  <c r="K54" i="1"/>
  <c r="I54" i="1"/>
  <c r="G54" i="1"/>
  <c r="K53" i="1"/>
  <c r="I53" i="1"/>
  <c r="G53" i="1"/>
  <c r="K52" i="1"/>
  <c r="I52" i="1"/>
  <c r="G52" i="1"/>
  <c r="K51" i="1"/>
  <c r="I51" i="1"/>
  <c r="G51" i="1"/>
  <c r="K50" i="1"/>
  <c r="I50" i="1"/>
  <c r="G50" i="1"/>
  <c r="K49" i="1"/>
  <c r="I49" i="1"/>
  <c r="G49" i="1"/>
  <c r="K48" i="1"/>
  <c r="I48" i="1"/>
  <c r="G48" i="1"/>
  <c r="K47" i="1"/>
  <c r="I47" i="1"/>
  <c r="G47" i="1"/>
  <c r="K46" i="1"/>
  <c r="I46" i="1"/>
  <c r="G46" i="1"/>
  <c r="K45" i="1"/>
  <c r="I45" i="1"/>
  <c r="G45" i="1"/>
  <c r="K44" i="1"/>
  <c r="I44" i="1"/>
  <c r="G44" i="1"/>
  <c r="K43" i="1"/>
  <c r="I43" i="1"/>
  <c r="G43" i="1"/>
  <c r="K42" i="1"/>
  <c r="I42" i="1"/>
  <c r="G42" i="1"/>
  <c r="K41" i="1"/>
  <c r="I41" i="1"/>
  <c r="G41" i="1"/>
  <c r="K40" i="1"/>
  <c r="I40" i="1"/>
  <c r="G40" i="1"/>
  <c r="K39" i="1"/>
  <c r="I39" i="1"/>
  <c r="G39" i="1"/>
  <c r="K38" i="1"/>
  <c r="I38" i="1"/>
  <c r="G38" i="1"/>
  <c r="K37" i="1"/>
  <c r="I37" i="1"/>
  <c r="G37" i="1"/>
  <c r="K36" i="1"/>
  <c r="I36" i="1"/>
  <c r="G36" i="1"/>
  <c r="K35" i="1"/>
  <c r="I35" i="1"/>
  <c r="G35" i="1"/>
  <c r="K34" i="1"/>
  <c r="I34" i="1"/>
  <c r="G34" i="1"/>
  <c r="K33" i="1"/>
  <c r="I33" i="1"/>
  <c r="G33" i="1"/>
  <c r="K32" i="1"/>
  <c r="I32" i="1"/>
  <c r="G32" i="1"/>
  <c r="K31" i="1"/>
  <c r="I31" i="1"/>
  <c r="G31" i="1"/>
  <c r="K30" i="1"/>
  <c r="I30" i="1"/>
  <c r="G30" i="1"/>
  <c r="K28" i="1"/>
  <c r="I28" i="1"/>
  <c r="G28" i="1"/>
  <c r="K26" i="1"/>
  <c r="I26" i="1"/>
  <c r="G26" i="1"/>
  <c r="K25" i="1"/>
  <c r="I25" i="1"/>
  <c r="G25" i="1"/>
  <c r="K24" i="1"/>
  <c r="I24" i="1"/>
  <c r="G24" i="1"/>
  <c r="K22" i="1"/>
  <c r="I22" i="1"/>
  <c r="G22" i="1"/>
  <c r="K21" i="1"/>
  <c r="I21" i="1"/>
  <c r="G21" i="1"/>
  <c r="K20" i="1"/>
  <c r="I20" i="1"/>
  <c r="K19" i="1"/>
  <c r="I19" i="1"/>
  <c r="K15" i="1"/>
  <c r="I15" i="1"/>
  <c r="G15" i="1"/>
  <c r="K13" i="1"/>
  <c r="G13" i="1"/>
  <c r="K11" i="1"/>
  <c r="I11" i="1"/>
  <c r="G11" i="1"/>
  <c r="K9" i="1"/>
  <c r="G9" i="1"/>
  <c r="K8" i="1"/>
  <c r="I8" i="1"/>
  <c r="G8" i="1"/>
  <c r="K7" i="1"/>
  <c r="I7" i="1"/>
  <c r="G7" i="1"/>
  <c r="K6" i="1"/>
  <c r="I6" i="1"/>
  <c r="G6" i="1"/>
  <c r="K5" i="1"/>
  <c r="I5" i="1"/>
  <c r="G5" i="1"/>
  <c r="K4" i="1"/>
  <c r="I4" i="1"/>
  <c r="G4" i="1"/>
  <c r="K3" i="1"/>
  <c r="I3" i="1"/>
  <c r="G3" i="1"/>
  <c r="K2" i="1"/>
  <c r="I2" i="1"/>
  <c r="G2" i="1"/>
</calcChain>
</file>

<file path=xl/sharedStrings.xml><?xml version="1.0" encoding="utf-8"?>
<sst xmlns="http://schemas.openxmlformats.org/spreadsheetml/2006/main" count="24340" uniqueCount="4080">
  <si>
    <t>ID</t>
  </si>
  <si>
    <t>Type</t>
  </si>
  <si>
    <t>OS</t>
  </si>
  <si>
    <t>Screen</t>
  </si>
  <si>
    <t>Option</t>
  </si>
  <si>
    <t>Default English</t>
  </si>
  <si>
    <t>English</t>
  </si>
  <si>
    <t>Default Traditional Chinese</t>
  </si>
  <si>
    <t>Traditional Chinese</t>
  </si>
  <si>
    <t>Default Simplified Chinese</t>
  </si>
  <si>
    <t>Simplified Chinese</t>
  </si>
  <si>
    <t>Remarks</t>
  </si>
  <si>
    <t>Customizable?</t>
  </si>
  <si>
    <t>BR version</t>
  </si>
  <si>
    <t>Bank App or JETCO Collect App</t>
  </si>
  <si>
    <t>alertBoxOptionCancel</t>
  </si>
  <si>
    <t>Alert dialog</t>
  </si>
  <si>
    <t>Cancel</t>
  </si>
  <si>
    <t>取消</t>
  </si>
  <si>
    <t/>
  </si>
  <si>
    <t>Y</t>
  </si>
  <si>
    <t>alertBoxOptionKnowMore</t>
  </si>
  <si>
    <t>Learn More</t>
  </si>
  <si>
    <t>了解更多</t>
  </si>
  <si>
    <t>alertBoxOptionNo</t>
  </si>
  <si>
    <t>No</t>
  </si>
  <si>
    <t>否</t>
  </si>
  <si>
    <t>alertBoxOptionOk</t>
  </si>
  <si>
    <t>OK</t>
  </si>
  <si>
    <t>確認</t>
  </si>
  <si>
    <t>确认</t>
  </si>
  <si>
    <t>alertBoxOptionRetry</t>
  </si>
  <si>
    <t>Retry</t>
  </si>
  <si>
    <t>重試</t>
  </si>
  <si>
    <t>重试</t>
  </si>
  <si>
    <t>alertBoxOptionSkip</t>
  </si>
  <si>
    <t>Skip</t>
  </si>
  <si>
    <t>略過</t>
  </si>
  <si>
    <t>忽略</t>
  </si>
  <si>
    <t>alertBoxOptionYes</t>
  </si>
  <si>
    <t>Yes</t>
  </si>
  <si>
    <t>是</t>
  </si>
  <si>
    <t>alertBoxTitle</t>
  </si>
  <si>
    <t>Alert box title for all
Requires update to Bank's JETCO Pay app name</t>
  </si>
  <si>
    <t>launchVersionCode</t>
  </si>
  <si>
    <t>App Version</t>
  </si>
  <si>
    <t>ver. %@ (%@)</t>
  </si>
  <si>
    <t>版本 %@ (%@)</t>
  </si>
  <si>
    <t>1st %@ - App version no.
2nd %@ - SDK version no.</t>
  </si>
  <si>
    <t>changePinConfirmLabel</t>
  </si>
  <si>
    <t>Change mobile PIN</t>
  </si>
  <si>
    <t>changePinSmsCallButtonTitle</t>
  </si>
  <si>
    <t>Tap to call</t>
  </si>
  <si>
    <t>輕按致電</t>
  </si>
  <si>
    <t>点击致电</t>
  </si>
  <si>
    <t>changePinSmsCannotReceiveMessage</t>
  </si>
  <si>
    <t>changePinSmsContactBankMessage</t>
  </si>
  <si>
    <t>Contact us at XXXX-XXXX.</t>
  </si>
  <si>
    <t>致電 XXXX-XXXX 聯絡我們</t>
  </si>
  <si>
    <t>致电 XXXX-XXXX 联系我们</t>
  </si>
  <si>
    <t>Requires update to Bank's CS Hotline</t>
  </si>
  <si>
    <t>changePinSmsNextPageActionTitle</t>
  </si>
  <si>
    <t>Next</t>
  </si>
  <si>
    <t>下一步</t>
  </si>
  <si>
    <t>changePinSmsOtpPlaceHolder</t>
  </si>
  <si>
    <t>SMS Verification Code</t>
  </si>
  <si>
    <t>SMS 短訊驗證碼</t>
  </si>
  <si>
    <t>短信验证码</t>
  </si>
  <si>
    <t>changePinSmsOtpTitle</t>
  </si>
  <si>
    <t>changePinSmsRemarksMessage</t>
  </si>
  <si>
    <t>Display for Forced Change Mobile screen</t>
  </si>
  <si>
    <t>changePinSmsResendButtonTitle</t>
  </si>
  <si>
    <t>Re-send</t>
  </si>
  <si>
    <t>重新傳送</t>
  </si>
  <si>
    <t>重新发送</t>
  </si>
  <si>
    <t>settindsChangeMobilePinAlertSuccessMessage</t>
  </si>
  <si>
    <t>sendMoneyContactAddButtonTitle</t>
  </si>
  <si>
    <t>Contact List</t>
  </si>
  <si>
    <t>Add</t>
  </si>
  <si>
    <t>新增</t>
  </si>
  <si>
    <t>sendMoneyContactCancelButtonTitle</t>
  </si>
  <si>
    <t>sendMoneyContactListNoRecord</t>
  </si>
  <si>
    <t>No Contacts</t>
  </si>
  <si>
    <t>沒有聯絡人</t>
  </si>
  <si>
    <t>没有联系人</t>
  </si>
  <si>
    <t>Empty Phone Contacts display</t>
  </si>
  <si>
    <t>sendMoneyContactDeleteButtonTitle</t>
  </si>
  <si>
    <t>Un-friend</t>
  </si>
  <si>
    <t>移除</t>
  </si>
  <si>
    <t>N</t>
  </si>
  <si>
    <t>contactUsCall</t>
  </si>
  <si>
    <t>Contact Us</t>
  </si>
  <si>
    <t>N/A</t>
  </si>
  <si>
    <t>Hotline</t>
  </si>
  <si>
    <t>熱線電話</t>
  </si>
  <si>
    <t>热线电话</t>
  </si>
  <si>
    <t>contactUsEmail</t>
  </si>
  <si>
    <t>Email</t>
  </si>
  <si>
    <t>contactUsEmailSubject</t>
  </si>
  <si>
    <t>Requires update to Bank's JETCO Pay app name</t>
  </si>
  <si>
    <t>appForceCloseAlertMessage</t>
  </si>
  <si>
    <t>Error Ui Message</t>
  </si>
  <si>
    <t>The process has stopped unexpectedly. Please try again.</t>
  </si>
  <si>
    <t>應用程式意外停止，請再嘗試</t>
  </si>
  <si>
    <t>应用程式意外停止，请再尝试</t>
  </si>
  <si>
    <t>cameraPermissionError</t>
  </si>
  <si>
    <t>Camera access permission is required. Please enable in "Settings".</t>
  </si>
  <si>
    <t>本操作需要存取相機權限，請在手機「設定」內允許權限</t>
  </si>
  <si>
    <t>本操作需要存取相机权限，请在手机「设置」内允许权限</t>
  </si>
  <si>
    <t>changePinSmsErrorOtpFormat</t>
  </si>
  <si>
    <t>changePinSmsErrorOtpLength</t>
  </si>
  <si>
    <t>changePinSmsErrorOtpNoInput</t>
  </si>
  <si>
    <t>contacEmailInvalid</t>
  </si>
  <si>
    <t>contactAddressNotYetAgree</t>
  </si>
  <si>
    <t>Please accept "Save as default" to proceed.</t>
  </si>
  <si>
    <t>請同意「儲存為預設資料」以更改資料</t>
  </si>
  <si>
    <t>請同意「储存为预设资料」以更改资料</t>
  </si>
  <si>
    <t>Applies only when updating Shipping Info from app side menu</t>
  </si>
  <si>
    <t>contactEmailNoInput</t>
  </si>
  <si>
    <t>contactNameFormatError</t>
  </si>
  <si>
    <t>contactNameLengthError</t>
  </si>
  <si>
    <t>contactNameNoInputError</t>
  </si>
  <si>
    <t>contactPhoneNumberFormat</t>
  </si>
  <si>
    <t>contactPhoneNumberLength</t>
  </si>
  <si>
    <t>contactPhoneNumberNoInput</t>
  </si>
  <si>
    <t>lifeCycleIdleRestartAlert</t>
  </si>
  <si>
    <t>Restart</t>
  </si>
  <si>
    <t>重新啟動</t>
  </si>
  <si>
    <t>重新启动</t>
  </si>
  <si>
    <t>lifeCycleIdleTimeOutMessage</t>
  </si>
  <si>
    <t xml:space="preserve">提交操作已經超時，請重新登入 </t>
  </si>
  <si>
    <t>提交操作已经超时，请重新登录</t>
  </si>
  <si>
    <t>mainDisablePaymentAccountFail</t>
  </si>
  <si>
    <t>mainDisableReceivingAccountFail</t>
  </si>
  <si>
    <t>mainEnablePaymentAccountFail</t>
  </si>
  <si>
    <t>mainEnableReceivingAccountFail</t>
  </si>
  <si>
    <t>newTermsAlertTCPrivacyMessage</t>
  </si>
  <si>
    <t>paylistUnsyncMessage</t>
  </si>
  <si>
    <t>regAuthActivationCodeErrorNoInput</t>
  </si>
  <si>
    <t>Please provide the required information.</t>
  </si>
  <si>
    <t>請提供所需資料</t>
  </si>
  <si>
    <t>请提供所需资料</t>
  </si>
  <si>
    <t>regAuthActivationCodeErrorPasswordFormat</t>
  </si>
  <si>
    <t>Activation Code must be in numbers or alphabets.</t>
  </si>
  <si>
    <t>啟動碼必須為英文字母或數字</t>
  </si>
  <si>
    <t>激活码必须是英文字母或数字</t>
  </si>
  <si>
    <t>regAuthActivationCodeErrorPasswordLength</t>
  </si>
  <si>
    <t>For Activation Code, please enter 6-16 alphanumeric characters.</t>
  </si>
  <si>
    <t>啟動碼必須為 6-16 個英文字母或數字組合</t>
  </si>
  <si>
    <t>激活码必须是 6-16 位英文字母或数字组合</t>
  </si>
  <si>
    <t>regAuthActivationCodeErrorUsernameFormat</t>
  </si>
  <si>
    <t>Invalid Authentication ID. Please try again</t>
  </si>
  <si>
    <t>認證 ID 錯誤，請重新輸入</t>
  </si>
  <si>
    <t>认证码错误。请重新输入</t>
  </si>
  <si>
    <t>regAuthActivationCodeErrorUsernameLength</t>
  </si>
  <si>
    <t>For Authentication ID, please enter 6-16 alphanumeric characters.</t>
  </si>
  <si>
    <t>認證 ID 必須為 6-16 個英文字母或數字組合</t>
  </si>
  <si>
    <t>认证码必须是 6-16 位英文字母或数字组合</t>
  </si>
  <si>
    <t>regAuthInternetBankingErrorNoInput</t>
  </si>
  <si>
    <t>regAuthInternetBankingErrorPasswordFormat</t>
  </si>
  <si>
    <t>Password must be in numbers or alphabets.</t>
  </si>
  <si>
    <t>密碼必須為英文字母或數字</t>
  </si>
  <si>
    <t>密码必须是英文字母或数字</t>
  </si>
  <si>
    <t>regAuthInternetBankingErrorPasswordLength</t>
  </si>
  <si>
    <t>For Password, please enter 6-16 alphanumeric characters.</t>
  </si>
  <si>
    <t>密碼必須為 6-16 個英文字母或數字組合</t>
  </si>
  <si>
    <t>密码必须是 6-16 位英文字母或数字组合</t>
  </si>
  <si>
    <t>regAuthInternetBankingErrorUsernameFormat</t>
  </si>
  <si>
    <t>Invalid Username. Please try again</t>
  </si>
  <si>
    <t>用戶名稱錯誤，請重新輸入</t>
  </si>
  <si>
    <t>用户名错误，请重新输入</t>
  </si>
  <si>
    <t>regAuthInternetBankingErrorUsernameLength</t>
  </si>
  <si>
    <t>For Username, please enter 6-16 alphanumeric characters.</t>
  </si>
  <si>
    <t>用戶名稱必須為 6-16 個英文字母或數字組合</t>
  </si>
  <si>
    <t>用户名必须是 6-16 位英文字母或数字组合</t>
  </si>
  <si>
    <t>regGetPushNotificationPermissionError</t>
  </si>
  <si>
    <t>regInvalidNickname</t>
  </si>
  <si>
    <t>[Activation Code Registration flow only]</t>
  </si>
  <si>
    <t>regMobileNumErrorMobileNumFormat</t>
  </si>
  <si>
    <t>regMobileNumErrorMobileNumLength</t>
  </si>
  <si>
    <t>regMobileNumErrorMobileNumNoInput</t>
  </si>
  <si>
    <t>regNicknameLengthAlert</t>
  </si>
  <si>
    <t>regNicknameLengthAlert2FA</t>
  </si>
  <si>
    <t>[Internet Banking Registration flow only]</t>
  </si>
  <si>
    <t>regSelectAccountErrorNotSelect</t>
  </si>
  <si>
    <t>regSmsErrorOtpLength</t>
  </si>
  <si>
    <t>Activation Code Registration flow only</t>
  </si>
  <si>
    <t>regSmsErrorOtpLength2FA</t>
  </si>
  <si>
    <t>SMS One-Time Password should be a %@-digit number.</t>
  </si>
  <si>
    <t>SMS 短訊一次性密碼必須為 %@ 位數字</t>
  </si>
  <si>
    <t>短信动态密码必须是 %@ 位数字</t>
  </si>
  <si>
    <t>[Internet Banking Registration flow only]
%@ - SMS OTP length</t>
  </si>
  <si>
    <t>regSmsErrorOtpNoInput</t>
  </si>
  <si>
    <t>regSmsErrorOtpNoInput2FA</t>
  </si>
  <si>
    <t>Please enter SMS One-Time Password</t>
  </si>
  <si>
    <t>請輸入 SMS 短訊一次性密碼</t>
  </si>
  <si>
    <t>请输入短信动态密码</t>
  </si>
  <si>
    <t>Internet Banking Registration flow only</t>
  </si>
  <si>
    <t>regSmsErrorOtpNumeric</t>
  </si>
  <si>
    <t>regSmsErrorOtpNumeric2FA</t>
  </si>
  <si>
    <t>SMS One-Time Password must be in numbers.</t>
  </si>
  <si>
    <t>SMS 短訊一次性密碼必須為數字</t>
  </si>
  <si>
    <t>短信动态密码必须是数字</t>
  </si>
  <si>
    <t>sendMoneyAlertEnterOTPMessage</t>
  </si>
  <si>
    <t>sendMoneyAlertOTPdigitsMessage</t>
  </si>
  <si>
    <t>sendMoneyAmountFormatAlert</t>
  </si>
  <si>
    <t>sendMoneyAmountZeroAlert</t>
  </si>
  <si>
    <t>sendMoneyContactErrorExceedLimit</t>
  </si>
  <si>
    <t>%@ - Max. no. of contacts</t>
  </si>
  <si>
    <t>blockListContactErrorExceedLimit</t>
  </si>
  <si>
    <t>sendMoneyFormErrorAmountNoInput</t>
  </si>
  <si>
    <t>sendMoneyGetPushNotificationPermissionError</t>
  </si>
  <si>
    <t>sendMoneyMemoFormatAlert</t>
  </si>
  <si>
    <t>sendMoneyOTPNotMatch</t>
  </si>
  <si>
    <t>sendMoneyselectContactAlert</t>
  </si>
  <si>
    <t>Please select friend(s).</t>
  </si>
  <si>
    <t>請選擇朋友</t>
  </si>
  <si>
    <t>请选择朋友</t>
  </si>
  <si>
    <t>blockListselectContactAlert</t>
  </si>
  <si>
    <t>Please select contact(s).</t>
  </si>
  <si>
    <t>請選擇聯絡人</t>
  </si>
  <si>
    <t>请选择联系人</t>
  </si>
  <si>
    <t>sendMoneyUnknownUserError</t>
  </si>
  <si>
    <t>settingInvalidNickname</t>
  </si>
  <si>
    <t>settingNicknameLengthLimit</t>
  </si>
  <si>
    <t>sharePayerOtpErrorOtpEmailNoAccount</t>
  </si>
  <si>
    <t>sharePayerOtpErrorOtpWhatsappNotInstall</t>
  </si>
  <si>
    <t>tranInfoCollectFromSMSLengthMessage</t>
  </si>
  <si>
    <t>tranInfoCollectFromSMSNumericMessage</t>
  </si>
  <si>
    <t>tranInfoCollectMoneyErrorMobileNumNoInput</t>
  </si>
  <si>
    <t>tranInfoCollectMoneyErrorTranIdNoInput</t>
  </si>
  <si>
    <t>tranInfoDetailsAlertEnterOTPMessage</t>
  </si>
  <si>
    <t>tranInfoDetailsAlertOTPdigitsMessage</t>
  </si>
  <si>
    <t>sideMenuPayList</t>
  </si>
  <si>
    <t>Friend List</t>
  </si>
  <si>
    <t>朋友名單</t>
  </si>
  <si>
    <t>朋友列表</t>
  </si>
  <si>
    <t>sideMenuPayListContactAdded</t>
  </si>
  <si>
    <t>Added</t>
  </si>
  <si>
    <t>已新增</t>
  </si>
  <si>
    <t>contactUnknownName</t>
  </si>
  <si>
    <t>General</t>
  </si>
  <si>
    <t>&lt; Unknown &gt;</t>
  </si>
  <si>
    <t>&lt;不明聯絡人&gt;</t>
  </si>
  <si>
    <t>&lt;不明联络人&gt;</t>
  </si>
  <si>
    <t>doubleClickBackBtnToExit</t>
  </si>
  <si>
    <t>Double tap "Back" button to exit</t>
  </si>
  <si>
    <t>輕按返回鍵兩次退出</t>
  </si>
  <si>
    <t>双击返回键退出</t>
  </si>
  <si>
    <t>navNextPageBtnAction</t>
  </si>
  <si>
    <t>commonColon</t>
  </si>
  <si>
    <t>:</t>
  </si>
  <si>
    <t>：</t>
  </si>
  <si>
    <t>Colon
e.g. colon for Registration navigation bar</t>
  </si>
  <si>
    <t>mainCollectFromSMSButtonTitle</t>
  </si>
  <si>
    <t>home</t>
  </si>
  <si>
    <t>mainLastLogin</t>
  </si>
  <si>
    <t>last successful login:
%@</t>
  </si>
  <si>
    <t>上次成功登入時間：
%@</t>
  </si>
  <si>
    <t>上次成功登录时间：
%@</t>
  </si>
  <si>
    <t>%@ - Datetime in the format of dddd/mm/yy hh:mm</t>
  </si>
  <si>
    <t>mainLastLoginEmpty</t>
  </si>
  <si>
    <t>---</t>
  </si>
  <si>
    <t>Display when no datetime returned</t>
  </si>
  <si>
    <t>mainMerchantButtonTitle</t>
  </si>
  <si>
    <t>Pay Merchant</t>
  </si>
  <si>
    <t>商戶購物消費</t>
  </si>
  <si>
    <t>商户购物消费</t>
  </si>
  <si>
    <t>mainRequestPaymentButtonTitle</t>
  </si>
  <si>
    <t>Request Money</t>
  </si>
  <si>
    <t>要求付款</t>
  </si>
  <si>
    <t>mainSendMoneyButtonTitle</t>
  </si>
  <si>
    <t>Send Money</t>
  </si>
  <si>
    <t>付款</t>
  </si>
  <si>
    <t>mainTxnInfoButtonTitle</t>
  </si>
  <si>
    <t>Collect / P2P History</t>
  </si>
  <si>
    <t>收款 / P2P 記錄</t>
  </si>
  <si>
    <t>收款 / P2P 记录</t>
  </si>
  <si>
    <t>noticeNavBarTitle</t>
  </si>
  <si>
    <t>Important Notice</t>
  </si>
  <si>
    <t>重要通知</t>
  </si>
  <si>
    <t>noticeNotExistMessage</t>
  </si>
  <si>
    <t>No Important Notice</t>
  </si>
  <si>
    <t>沒有重要通知</t>
  </si>
  <si>
    <t>没有重要通知</t>
  </si>
  <si>
    <t>Empty Important Notice display</t>
  </si>
  <si>
    <t>informationPrivacyPolicy</t>
  </si>
  <si>
    <t>Information</t>
  </si>
  <si>
    <t>Privacy Policy Statement</t>
  </si>
  <si>
    <t>私隱政策聲明</t>
  </si>
  <si>
    <t>隐私政策声明</t>
  </si>
  <si>
    <t>informationTermsTitle</t>
  </si>
  <si>
    <t>Terms &amp; Conditions</t>
  </si>
  <si>
    <t>settingsMoreInfoTitle</t>
  </si>
  <si>
    <t>More Information</t>
  </si>
  <si>
    <t>更多資料</t>
  </si>
  <si>
    <t>更多资料</t>
  </si>
  <si>
    <t>settingsSectionInfoTitle</t>
  </si>
  <si>
    <t>應用資料</t>
  </si>
  <si>
    <t>应用资料</t>
  </si>
  <si>
    <t>usageAndSecurityTipsSecurity</t>
  </si>
  <si>
    <t>Security Tips</t>
  </si>
  <si>
    <t>保安提示</t>
  </si>
  <si>
    <t>安全提示</t>
  </si>
  <si>
    <t>usageAndSecurityTipsUsage</t>
  </si>
  <si>
    <t>General Usage Tips</t>
  </si>
  <si>
    <t>一般使用提示</t>
  </si>
  <si>
    <t>maintenanceAlertContactUs</t>
  </si>
  <si>
    <t>Maintenance</t>
  </si>
  <si>
    <t>changePinNewPin</t>
  </si>
  <si>
    <t>Mobile PIN</t>
  </si>
  <si>
    <t>changePinRecentPin</t>
  </si>
  <si>
    <t>changePinReEnterNewPin</t>
  </si>
  <si>
    <t>Re-enter</t>
  </si>
  <si>
    <t>再次輸入</t>
  </si>
  <si>
    <t>再次输入</t>
  </si>
  <si>
    <t>changePinRemark</t>
  </si>
  <si>
    <t>%@ - Digit no. of Mobile PIN</t>
  </si>
  <si>
    <t>changePinTitle</t>
  </si>
  <si>
    <t>Change Mobile PIN</t>
  </si>
  <si>
    <t>更改手機 PIN 碼</t>
  </si>
  <si>
    <t>更改手机 PIN 码</t>
  </si>
  <si>
    <t>setPinMainTitle</t>
  </si>
  <si>
    <t>setPinReEnterTitle</t>
  </si>
  <si>
    <t>setPinRemarks1</t>
  </si>
  <si>
    <t>setPinRemarks2</t>
  </si>
  <si>
    <t>setPinTitle</t>
  </si>
  <si>
    <t>手機 PIN 碼</t>
  </si>
  <si>
    <t>手机 PIN 码</t>
  </si>
  <si>
    <t>Title in navigation bar</t>
  </si>
  <si>
    <t>verPinCancelActionTitle</t>
  </si>
  <si>
    <t>verPinForgetPassword</t>
  </si>
  <si>
    <t>verPinMainTitle</t>
  </si>
  <si>
    <t>verPinOkActionTitle</t>
  </si>
  <si>
    <t>verPinTitle</t>
  </si>
  <si>
    <t>Verify</t>
  </si>
  <si>
    <t>驗證</t>
  </si>
  <si>
    <t>验证</t>
  </si>
  <si>
    <t>disableAccnUncollectMoneyExist</t>
  </si>
  <si>
    <t>My Account</t>
  </si>
  <si>
    <t>%@ - No. of uncollected transactions</t>
  </si>
  <si>
    <t>disableAccountReminder</t>
  </si>
  <si>
    <t>mainAccountExisted</t>
  </si>
  <si>
    <t>mainAccountNumberTitle</t>
  </si>
  <si>
    <t>mainDisablePaymentAccount</t>
  </si>
  <si>
    <t>mainDisableReceivingAccount</t>
  </si>
  <si>
    <t>mainEnablePaymentAccount</t>
  </si>
  <si>
    <t>mainEnableReceivingAccount</t>
  </si>
  <si>
    <t>mainPaymentAccountExisted</t>
  </si>
  <si>
    <t>mainPaymentDisable</t>
  </si>
  <si>
    <t>mainPaymentEnable</t>
  </si>
  <si>
    <t>mainPaymentSwitchTitle</t>
  </si>
  <si>
    <t>Pay request</t>
  </si>
  <si>
    <t>接收付款要求</t>
  </si>
  <si>
    <t>mainReceiveMoneyDisable</t>
  </si>
  <si>
    <t>mainReceiveMoneyEnable</t>
  </si>
  <si>
    <t>mainReceiveMoneySwitchTitle</t>
  </si>
  <si>
    <t>Collect money</t>
  </si>
  <si>
    <t>收款</t>
  </si>
  <si>
    <t>myAccountChangeAccountTitle</t>
  </si>
  <si>
    <t>Change</t>
  </si>
  <si>
    <t>更改</t>
  </si>
  <si>
    <t>myAccountSelectedAccountTitle</t>
  </si>
  <si>
    <t>myAccountSetPayAccountTitle</t>
  </si>
  <si>
    <t>myAccountSetReceiveAccountTitle</t>
  </si>
  <si>
    <t>setDefaultAccTutContent</t>
  </si>
  <si>
    <t>setDefaultAccTutTiltle</t>
  </si>
  <si>
    <t>settingChangeAccountCompleted</t>
  </si>
  <si>
    <t>settingChangeAccountCompletedWithNotDefaultAcct</t>
  </si>
  <si>
    <t>sideMenuChangeAcct</t>
  </si>
  <si>
    <t>newTermsAgreeTCPrivacyText</t>
  </si>
  <si>
    <t>new T&amp;C</t>
  </si>
  <si>
    <t>newTermsPrivacyButtonTitle</t>
  </si>
  <si>
    <t>newTermsPrivacyTitle</t>
  </si>
  <si>
    <t>Display for "For Privacy Policy Statement, tap for more information."</t>
  </si>
  <si>
    <t>newTermsTitle</t>
  </si>
  <si>
    <t>條款及細則</t>
  </si>
  <si>
    <t>条款及细则</t>
  </si>
  <si>
    <t>regCompleteUpgradeMessage</t>
  </si>
  <si>
    <t>Replace registration completion messge "Welcome ! [nickname]" for app upgrade flow</t>
  </si>
  <si>
    <t>notificationNotExistMessage</t>
  </si>
  <si>
    <t>Notification Center</t>
  </si>
  <si>
    <t>Empty Message Centre display</t>
  </si>
  <si>
    <t>Account for collecting money</t>
  </si>
  <si>
    <t>收款賬戶</t>
  </si>
  <si>
    <t>收款账户</t>
  </si>
  <si>
    <t>Registration</t>
  </si>
  <si>
    <t>Re-Registration</t>
  </si>
  <si>
    <t>Others</t>
  </si>
  <si>
    <t>其他</t>
  </si>
  <si>
    <t>newMerchantPaymentMessage</t>
  </si>
  <si>
    <t>P2M</t>
  </si>
  <si>
    <t>merchantPaymentHistoryNoCompleteRecord</t>
  </si>
  <si>
    <t>P2M - Hist</t>
  </si>
  <si>
    <t>No Transactions</t>
  </si>
  <si>
    <t>沒有交易</t>
  </si>
  <si>
    <t>没有交易</t>
  </si>
  <si>
    <t>Empty Pay Merchant display for Section "Completed"</t>
  </si>
  <si>
    <t>merchantPaymentHistoryNoPendingRecord</t>
  </si>
  <si>
    <t>Empty Pay Merchant display for Section "Pending"</t>
  </si>
  <si>
    <t>merchantPaymentIntroContent</t>
  </si>
  <si>
    <t>P2M - payment</t>
  </si>
  <si>
    <t>merchantPaymentIntroNotShowAgain</t>
  </si>
  <si>
    <t>Do not show this again next time.</t>
  </si>
  <si>
    <t>不要再顯示</t>
  </si>
  <si>
    <t>下次不再显示</t>
  </si>
  <si>
    <t>merchantPaymentIntroTitle</t>
  </si>
  <si>
    <t>Introduction</t>
  </si>
  <si>
    <t>說明</t>
  </si>
  <si>
    <t>说明</t>
  </si>
  <si>
    <t>merchantPaymentSkipButtonTitle</t>
  </si>
  <si>
    <t>merchantPaymentcurrencyHKD</t>
  </si>
  <si>
    <t>HKD</t>
  </si>
  <si>
    <t>merchantPaymentDollarSign</t>
  </si>
  <si>
    <t>$</t>
  </si>
  <si>
    <t>merchantPaymentInvoiceNum</t>
  </si>
  <si>
    <t>Invoice Number:</t>
  </si>
  <si>
    <t>發票號碼：</t>
  </si>
  <si>
    <t>发票号码：</t>
  </si>
  <si>
    <t>merchantPaymentMerchantID</t>
  </si>
  <si>
    <t>(Merchant ID: %@)</t>
  </si>
  <si>
    <t>(商戶 ID：%@)</t>
  </si>
  <si>
    <t>（商户 ID：%@）</t>
  </si>
  <si>
    <t>%@ - Merchant ID</t>
  </si>
  <si>
    <t>merchantPaymentNavTitle</t>
  </si>
  <si>
    <t>merchantPaymentOtherTitle</t>
  </si>
  <si>
    <t>Completed</t>
  </si>
  <si>
    <t>已完成</t>
  </si>
  <si>
    <t>merchantPaymentPayButton</t>
  </si>
  <si>
    <t>Pay now</t>
  </si>
  <si>
    <t>立即付款</t>
  </si>
  <si>
    <t>merchantPaymentPayCompleteMessage</t>
  </si>
  <si>
    <t>交易完成</t>
  </si>
  <si>
    <t>merchantPaymentPendingTitle</t>
  </si>
  <si>
    <t>Pending</t>
  </si>
  <si>
    <t>待處理</t>
  </si>
  <si>
    <t>待处理</t>
  </si>
  <si>
    <t>merchantPaymentShippingAddress</t>
  </si>
  <si>
    <t>Address</t>
  </si>
  <si>
    <t>地址</t>
  </si>
  <si>
    <t>merchantPaymentShippingEmail</t>
  </si>
  <si>
    <t>Contact Email</t>
  </si>
  <si>
    <t>聯絡人電郵地址</t>
  </si>
  <si>
    <t>联系人邮箱地址</t>
  </si>
  <si>
    <t>merchantPaymentShippingEmpty</t>
  </si>
  <si>
    <t>Display for no Shipping Info</t>
  </si>
  <si>
    <t>merchantPaymentShippingName</t>
  </si>
  <si>
    <t>Contact Name</t>
  </si>
  <si>
    <t>聯絡人姓名</t>
  </si>
  <si>
    <t>联系人姓名</t>
  </si>
  <si>
    <t>merchantPaymentShippingnavTitle</t>
  </si>
  <si>
    <t>Shipping Info</t>
  </si>
  <si>
    <t>運貨資料</t>
  </si>
  <si>
    <t>运货资料</t>
  </si>
  <si>
    <t>merchantPaymentShippingPhone</t>
  </si>
  <si>
    <t>Contact Phone Number</t>
  </si>
  <si>
    <t>聯絡人電話號碼</t>
  </si>
  <si>
    <t>联系人电话号码</t>
  </si>
  <si>
    <t>merchantPaymentShippingProvideToMerchant</t>
  </si>
  <si>
    <t>merchantPaymentTime</t>
  </si>
  <si>
    <t>Display for field label "Merchant Payment Transaction Datetime"</t>
  </si>
  <si>
    <t>merchantPaymentTranID</t>
  </si>
  <si>
    <t>merchantPaymentUpdateShippingInfo</t>
  </si>
  <si>
    <t>Save as default</t>
  </si>
  <si>
    <t>儲存為預設資料</t>
  </si>
  <si>
    <t>储存为预设资料</t>
  </si>
  <si>
    <t>shippingOptionNotProvideShippingInfo</t>
  </si>
  <si>
    <t>不提供</t>
  </si>
  <si>
    <t>shippingOptionPleaseSelect</t>
  </si>
  <si>
    <t>Shipping info options</t>
  </si>
  <si>
    <t>運貨資料選項</t>
  </si>
  <si>
    <t>运货资料选项</t>
  </si>
  <si>
    <t>shippingOptionUseNewShippingInfo</t>
  </si>
  <si>
    <t>Add new info</t>
  </si>
  <si>
    <t>新增資料</t>
  </si>
  <si>
    <t>新增资料</t>
  </si>
  <si>
    <t>shippingOptionUseServerDefaultShippingInfo</t>
  </si>
  <si>
    <t>Use default</t>
  </si>
  <si>
    <t>使用預設資料</t>
  </si>
  <si>
    <t>使用预设资料</t>
  </si>
  <si>
    <t>shippingPickerNotYetSelect</t>
  </si>
  <si>
    <t>qrScannerClose</t>
  </si>
  <si>
    <t>P2M - QR</t>
  </si>
  <si>
    <t>Close</t>
  </si>
  <si>
    <t>關閉</t>
  </si>
  <si>
    <t>关闭</t>
  </si>
  <si>
    <t>qrScannerNavTitle</t>
  </si>
  <si>
    <t>Scan</t>
  </si>
  <si>
    <t>掃描</t>
  </si>
  <si>
    <t>扫描</t>
  </si>
  <si>
    <t>qrScannerRemarks</t>
  </si>
  <si>
    <t>Scan QR Code with Phone Camera</t>
  </si>
  <si>
    <t>使用手機鏡頭掃描二維條碼</t>
  </si>
  <si>
    <t>使用手机摄像头扫描二维条码</t>
  </si>
  <si>
    <t>sideMenuShippingAddButton</t>
  </si>
  <si>
    <t>P2M - shipping</t>
  </si>
  <si>
    <t>+</t>
  </si>
  <si>
    <t>＋</t>
  </si>
  <si>
    <t>sideMenuShippingAddressMaxLength</t>
  </si>
  <si>
    <t>max. %@ characters</t>
  </si>
  <si>
    <t>最多 %@ 個字符</t>
  </si>
  <si>
    <t>不能多于 %@ 个字符</t>
  </si>
  <si>
    <t>%@ - Max. no. of characters</t>
  </si>
  <si>
    <t>sideMenuShippingAddressMessage</t>
  </si>
  <si>
    <t>sideMenuShippingComplianceMessage</t>
  </si>
  <si>
    <t>sideMenuShippingConfirmationTitle</t>
  </si>
  <si>
    <t>Confirmation</t>
  </si>
  <si>
    <t>確認資料</t>
  </si>
  <si>
    <t>确认资料</t>
  </si>
  <si>
    <t>sideMenuShippingEditButton</t>
  </si>
  <si>
    <t>Edit</t>
  </si>
  <si>
    <t>編輯</t>
  </si>
  <si>
    <t>编辑</t>
  </si>
  <si>
    <t>sideMenuShippingEmailMessage</t>
  </si>
  <si>
    <t>sideMenuShippingInfoTitle</t>
  </si>
  <si>
    <t>sideMenuShippingNameMessage</t>
  </si>
  <si>
    <t>sideMenuShippingPhoneNoMessage</t>
  </si>
  <si>
    <t>sideMenuShippingCompleteMessage</t>
  </si>
  <si>
    <t>merchantPaymentHistoryStatusComplete</t>
  </si>
  <si>
    <t>P2M - status</t>
  </si>
  <si>
    <t>merchantPaymentHistoryStatusPending</t>
  </si>
  <si>
    <t>purchaseStatusAcquirerReject</t>
  </si>
  <si>
    <t>Failed</t>
  </si>
  <si>
    <t>交易失敗</t>
  </si>
  <si>
    <t>交易失败</t>
  </si>
  <si>
    <t>Header status of transaction detail page</t>
  </si>
  <si>
    <t>purchaseStatusAcquirerTimeout</t>
  </si>
  <si>
    <t>purchaseStatusCompleted</t>
  </si>
  <si>
    <t>purchaseStatusExpired</t>
  </si>
  <si>
    <t>Expired</t>
  </si>
  <si>
    <t>已過期</t>
  </si>
  <si>
    <t>已过期</t>
  </si>
  <si>
    <t>purchaseStatusFail</t>
  </si>
  <si>
    <t>purchaseStatusPendingAcquirer</t>
  </si>
  <si>
    <t>Processing…</t>
  </si>
  <si>
    <t>處理中…</t>
  </si>
  <si>
    <t>处理中…</t>
  </si>
  <si>
    <t>purchaseStatusPendingComplete</t>
  </si>
  <si>
    <t>purchaseStatusPendingPayment</t>
  </si>
  <si>
    <t>Ready for payment</t>
  </si>
  <si>
    <t>等待付款</t>
  </si>
  <si>
    <t>purchaseStatusProcessing</t>
  </si>
  <si>
    <t>Processing by Bank…</t>
  </si>
  <si>
    <t>銀行處理中…</t>
  </si>
  <si>
    <t>银行处理中…</t>
  </si>
  <si>
    <t>purchaseStatusRefund</t>
  </si>
  <si>
    <t>Refunded</t>
  </si>
  <si>
    <t>已退款</t>
  </si>
  <si>
    <t>purchaseStatusUnkonwn</t>
  </si>
  <si>
    <t>purchaseStatusVoid</t>
  </si>
  <si>
    <t>Voided</t>
  </si>
  <si>
    <t>已撤銷</t>
  </si>
  <si>
    <t>已撤销</t>
  </si>
  <si>
    <t>cameraPermissionSettingButton</t>
  </si>
  <si>
    <t>permission</t>
  </si>
  <si>
    <t>Go to "Settings"</t>
  </si>
  <si>
    <t>移至「設定」</t>
  </si>
  <si>
    <t>移至「设置」</t>
  </si>
  <si>
    <t>cameraPermissionTutMessage01</t>
  </si>
  <si>
    <t>Set Toggle of "Camera" to ON</t>
  </si>
  <si>
    <t>設定「相機」為啟用狀態</t>
  </si>
  <si>
    <t>设定「相机」为启用状态</t>
  </si>
  <si>
    <t>cameraPermissionTutTitle01</t>
  </si>
  <si>
    <t>Step 1</t>
  </si>
  <si>
    <t>第一步</t>
  </si>
  <si>
    <t>readPhoneStatePermissionRequest</t>
  </si>
  <si>
    <t>This allows the app to ensure the security module is downloaded.</t>
  </si>
  <si>
    <t>這樣該 app 能確保保安元件已建立</t>
  </si>
  <si>
    <t>这样该 app 能確保保安元件已创建</t>
  </si>
  <si>
    <t>readPhoneStatePermissionRequestExplain</t>
  </si>
  <si>
    <t>This app requires Phone access permission. Please enable in "Settings".</t>
  </si>
  <si>
    <t>此 app 需要存取電話權限，請在手機「設定」內允許權限</t>
  </si>
  <si>
    <t>此 app 需要存取电话权限，请在手机「设置」内允许权限</t>
  </si>
  <si>
    <t>regGetPushNotificationPermission</t>
  </si>
  <si>
    <t>regPushTutMessage01</t>
  </si>
  <si>
    <t>regPushTutMessage02</t>
  </si>
  <si>
    <t>Set Toggle of "Allow Notifications" to ON</t>
  </si>
  <si>
    <t>設定「允許通知」為啟用狀態</t>
  </si>
  <si>
    <t>设定「允许通知」为启用状态</t>
  </si>
  <si>
    <t>regPushTutSettingButton</t>
  </si>
  <si>
    <t>regPushTutTitle01</t>
  </si>
  <si>
    <t>regPushTutTitle02</t>
  </si>
  <si>
    <t>Step 2</t>
  </si>
  <si>
    <t>第二步</t>
  </si>
  <si>
    <t>sendMoneyAddressBookTutMessage01</t>
  </si>
  <si>
    <t>sendMoneyAddressBookTutSettingButton</t>
  </si>
  <si>
    <t>sendMoneyAddressBookTutTitle01</t>
  </si>
  <si>
    <t>sendMoneyRequestPhoneAddressBook</t>
  </si>
  <si>
    <t>sendMoneyRequestPhoneAddressBookAdvice</t>
  </si>
  <si>
    <t>dialogTurnOnPermissionSettingDismiss</t>
  </si>
  <si>
    <t>Continue</t>
  </si>
  <si>
    <t>繼續</t>
  </si>
  <si>
    <t>继续</t>
  </si>
  <si>
    <t>myAccountTerminateAccountAlertCompleteMessage</t>
  </si>
  <si>
    <t>Profile</t>
  </si>
  <si>
    <t>myAccountTerminateAccountTitle</t>
  </si>
  <si>
    <t>Terminate JETCO Pay Service</t>
  </si>
  <si>
    <t>終止 JETCO Pay 服務</t>
  </si>
  <si>
    <t>终止 JETCO Pay 服务</t>
  </si>
  <si>
    <t>settingChangeLanguageSuccess</t>
  </si>
  <si>
    <t>Language changed.</t>
  </si>
  <si>
    <t>settingChangeLanguageTitle</t>
  </si>
  <si>
    <t>Language</t>
  </si>
  <si>
    <t>語言</t>
  </si>
  <si>
    <t>语言</t>
  </si>
  <si>
    <t>settingChangeNickNameSuccess</t>
  </si>
  <si>
    <t>settingChangeNicknameTitle</t>
  </si>
  <si>
    <t>Nickname</t>
  </si>
  <si>
    <t>暱稱</t>
  </si>
  <si>
    <t>昵称</t>
  </si>
  <si>
    <t>settingInputNickname</t>
  </si>
  <si>
    <t>settingLangMenuOptionEngLong</t>
  </si>
  <si>
    <t>settingLangMenuOptionSimpChinLong</t>
  </si>
  <si>
    <t>简体中文</t>
  </si>
  <si>
    <t>settingLangMenuOptionTradChinLong</t>
  </si>
  <si>
    <t>繁體中文</t>
  </si>
  <si>
    <t>settingsChangeMobilePinTitle</t>
  </si>
  <si>
    <t>settingSelectLanguage</t>
  </si>
  <si>
    <t>Select language</t>
  </si>
  <si>
    <t>選擇語言</t>
  </si>
  <si>
    <t>选择语言</t>
  </si>
  <si>
    <t>settingTerminateP2PService</t>
  </si>
  <si>
    <t>sideMenuProfileMobileNumber</t>
  </si>
  <si>
    <t>Mobile Number</t>
  </si>
  <si>
    <t>手機號碼</t>
  </si>
  <si>
    <t>手机号码</t>
  </si>
  <si>
    <t>sideMenuProfileNickname</t>
  </si>
  <si>
    <t>sideMenuProfileRegDate</t>
  </si>
  <si>
    <t>settingsShippingInfoRemarks</t>
  </si>
  <si>
    <t>settingsBlockTitle</t>
  </si>
  <si>
    <t>Blocked</t>
  </si>
  <si>
    <t>已封鎖</t>
  </si>
  <si>
    <t>已封锁</t>
  </si>
  <si>
    <t>settingsBlockNumOfContact</t>
  </si>
  <si>
    <t>%@ Contact(s)</t>
  </si>
  <si>
    <t>%@ 位聯絡人</t>
  </si>
  <si>
    <t>%@ 位联系人</t>
  </si>
  <si>
    <t>%@ - No. of contacts</t>
  </si>
  <si>
    <t>settingsBlockRemarks</t>
  </si>
  <si>
    <t>settingsTouchIdTitle</t>
  </si>
  <si>
    <t>Profile - Touch ID</t>
  </si>
  <si>
    <t>IOS</t>
  </si>
  <si>
    <t>Touch ID</t>
  </si>
  <si>
    <t>settingsTouchIdConfirmEnableMessage</t>
  </si>
  <si>
    <t>Confirm to enable Touch ID?</t>
  </si>
  <si>
    <t>確認啟用 Touch ID？</t>
  </si>
  <si>
    <t>确认启用 Touch ID？</t>
  </si>
  <si>
    <t>settingsTouchIdConfirmDisableMessage</t>
  </si>
  <si>
    <t>Confirm to disable Touch ID?</t>
  </si>
  <si>
    <t>確認停止使用 Touch ID？</t>
  </si>
  <si>
    <t>确认停止使用 Touch ID？</t>
  </si>
  <si>
    <t>settingsTouchIdSuccessEnableMessage</t>
  </si>
  <si>
    <t>settingsTouchIdSuccessDisableMessage</t>
  </si>
  <si>
    <t>You have successfully disabled Touch ID.</t>
  </si>
  <si>
    <t>你已成功停止使用 Touch ID</t>
  </si>
  <si>
    <t>settingsTouchIdVerifyMessage</t>
  </si>
  <si>
    <t>Use Touch ID for verification.</t>
  </si>
  <si>
    <t>使用 Touch ID 進行驗證</t>
  </si>
  <si>
    <t>使用 Touch ID 进行验证</t>
  </si>
  <si>
    <t>mainNotificationAlertTitle</t>
  </si>
  <si>
    <t>Push</t>
  </si>
  <si>
    <t>Title of push notification dialogs</t>
  </si>
  <si>
    <t>regAuthRemark</t>
  </si>
  <si>
    <t>Reg</t>
  </si>
  <si>
    <t>(Applicable to app re-installation and login with new mobile device)</t>
  </si>
  <si>
    <t>（適用於 app 重新安裝及以新流動裝置登入服務）</t>
  </si>
  <si>
    <t>（适用于 app 重新安装及以新流动装置登录服务）</t>
  </si>
  <si>
    <t>regCompleteAlertMessage1</t>
  </si>
  <si>
    <t>Welcome!</t>
  </si>
  <si>
    <t>你好，</t>
  </si>
  <si>
    <t>regCompleteAlertMessage2</t>
  </si>
  <si>
    <t>regCompleteAlertMessageIsCaseA</t>
  </si>
  <si>
    <t>Completion of registration
1st %@ - Masked Mobile Number
2nd %@ - Masked Bank Account Number</t>
  </si>
  <si>
    <t>regCompleteAlertMessageIsCaseB</t>
  </si>
  <si>
    <t>regCompleteAlertMessageIsCaseC</t>
  </si>
  <si>
    <t>regCompleteAlertMessageIsCaseD</t>
  </si>
  <si>
    <t>regCompleteAlertMessageIsCaseE</t>
  </si>
  <si>
    <t>regCompleteAlertMessageIsCaseF</t>
  </si>
  <si>
    <t>regCompleteAlertMessageIsDefault</t>
  </si>
  <si>
    <t>regCompleteAlertMessageNotDefault</t>
  </si>
  <si>
    <t>Completion of registration
1st %@ - Masked Mobile Number
2nd %@ - Masked Bank Account Numberr
not for BR1.5</t>
  </si>
  <si>
    <t>regIntroNextPageActionTitle</t>
  </si>
  <si>
    <t>Start</t>
  </si>
  <si>
    <t>開始</t>
  </si>
  <si>
    <t>开始</t>
  </si>
  <si>
    <t>regIntroStep1Text</t>
  </si>
  <si>
    <t>regIntroText</t>
  </si>
  <si>
    <t>regIntroTitle</t>
  </si>
  <si>
    <t>regLangMenuOptionEng</t>
  </si>
  <si>
    <t>EN</t>
  </si>
  <si>
    <t>regLangMenuOptionSimpChin</t>
  </si>
  <si>
    <t>简</t>
  </si>
  <si>
    <t>regLangMenuOptionTitle</t>
  </si>
  <si>
    <t>regLangMenuOptionTradChin</t>
  </si>
  <si>
    <t>繁</t>
  </si>
  <si>
    <t>regLogoTitle</t>
  </si>
  <si>
    <t>regMobileNum</t>
  </si>
  <si>
    <t>regMobileNumAccount</t>
  </si>
  <si>
    <t>regMobileNumAccountSelectedTitle</t>
  </si>
  <si>
    <t>regMobileNumEnterMobileNumTitle</t>
  </si>
  <si>
    <t>regMobileNumNextPageActionTitle</t>
  </si>
  <si>
    <t>Confirm</t>
  </si>
  <si>
    <t>regMobileNumberRemarks</t>
  </si>
  <si>
    <t>regProvisionReminder1</t>
  </si>
  <si>
    <t>regProvisionReminder2</t>
  </si>
  <si>
    <t>Do not close the app.</t>
  </si>
  <si>
    <t>請勿關閉應用程式</t>
  </si>
  <si>
    <t>请不要关闭应用程式</t>
  </si>
  <si>
    <t>regSelectAccountAccount</t>
  </si>
  <si>
    <t>regSelectAccountNotSelect</t>
  </si>
  <si>
    <t>Display for no selected Bank Account</t>
  </si>
  <si>
    <t>regSelectAccountTitle</t>
  </si>
  <si>
    <t>regSelectLangButtonTitle</t>
  </si>
  <si>
    <t>regStartRegButtonTittle</t>
  </si>
  <si>
    <t>regTermsAgreeTCPrivacyText</t>
  </si>
  <si>
    <t>regTermsAlertTCPrivacyMessage</t>
  </si>
  <si>
    <t>regTermsNextPageActionTitle</t>
  </si>
  <si>
    <t>regTermsPrivacyButtonTitle</t>
  </si>
  <si>
    <t>regTermsPrivacyTitle</t>
  </si>
  <si>
    <t>regTermsTitle</t>
  </si>
  <si>
    <t>regAuthRemark2FA</t>
  </si>
  <si>
    <t>regReRegistrationSuccess</t>
  </si>
  <si>
    <t>regInputNickname2FA</t>
  </si>
  <si>
    <t>Reg - 2FA</t>
  </si>
  <si>
    <t>regInvalidNickname2FA</t>
  </si>
  <si>
    <t>regMobileNumEnterNicknameTitle2FA</t>
  </si>
  <si>
    <t>regMobileNumberRemarks2FA</t>
  </si>
  <si>
    <t>regRegisteredBefore2</t>
  </si>
  <si>
    <t>regSmsCallButtonTitle2FA</t>
  </si>
  <si>
    <t>regSmsCannotReceiveMessage2FA</t>
  </si>
  <si>
    <t>regSmsContactBankMessage2FA</t>
  </si>
  <si>
    <t>[Internet Banking Registration flow only]
Requires update to Bank's CS Hotline</t>
  </si>
  <si>
    <t>regSmsOtpTitle2FA</t>
  </si>
  <si>
    <t>SMS One-Time Password</t>
  </si>
  <si>
    <t>SMS 短訊一次性密碼</t>
  </si>
  <si>
    <t>短信动态密码</t>
  </si>
  <si>
    <t>regSmsRemarksMessage2FA</t>
  </si>
  <si>
    <t>One-Time Password has been sent to your SMS inbox.</t>
  </si>
  <si>
    <t>一次性密碼已傳送到你的 SMS 短訊收件箱</t>
  </si>
  <si>
    <t>短信动态密码已发送到你的手机上</t>
  </si>
  <si>
    <t>regSmsResendButtonTitle2FA</t>
  </si>
  <si>
    <t>regSelectAccountType00</t>
  </si>
  <si>
    <t>Reg - account type</t>
  </si>
  <si>
    <t>不適用</t>
  </si>
  <si>
    <t>不适用</t>
  </si>
  <si>
    <t>regSelectAccountType01</t>
  </si>
  <si>
    <t>Savings Account</t>
  </si>
  <si>
    <t>儲蓄賬戶</t>
  </si>
  <si>
    <t>储蓄账户</t>
  </si>
  <si>
    <t>Following existing ATMC naming conventions - Account Type 01</t>
  </si>
  <si>
    <t>regSelectAccountType02</t>
  </si>
  <si>
    <t>Current Account</t>
  </si>
  <si>
    <t>往來賬戶</t>
  </si>
  <si>
    <t>往来账户</t>
  </si>
  <si>
    <t>Following existing ATMC naming conventions - Account Type 02</t>
  </si>
  <si>
    <t>regSelectAccountType03</t>
  </si>
  <si>
    <t>Credit Card Account</t>
  </si>
  <si>
    <t>信用卡賬戶</t>
  </si>
  <si>
    <t>信用卡账户</t>
  </si>
  <si>
    <t>Following existing ATMC naming conventions - Account Type 03</t>
  </si>
  <si>
    <t>regSelectAccountType04</t>
  </si>
  <si>
    <t>Card Number</t>
  </si>
  <si>
    <t>卡號</t>
  </si>
  <si>
    <t>卡号</t>
  </si>
  <si>
    <t>Following existing ATMC naming conventions - Account Type 04</t>
  </si>
  <si>
    <t>regSelectAccountType05</t>
  </si>
  <si>
    <t>Following existing ATMC naming conventions - Account Type 05</t>
  </si>
  <si>
    <t>regSelectAccountType07</t>
  </si>
  <si>
    <t>Loan Account</t>
  </si>
  <si>
    <t>信貸賬戶</t>
  </si>
  <si>
    <t>信贷账户</t>
  </si>
  <si>
    <t>Following existing ATMC naming conventions - Account Type 07</t>
  </si>
  <si>
    <t>regSelectAccountType08</t>
  </si>
  <si>
    <t>Integrated Account (Other Currency)</t>
  </si>
  <si>
    <t>綜合賬戶 (其他貨幣)</t>
  </si>
  <si>
    <t>综合账户（其他货币）</t>
  </si>
  <si>
    <t>Following existing ATMC naming conventions - Account Type 08</t>
  </si>
  <si>
    <t>regSelectAccountType09</t>
  </si>
  <si>
    <t>Integrated Account (Savings)</t>
  </si>
  <si>
    <t>綜合賬戶 (儲蓄)</t>
  </si>
  <si>
    <t>综合账户（储蓄）</t>
  </si>
  <si>
    <t>Following existing ATMC naming conventions - Account Type 09</t>
  </si>
  <si>
    <t>regSelectAccountType10</t>
  </si>
  <si>
    <t>Integrated Account (Current)</t>
  </si>
  <si>
    <t>綜合賬戶 (往來)</t>
  </si>
  <si>
    <t>综合账户（往来）</t>
  </si>
  <si>
    <t>Following existing ATMC naming conventions - Account Type 10</t>
  </si>
  <si>
    <t>regActivationAcctCode</t>
  </si>
  <si>
    <t>Reg - PreReg</t>
  </si>
  <si>
    <t>Account Activation</t>
  </si>
  <si>
    <t>啟動賬戶</t>
  </si>
  <si>
    <t>激活账户</t>
  </si>
  <si>
    <t>regActivationCode</t>
  </si>
  <si>
    <t>Activation Code</t>
  </si>
  <si>
    <t>啟動碼</t>
  </si>
  <si>
    <t>激活码</t>
  </si>
  <si>
    <t>regAuthInternetBankingpassword</t>
  </si>
  <si>
    <t>Password</t>
  </si>
  <si>
    <t>密碼</t>
  </si>
  <si>
    <t>密码</t>
  </si>
  <si>
    <t>regAuthInternetBankingTitle</t>
  </si>
  <si>
    <t>Internet Banking</t>
  </si>
  <si>
    <t>網上理財賬戶</t>
  </si>
  <si>
    <t>网上银行账户</t>
  </si>
  <si>
    <t>regAuthInternetBankingUsername</t>
  </si>
  <si>
    <t>Username</t>
  </si>
  <si>
    <t>用戶名稱</t>
  </si>
  <si>
    <t>用户名</t>
  </si>
  <si>
    <t>regAuthNextPageActionTitle</t>
  </si>
  <si>
    <t>regID</t>
  </si>
  <si>
    <t>Authentication ID</t>
  </si>
  <si>
    <t>認證 ID</t>
  </si>
  <si>
    <t>认证码</t>
  </si>
  <si>
    <t>regInputNickname</t>
  </si>
  <si>
    <t>regMobileNumEnterNicknameTitle</t>
  </si>
  <si>
    <t>regNickName</t>
  </si>
  <si>
    <t>regRegisteredBefore</t>
  </si>
  <si>
    <t>regSelectAccountNextPageActionTitle</t>
  </si>
  <si>
    <t>regSmsCallButtonTitle</t>
  </si>
  <si>
    <t>regSmsCannotReceiveMessage</t>
  </si>
  <si>
    <t>regSmsContactBankMessage</t>
  </si>
  <si>
    <t>[Activation Code Registration flow only]
Requires update to Bank's CS Hotline</t>
  </si>
  <si>
    <t>regSmsNextPageActionTitle</t>
  </si>
  <si>
    <t>regSmsOtpTitle</t>
  </si>
  <si>
    <t>regSmsRemarksMessage</t>
  </si>
  <si>
    <t>regSmsResendButtonTitle</t>
  </si>
  <si>
    <t>requestMoneyRecordNavTitle</t>
  </si>
  <si>
    <t>Request of Money</t>
  </si>
  <si>
    <t>requestMoneyButtonTitle</t>
  </si>
  <si>
    <t>Request of Money - Hist</t>
  </si>
  <si>
    <t>Send Money Request</t>
  </si>
  <si>
    <t>發出付款要求</t>
  </si>
  <si>
    <t>发出付款要求</t>
  </si>
  <si>
    <t>requestMoneyRecordSegmentMoneyIn</t>
  </si>
  <si>
    <t>Money in</t>
  </si>
  <si>
    <t>轉入</t>
  </si>
  <si>
    <t>转入</t>
  </si>
  <si>
    <t>requestMoneyRecordSegmentMoneyOut</t>
  </si>
  <si>
    <t>Money out</t>
  </si>
  <si>
    <t>轉出</t>
  </si>
  <si>
    <t>转出</t>
  </si>
  <si>
    <t>requestPaymentHistoryHeaderHistory</t>
  </si>
  <si>
    <t>requestPaymentHistoryHeaderPending</t>
  </si>
  <si>
    <t>requestPaymentHistoryNoCompletedRecord</t>
  </si>
  <si>
    <t>Empty display for Section "Completed"</t>
  </si>
  <si>
    <t>requestPaymentHistoryNoPendingRecord</t>
  </si>
  <si>
    <t>Empty display for Section "Pending"</t>
  </si>
  <si>
    <t>requestPaymentTransactionRemainDayMessage</t>
  </si>
  <si>
    <t>%@ day(s) to pay</t>
  </si>
  <si>
    <t>尚餘 %@ 天支付</t>
  </si>
  <si>
    <t>尚余 %@ 天支付</t>
  </si>
  <si>
    <t>%@ - No. of days</t>
  </si>
  <si>
    <t>requestMoneyRecordIntroContent</t>
  </si>
  <si>
    <t>Request of Money - Hist Tutorial</t>
  </si>
  <si>
    <t>requestMoneyRecordIntroNotShowAgain</t>
  </si>
  <si>
    <t>requestMoneyRecordIntroTitle</t>
  </si>
  <si>
    <t>requestMoneyRecordSkipButtonTitle</t>
  </si>
  <si>
    <t>requestMoneyAddToBlockListButtonTitle</t>
  </si>
  <si>
    <t>Request of Money - Info</t>
  </si>
  <si>
    <t>Block</t>
  </si>
  <si>
    <t>封鎖</t>
  </si>
  <si>
    <t>封锁</t>
  </si>
  <si>
    <t>requestMoneyAddToBlockListSuccessMessage</t>
  </si>
  <si>
    <t>requestMoneyAddToUnBlockListButtonTitle</t>
  </si>
  <si>
    <t>Un-block</t>
  </si>
  <si>
    <t>解除封鎖</t>
  </si>
  <si>
    <t>解除封锁</t>
  </si>
  <si>
    <t>requestMoneyAddToUnBlockListSuccessMessage</t>
  </si>
  <si>
    <t>requestMoneyMobileNumTitle</t>
  </si>
  <si>
    <t>Mobile Number:</t>
  </si>
  <si>
    <t>requestMoneyNameTitle</t>
  </si>
  <si>
    <t>requestMoneyReceiverNameTitle</t>
  </si>
  <si>
    <t>requestMoneySendMoneyButtonTitle</t>
  </si>
  <si>
    <t>requestMoneyPaymentIntroContent</t>
  </si>
  <si>
    <t>Request of Money - Reqest Tutorial</t>
  </si>
  <si>
    <t>requestMoneyPaymentIntroNotShowAgain</t>
  </si>
  <si>
    <t>requestMoneyPaymentIntroTitle</t>
  </si>
  <si>
    <t>requestMoneyPaymentSkipButtonTitle</t>
  </si>
  <si>
    <t>requestMoneyAmountTitle</t>
  </si>
  <si>
    <t>Request of Money - Request</t>
  </si>
  <si>
    <t>Amount</t>
  </si>
  <si>
    <t>金額</t>
  </si>
  <si>
    <t>金额</t>
  </si>
  <si>
    <t>requestMoneyBackToMainButtonTittle</t>
  </si>
  <si>
    <t>Home</t>
  </si>
  <si>
    <t>主頁</t>
  </si>
  <si>
    <t>主页面</t>
  </si>
  <si>
    <t>requestMoneyButtonWithNumberTitle</t>
  </si>
  <si>
    <t>requestMoneyCalculateTitleApplyToAll</t>
  </si>
  <si>
    <t>Apply to all</t>
  </si>
  <si>
    <t>全部套用</t>
  </si>
  <si>
    <t>requestMoneyCalculateTitleSplit</t>
  </si>
  <si>
    <t>Split</t>
  </si>
  <si>
    <t>分攤</t>
  </si>
  <si>
    <t>分摊</t>
  </si>
  <si>
    <t>requestMoneyCurrencyTitle</t>
  </si>
  <si>
    <t>requestMoneyDollarSign</t>
  </si>
  <si>
    <t>requestMoneyFooterTitle</t>
  </si>
  <si>
    <t>Total amount requested</t>
  </si>
  <si>
    <t>總要求金額</t>
  </si>
  <si>
    <t>总要求金额</t>
  </si>
  <si>
    <t>requestMoneyNumberOfFriendHeaderTitle</t>
  </si>
  <si>
    <t>Divided by</t>
  </si>
  <si>
    <t>除以</t>
  </si>
  <si>
    <t>requestMoneyNumberOfPaidHeaderTitle</t>
  </si>
  <si>
    <t>%@ out of %@ friend(s) paid</t>
  </si>
  <si>
    <t>%@ / %@ 位朋友已付款</t>
  </si>
  <si>
    <t>1st %@ - No. of friends paid
2nd %@ - Total no. of friends requested</t>
  </si>
  <si>
    <t>requestMoneyOk</t>
  </si>
  <si>
    <t>requestMoneyRequestAmountTitle</t>
  </si>
  <si>
    <t>Amount to be split</t>
  </si>
  <si>
    <t>分攤金額</t>
  </si>
  <si>
    <t>分摊金额</t>
  </si>
  <si>
    <t>requestMoneyRequestIDTitle</t>
  </si>
  <si>
    <t>requestMoneySegmentSpecifyAmount</t>
  </si>
  <si>
    <t>Enter Amount</t>
  </si>
  <si>
    <t>自訂金額</t>
  </si>
  <si>
    <t>自订金额</t>
  </si>
  <si>
    <t>requestMoneySegmentSplitBill</t>
  </si>
  <si>
    <t>Split Bill</t>
  </si>
  <si>
    <t>分攤費用</t>
  </si>
  <si>
    <t>分摊费用</t>
  </si>
  <si>
    <t>requestMoneySelectContact</t>
  </si>
  <si>
    <t>Search or enter friend name</t>
  </si>
  <si>
    <t>搜尋或輸入朋友姓名</t>
  </si>
  <si>
    <t>搜索或输入朋友姓名</t>
  </si>
  <si>
    <t>requestMoneySelectedFriendHeaderTitle</t>
  </si>
  <si>
    <t>Friend(s) selected</t>
  </si>
  <si>
    <t>已選朋友</t>
  </si>
  <si>
    <t>已选朋友</t>
  </si>
  <si>
    <t>requestMoneySubjectTitle</t>
  </si>
  <si>
    <t>Subject</t>
  </si>
  <si>
    <t>主題</t>
  </si>
  <si>
    <t>主题</t>
  </si>
  <si>
    <t>requestMoneySubjectInvalid</t>
  </si>
  <si>
    <t>requestMoneySubjectLengthLimit</t>
  </si>
  <si>
    <t>requestMoneyRequesteeEmpty</t>
  </si>
  <si>
    <t>requestMoneyTimeTitle</t>
  </si>
  <si>
    <t>Display for field label "Money Request Transaction datetime"</t>
  </si>
  <si>
    <t>requestMoneyRemainingTitle</t>
  </si>
  <si>
    <t>尚餘</t>
  </si>
  <si>
    <t>尚余</t>
  </si>
  <si>
    <t>Display for field label "No. of days left to pay"</t>
  </si>
  <si>
    <t>requestMoneyRemainingDayUnit</t>
  </si>
  <si>
    <t>day(s) to pay</t>
  </si>
  <si>
    <t>天支付</t>
  </si>
  <si>
    <t>requestMoneyRequesteeStatusCompletedCollected</t>
  </si>
  <si>
    <t>Request of Money - Requestee Status</t>
  </si>
  <si>
    <t>Paid</t>
  </si>
  <si>
    <t>已付款</t>
  </si>
  <si>
    <t>requestMoneyRequesteeStatusCompletedCollectedBatch</t>
  </si>
  <si>
    <t>requestMoneyRequesteeStatusExpired</t>
  </si>
  <si>
    <t>requestMoneyRequesteeStatusInvalid</t>
  </si>
  <si>
    <t>requestMoneyRequesteeStatusPendingRemind</t>
  </si>
  <si>
    <t>Remind</t>
  </si>
  <si>
    <t>提醒</t>
  </si>
  <si>
    <t>requestMoneyRequesteeStatusPendingReminded</t>
  </si>
  <si>
    <t>Reminded</t>
  </si>
  <si>
    <t>已提醒</t>
  </si>
  <si>
    <t>requestMoneyRequesteeStatusPending</t>
  </si>
  <si>
    <t>Requested</t>
  </si>
  <si>
    <t>已發出要求</t>
  </si>
  <si>
    <t>已发出要求</t>
  </si>
  <si>
    <t>requestMoneyRemindSuccessMessage</t>
  </si>
  <si>
    <t>Reminder sent!</t>
  </si>
  <si>
    <t>已傳送提醒！</t>
  </si>
  <si>
    <t>已发送提醒！</t>
  </si>
  <si>
    <t>requestMoneyRequesteeStatusValid</t>
  </si>
  <si>
    <t>requestPaymentTransactionStatusUnknown</t>
  </si>
  <si>
    <t>Request of Money - Status</t>
  </si>
  <si>
    <t>requestPaymentTransactionStatusCompleted</t>
  </si>
  <si>
    <t>requestPaymentTransactionStatusExpired</t>
  </si>
  <si>
    <t>requestPaymentTransactionStatusFail</t>
  </si>
  <si>
    <t>requestPaymentTransactionStatusPending</t>
  </si>
  <si>
    <t>settingResetPINSuccess</t>
  </si>
  <si>
    <t>Reset Mobile Pin</t>
  </si>
  <si>
    <t>sendMoneyAmountDollarSign</t>
  </si>
  <si>
    <t>Send Money - Confirm</t>
  </si>
  <si>
    <t>sendMoneyAmountHkd</t>
  </si>
  <si>
    <t>sendMoneyConfirmAlertEnterOtpMessage</t>
  </si>
  <si>
    <t>sendMoneyConfirmAlertOtpPlaceHolderText</t>
  </si>
  <si>
    <t>Sender Code</t>
  </si>
  <si>
    <t>付款密碼</t>
  </si>
  <si>
    <t>付款密码</t>
  </si>
  <si>
    <t>sendMoneyConfirmAlertReEnterOtpPlaceHolderText</t>
  </si>
  <si>
    <t>sendMoneyConfirmBackToMainButtonTittle</t>
  </si>
  <si>
    <t>sendMoneyConfirmCancelSendMoneySuccess</t>
  </si>
  <si>
    <t>Money sent cancelled.</t>
  </si>
  <si>
    <t>付款指示已取消</t>
  </si>
  <si>
    <t>已取消付款指示</t>
  </si>
  <si>
    <t>sendMoneyConfirmConfirmButtonTitle</t>
  </si>
  <si>
    <t>sendMoneyConfirmMainInfoMemo</t>
  </si>
  <si>
    <t>Remarks:</t>
  </si>
  <si>
    <t>sendMoneyConfirmMainInfoTitle</t>
  </si>
  <si>
    <t>sendMoneyConfirmMemoNone</t>
  </si>
  <si>
    <t>Display for no Remarks</t>
  </si>
  <si>
    <t>sendMoneyConfirmOtpCheckBoxMessage</t>
  </si>
  <si>
    <t>sendMoneyConfirmSelectOtpMethodIntroMessage</t>
  </si>
  <si>
    <t>发送到…</t>
  </si>
  <si>
    <t>sendMoneySendOtpButtonTitle</t>
  </si>
  <si>
    <t>sendMoneyRemarksAutoCollectMessage</t>
  </si>
  <si>
    <t>Display for "One-Platform P2P flow with no confirmation from receiver" remarks</t>
  </si>
  <si>
    <t>sendMoneyRemarksNotAutoCollectMessage</t>
  </si>
  <si>
    <t>Display for "Existing P2P flow with receiver to collect money (including SMS User Code flow)" remarks</t>
  </si>
  <si>
    <t>sendMoneyAmountRemarks</t>
  </si>
  <si>
    <t>Send Money - Form</t>
  </si>
  <si>
    <t>sendMoneyFormAmountTitle</t>
  </si>
  <si>
    <t>sendMoneyFormMemoDropDownOption1</t>
  </si>
  <si>
    <t>Meal</t>
  </si>
  <si>
    <t>餐飲膳食</t>
  </si>
  <si>
    <t>饮食</t>
  </si>
  <si>
    <t>sendMoneyFormMemoDropDownOption2</t>
  </si>
  <si>
    <t>Transport</t>
  </si>
  <si>
    <t>交通</t>
  </si>
  <si>
    <t>sendMoneyFormMemoDropDownOption3</t>
  </si>
  <si>
    <t>Entertainment</t>
  </si>
  <si>
    <t>娛樂休閒</t>
  </si>
  <si>
    <t>娱乐休闲</t>
  </si>
  <si>
    <t>sendMoneyFormMemoDropDownOption4</t>
  </si>
  <si>
    <t>Fee</t>
  </si>
  <si>
    <t>服務或產品費用</t>
  </si>
  <si>
    <t>服务或产品费用</t>
  </si>
  <si>
    <t>sendMoneyFormMemoDropDownOption5</t>
  </si>
  <si>
    <t>sendMoneyFormMemoDropDownTitle</t>
  </si>
  <si>
    <t>附註</t>
  </si>
  <si>
    <t>附注</t>
  </si>
  <si>
    <t>sendMoneyFormMemoPlaceHolderText</t>
  </si>
  <si>
    <t>Optional (max. 20 characters)</t>
  </si>
  <si>
    <t>可選填（最多 20 個字符）</t>
  </si>
  <si>
    <t>可选填 （不能多于 20 个字符）</t>
  </si>
  <si>
    <t>sendMoneyFormMemoTitle</t>
  </si>
  <si>
    <t>sendMoneyFormNextPageActionTitle</t>
  </si>
  <si>
    <t>sendMoneyLabelPayList</t>
  </si>
  <si>
    <t>Send Money - Friend List</t>
  </si>
  <si>
    <t>sendMoneyPayListNoRecord</t>
  </si>
  <si>
    <t>Empty Friend List display</t>
  </si>
  <si>
    <t>sendMoneyPayListPayButton</t>
  </si>
  <si>
    <t>Send</t>
  </si>
  <si>
    <t>sendMoneyConfirmOtpMethodEmail</t>
  </si>
  <si>
    <t>Send Money - Result</t>
  </si>
  <si>
    <t>电子邮箱</t>
  </si>
  <si>
    <t>sendMoneyConfirmOtpMethodSms</t>
  </si>
  <si>
    <t>SMS</t>
  </si>
  <si>
    <t>SMS 短訊</t>
  </si>
  <si>
    <t>短信</t>
  </si>
  <si>
    <t>sendMoneyConfirmOtpMethodWhatsapp</t>
  </si>
  <si>
    <t>WhatsApp</t>
  </si>
  <si>
    <t>sendMoneyConfirmResultSuccessTitle</t>
  </si>
  <si>
    <t>Money sent.</t>
  </si>
  <si>
    <t>付款完成</t>
  </si>
  <si>
    <t>付款成功</t>
  </si>
  <si>
    <t>sendMoneyConfirmSelectOtpMethodMessage</t>
  </si>
  <si>
    <t>sharePayerOtpEmailMessage</t>
  </si>
  <si>
    <t>Send Money - Sender Code</t>
  </si>
  <si>
    <t>JETCO Pay: I sent you money (TranID: %@ with Sender Code %@).
Download "JETCO Pay P2P Collect" app to collect money. Search "JETCO" in App Store or Google Play.</t>
  </si>
  <si>
    <t>JETCO Pay：我已付款給你（交易 ID：%@，設有付款密碼 %@）
請下載「JETCO Pay P2P Collect」app 收款，於 App Store 或 Google Play 搜尋「JETCO」</t>
  </si>
  <si>
    <t>JETCO Pay：我已付款给你（交易 ID：%@，设有付款密码 %@）
请下载「JETCO Pay P2P Collect」app 收款，于 App Store 或 Google Play 搜寻「JETCO」</t>
  </si>
  <si>
    <t>Email template for Sender to share Sender Code
1st %@ - TranID
2nd %@ - Sender Code</t>
  </si>
  <si>
    <t>sharePayerOtpEmailTitle</t>
  </si>
  <si>
    <t>Email subject
Requires update to Bank's JETCO Pay app name</t>
  </si>
  <si>
    <t>sharePayerOtpSmsMessage</t>
  </si>
  <si>
    <t>JETCO Pay: I sent you money (TranID: %@ with Sender Code %@).</t>
  </si>
  <si>
    <t>JETCO Pay：我已付款給你（交易 ID：%@，設有付款密碼 %@）</t>
  </si>
  <si>
    <t>JETCO Pay：我已付款给你（交易 ID：%@，设有付款密码 %@）</t>
  </si>
  <si>
    <t>SMS template for Sender to share Sender Code
1st %@ - TranID
2nd %@ - Sender Code</t>
  </si>
  <si>
    <t>sharePayerOtpWhatsappMessage</t>
  </si>
  <si>
    <t>WhatsApp template for Sender to share Sender Code
1st %@ - TranID
2nd %@ - Sender Code</t>
  </si>
  <si>
    <t>sendMoneyIntroContent</t>
  </si>
  <si>
    <t>Send Money - Tutorial</t>
  </si>
  <si>
    <t>sendMoneyIntroNotShowAgain</t>
  </si>
  <si>
    <t>sendMoneyIntroSkipButtonTitle</t>
  </si>
  <si>
    <t>sendMoneyIntroTitle</t>
  </si>
  <si>
    <t>sideMenuContactUsTitle</t>
  </si>
  <si>
    <t>SideMenu</t>
  </si>
  <si>
    <t>聯絡我們</t>
  </si>
  <si>
    <t>联系我们</t>
  </si>
  <si>
    <t>sideMenuMyAccountButtonTitle</t>
  </si>
  <si>
    <t>sideMenuMyPayListButtonTitle</t>
  </si>
  <si>
    <t>sideMenuNotice</t>
  </si>
  <si>
    <t>sideMenuNotificationCenter</t>
  </si>
  <si>
    <t>Message Centre</t>
  </si>
  <si>
    <t>訊息中心</t>
  </si>
  <si>
    <t>sideMenuSettingsButtonTitle</t>
  </si>
  <si>
    <t>Profile Settings</t>
  </si>
  <si>
    <t>個人資料設定</t>
  </si>
  <si>
    <t>个人资料设定</t>
  </si>
  <si>
    <t>sideMenuTermsButtonTitle</t>
  </si>
  <si>
    <t>sideMenuUsageAndSecurityTips</t>
  </si>
  <si>
    <t>Tips</t>
  </si>
  <si>
    <t>使用提示</t>
  </si>
  <si>
    <t>sideMenuLogoutButtonTitle</t>
  </si>
  <si>
    <t>Log Out</t>
  </si>
  <si>
    <t>退出</t>
  </si>
  <si>
    <t>sideMenuLogoutConfirmMessage</t>
  </si>
  <si>
    <t>Confirm to log out?</t>
  </si>
  <si>
    <t>確認登出？</t>
  </si>
  <si>
    <t>确认退出？</t>
  </si>
  <si>
    <t>sideMenuLogoutCompleteMessage</t>
  </si>
  <si>
    <t>You have successfully logged out.</t>
  </si>
  <si>
    <t>你已成功登出</t>
  </si>
  <si>
    <t>你已成功退出</t>
  </si>
  <si>
    <t>sideMenuBlockListTitle</t>
  </si>
  <si>
    <t>Blocklist</t>
  </si>
  <si>
    <t>封鎖名單</t>
  </si>
  <si>
    <t>封锁列表</t>
  </si>
  <si>
    <t>sideMenuBlockListNoRecord</t>
  </si>
  <si>
    <t>Empty Blocklist display</t>
  </si>
  <si>
    <t>sideMenuBlockListDelete</t>
  </si>
  <si>
    <t>sideMenuBlockListContactAdded</t>
  </si>
  <si>
    <t>sideMenuBlockListContactSearchPlaceHolder</t>
  </si>
  <si>
    <t>Search or enter contact name</t>
  </si>
  <si>
    <t>搜尋或輸入聯絡人姓名</t>
  </si>
  <si>
    <t>搜索或输入联系人姓名</t>
  </si>
  <si>
    <t>sideMenuBlockListBlockSearchPlaceHolder</t>
  </si>
  <si>
    <t>sideMenuBlockListBlockButtonTitle</t>
  </si>
  <si>
    <t>Action button for blocking requester</t>
  </si>
  <si>
    <t>sideMenuBlockListCancelButtonTitle</t>
  </si>
  <si>
    <t>changeAccountNavBarTitle</t>
  </si>
  <si>
    <t>Top bar</t>
  </si>
  <si>
    <t>mainNavBarTitle</t>
  </si>
  <si>
    <t>myAccountNavBarTitle</t>
  </si>
  <si>
    <t>navBarBackButtonTittle</t>
  </si>
  <si>
    <t>Back</t>
  </si>
  <si>
    <t>返回</t>
  </si>
  <si>
    <t>regNavBarReRegTitle</t>
  </si>
  <si>
    <t>regNavBarResetPinTitle</t>
  </si>
  <si>
    <t>regNavBarTitle</t>
  </si>
  <si>
    <t>sendMoneyContactNavBarTitle</t>
  </si>
  <si>
    <t>Contacts</t>
  </si>
  <si>
    <t>通訊錄</t>
  </si>
  <si>
    <t>通讯录</t>
  </si>
  <si>
    <t>sendMoneyNavBarTitle</t>
  </si>
  <si>
    <t>settingsNavBarTitle</t>
  </si>
  <si>
    <t>termsNavBarTitle</t>
  </si>
  <si>
    <t>tranInfoCollectMoneyNavBarTitle</t>
  </si>
  <si>
    <t>progressMessage</t>
  </si>
  <si>
    <t>Transaction Hist</t>
  </si>
  <si>
    <t>Loading…</t>
  </si>
  <si>
    <t>載入中…</t>
  </si>
  <si>
    <t>加载中…</t>
  </si>
  <si>
    <t>tranInfoListNoRecord</t>
  </si>
  <si>
    <t>Empty P2P History display</t>
  </si>
  <si>
    <t>tranInfoListReceiveMoneyTabTitle</t>
  </si>
  <si>
    <t>tranInfoListSendMoneyTabTitle</t>
  </si>
  <si>
    <t>tranInfoTableLastUpdate</t>
  </si>
  <si>
    <t>last updated</t>
  </si>
  <si>
    <t>最後更新</t>
  </si>
  <si>
    <t>最后更新</t>
  </si>
  <si>
    <t>tranInfoTableLoadingStatus</t>
  </si>
  <si>
    <t>tranInfoTablePullDownRefresh</t>
  </si>
  <si>
    <t>Display for "Pull down to refresh records"</t>
  </si>
  <si>
    <t>tranInfoTablePullUpLoadMore</t>
  </si>
  <si>
    <t>Display for "Pull up to load more records"</t>
  </si>
  <si>
    <t>tranInfoTableReleaseLoadMore</t>
  </si>
  <si>
    <t>Display for "Release to load more records"</t>
  </si>
  <si>
    <t>tranInfoTableReleaseRefresh</t>
  </si>
  <si>
    <t>Display for "Release to refresh records"</t>
  </si>
  <si>
    <t>tranInfoIntroNotShowAgain</t>
  </si>
  <si>
    <t>Transaction Hist - Tutorial</t>
  </si>
  <si>
    <t>tranInfoIntroSkipButtonTitle</t>
  </si>
  <si>
    <t>tranInfoIntroTitle</t>
  </si>
  <si>
    <t>tranInfoTut</t>
  </si>
  <si>
    <t>tranInfoAccnBalanceNA</t>
  </si>
  <si>
    <t xml:space="preserve">Transaction Info </t>
  </si>
  <si>
    <t>Display for no Available Balance returned</t>
  </si>
  <si>
    <t>tranInfoCollectMoneyMobileNumTitle</t>
  </si>
  <si>
    <t>Sender's Mobile Number</t>
  </si>
  <si>
    <t>付款人手機號碼</t>
  </si>
  <si>
    <t>付款人手机号码</t>
  </si>
  <si>
    <t>tranInfoCollectMoneyNextPageActionTitle</t>
  </si>
  <si>
    <t>tranInfoCollectMoneyTranIdTitle</t>
  </si>
  <si>
    <t>User Code</t>
  </si>
  <si>
    <t>用戶密碼</t>
  </si>
  <si>
    <t>用户密码</t>
  </si>
  <si>
    <t>tranInfoCollectRemainDayMessage</t>
  </si>
  <si>
    <t>%@ day(s) to collect</t>
  </si>
  <si>
    <t>尚餘 %@ 天收款</t>
  </si>
  <si>
    <t>尚余 %@ 天收款</t>
  </si>
  <si>
    <t>tranInfoDetailsAlertCancelPaymentSuccessMessage</t>
  </si>
  <si>
    <t>tranInfoDetailsAlertCollectMoneySuccessMessage</t>
  </si>
  <si>
    <t>Money collected.</t>
  </si>
  <si>
    <t>成功收款</t>
  </si>
  <si>
    <t>收款成功</t>
  </si>
  <si>
    <t>tranInfoDetailsAlertInputOtpPlaceHolderText</t>
  </si>
  <si>
    <t>tranInfoDetailsAlertRejectMoneySuccessMessage</t>
  </si>
  <si>
    <t>Collection rejected.</t>
  </si>
  <si>
    <t>拒絕收款成功</t>
  </si>
  <si>
    <t>拒绝收款成功</t>
  </si>
  <si>
    <t>tranInfoDetailsAlertShareOtpOptionEmail</t>
  </si>
  <si>
    <t>Display for Sender Code sharing options</t>
  </si>
  <si>
    <t>tranInfoDetailsAlertShareOtpOptionSms</t>
  </si>
  <si>
    <t>tranInfoDetailsAlertShareOtpOptionWhatsapp</t>
  </si>
  <si>
    <t>tranInfoDetailsCancelPaymentButtonTitle</t>
  </si>
  <si>
    <t>Cancel money sent</t>
  </si>
  <si>
    <t>取消付款指示</t>
  </si>
  <si>
    <t>tranInfoDetailsCollectButtonTitle</t>
  </si>
  <si>
    <t>Collect</t>
  </si>
  <si>
    <t>tranInfoDetailsCollectRemainDayMessage</t>
  </si>
  <si>
    <t>%@
day(s) to collect</t>
  </si>
  <si>
    <t>尚餘
%@ 天收款</t>
  </si>
  <si>
    <t>尚余
%@ 天收款</t>
  </si>
  <si>
    <t>tranInfoDetailsMainInfoMemoTitle</t>
  </si>
  <si>
    <t>tranInfoDetailsMainInfoReceiveMoneyTitle</t>
  </si>
  <si>
    <t>tranInfoDetailsMainInfoSendMoneyTitle</t>
  </si>
  <si>
    <t>tranInfoDetailsRejectButtonTitle</t>
  </si>
  <si>
    <t>Reject</t>
  </si>
  <si>
    <t>拒絕</t>
  </si>
  <si>
    <t>拒绝</t>
  </si>
  <si>
    <t>tranInfoDetailsSendOtpButtonTitle</t>
  </si>
  <si>
    <t>tranInfoDetailsSubInfoAccnBalanceTitle</t>
  </si>
  <si>
    <t>tranInfoDetailsSubInfoOtpNotRequired</t>
  </si>
  <si>
    <t>not required</t>
  </si>
  <si>
    <t>不需要</t>
  </si>
  <si>
    <t>tranInfoDetailsSubInfoOtpRequired</t>
  </si>
  <si>
    <t>required</t>
  </si>
  <si>
    <t>需要</t>
  </si>
  <si>
    <t>tranInfoDetailsSubInfoOtpTitle</t>
  </si>
  <si>
    <t>tranInfoDetailsSubInfoTranIdTitle</t>
  </si>
  <si>
    <t>tranInfoDetailsSubInfoRequestIdTitle</t>
  </si>
  <si>
    <t>tranInfoDetailsSubInfoSenderNameTitle</t>
  </si>
  <si>
    <t>Display for One-Platform P2P transactions only - Masked Sender Name</t>
  </si>
  <si>
    <t>tranInfoDetailsSubInfoReceiverNameTitle</t>
  </si>
  <si>
    <t>Display for One-Platform P2P transactions only - Masked Receiver Name</t>
  </si>
  <si>
    <t>tranInfoNavBarTitle</t>
  </si>
  <si>
    <t>P2P History</t>
  </si>
  <si>
    <t>P2P 記錄</t>
  </si>
  <si>
    <t>P2P 记录</t>
  </si>
  <si>
    <t>tranInfoStatusCancelled</t>
  </si>
  <si>
    <t>Transaction Info Status</t>
  </si>
  <si>
    <t>Cancelled</t>
  </si>
  <si>
    <t>交易已取消</t>
  </si>
  <si>
    <t>tranInfoStatusCancelledForce</t>
  </si>
  <si>
    <t>tranInfoStatusCollected</t>
  </si>
  <si>
    <t>Deposited</t>
  </si>
  <si>
    <t>已入賬</t>
  </si>
  <si>
    <t>已入账</t>
  </si>
  <si>
    <t>tranInfoStatusCollectedEcg</t>
  </si>
  <si>
    <t>Check account after %@</t>
  </si>
  <si>
    <t>請在 %@ 後查看收款賬戶</t>
  </si>
  <si>
    <t>请在 %@ 后查询收款账户</t>
  </si>
  <si>
    <t>%@ - Date</t>
  </si>
  <si>
    <t>tranInfoStatusCollectedIbt</t>
  </si>
  <si>
    <t>tranInfoStatusExpired</t>
  </si>
  <si>
    <t>tranInfoStatusExpiredForce</t>
  </si>
  <si>
    <t>tranInfoStatusFail</t>
  </si>
  <si>
    <t>tranInfoStatusPendingCancel</t>
  </si>
  <si>
    <t>tranInfoStatusPendingCollect</t>
  </si>
  <si>
    <t>Ready for collection</t>
  </si>
  <si>
    <t>等待收款</t>
  </si>
  <si>
    <t>tranInfoStatusPendingEcg</t>
  </si>
  <si>
    <t>请在 %@ 后查看收款账户</t>
  </si>
  <si>
    <t>tranInfoStatusPendingExpire</t>
  </si>
  <si>
    <t>tranInfoStatusPendingReject</t>
  </si>
  <si>
    <t>Rejected</t>
  </si>
  <si>
    <t>交易被拒</t>
  </si>
  <si>
    <t>tranInfoStatusProcessing</t>
  </si>
  <si>
    <t>tranInfoStatusRejected</t>
  </si>
  <si>
    <t>tranInfoStatusRejectedForce</t>
  </si>
  <si>
    <t>tranInfoStatusUnknown</t>
  </si>
  <si>
    <t>Text File Section</t>
  </si>
  <si>
    <t>mobtxt-usageAndTip</t>
  </si>
  <si>
    <t>UsageAndTips</t>
  </si>
  <si>
    <t>mobtxt-SecurityTips</t>
  </si>
  <si>
    <t>SecurityTips</t>
  </si>
  <si>
    <t xml:space="preserve">Keep your phone safe
• Don’t store your Mobile PIN, Internet/Mobile Banking username and password on your mobile handset. 
• Avoid using free Wi-Fi access point. Use trusted Wi-Fi networks or service providers.
• Avoid sharing your mobile device with others. Use your own mobile device to register JETCO Pay service.
• Don’t leave your mobile device unattended after logon to this app. 
• Always quit the app when you are finished JETCO Pay transactions with it.
• Set up auto-lock and enable passcode lock.
• Don’t forward your One Time Password (OTP) and push notification to anyone.
Use only trusted device and apps
• Install and update the latest anti-virus and anti-spyware software regularly on your mobile handsets.
• Use default browsers originally provided by the mobile devices rather than newly installed browsers downloaded from other sources.
• Don't use any jailbroken or rooted mobile device.
• Install apps on your mobile handsets from official and updated sources where appropriate.
• Download mobile apps from official app stores, and ensure the search wording is correct.
• Wipe data on your old mobile phone before you donate, resell or recycle it.
Protecting your internet banking
• Avoid accessing your internet banking with public computers and prevent shoulder surfing.
• Never disclose your personal security details, eg. account number, PIN or security code to others.
• Keep your PIN for accessing internet banking secure and confidential at all times.
• Report any unusual transactions in your statement or observations (e.g., suspicious pop-up screens or abnormal internet banking login steps) immediately.
• Memorise your PIN and do not write it down.
• Select PINs that cannot easily be guessed by anyone.
• Use different PINs for different services.
• Stay vigilant social engineering techniques for obtaining your information such as internet banking username and passwords via fake or suspicious emails, websites and mobile banking app or impersonating the bank staff or the police. 
• Change your passwords regularly.
• Update personal contact details on a timely basis.
• Always connect to a bank website by typing the authentic website address into the browser or by bookmarking the genuine website for subsequent access.
• Customers' security awareness when using mobile devices may be lower than when using personal computers.
• Customers will not receive emails with embedded hyperlinks to the transactional websites or internet banking mobile apps.
• To review and update your registered mobile phone number for your authorized internet banking.
• Use and update anti-virus software regularly.
</t>
  </si>
  <si>
    <t xml:space="preserve">保障手機安全
• 切勿在你的手機內儲存你的手機 PIN 碼、網上/流動理財賬戶用戶名稱和密碼。
• 避免使用免費的Wi-Fi接入點。使用可信賴的 Wi-Fi 無線網絡或服務提供者。
• 避免與他人分享使用你的手機。使用你的手機登記 JETCO Pay 服務。
• 登入此 app 後，切勿離開或閒置你的手機，使之處於無人看管的狀態。
• 當你完成 JETCO Pay 交易後，請退出此 app。
• 設置自動上鎖和啟用密碼鎖功能。
• 不要轉發你的一次性密碼 (OTP) 和推送通知給予任何人。
只使用可靠的裝置及 apps
• 為你的手機安裝和定期更新防毒軟件和防間諜軟件。
• 使用手機預設的瀏覽器，避免使用由其他來源下載的新安裝瀏覽器。
• 不應使用已被破解（「破解版」）的手機。
•在適當情況下，你的手機安裝來自官方和已更新來源的apps。
• 透過官方軟件應用商店下載 apps，並注意搜尋的識別字樣。
• 在捐獻、出售或循環再用前，請刪除你舊手機內的所有資料。
保護你的網上理財
• 避免使用公眾的電腦登入網上理財並防止肩窺。
• 切勿給予你的個人資料給任何人，譬如賬戶號碼、密碼或保安編碼。
•用密碼連接網上理財時刻在安全和保密的環境。
• 若在賬單發現不尋常的交易或注目（例如，可疑的彈出窗口或不正常的網上理財登錄的步驟），請儘快通知銀行。
• 請默記你的私人密碼，不要寫下你的密碼。
• 在選取密碼時，避免使用易於識別的密碼。
• 使用不同密碼於不同的服務。
•針對社會工程技術中獲取你的資料需保持警惕，如通過假或可疑的電子郵件，網站和流動理財 app 或冒充銀行職員或警方取得網上理財用戶名稱和密碼。
• 定期更改你的密碼。
• 如有關個人聯絡資料有所更改，客戶須儘快作出更新。
• 連接到銀行網站時總是鍵入可信網站的地址到瀏覽器或書籤正版網站。
• 客戶使用手機裝置比較使用個人電腦時的安全意識可能減低。
•客戶將不會收到帶有嵌入式鏈接的電子郵件到交易網站或網上理財 apps。
• 要複檢和更新你登記的手機號碼為授權的網上理財。
• 使用並定期更防毒軟件。
</t>
  </si>
  <si>
    <t xml:space="preserve">保障手机安全
• 不要在你的手机内储存你的手机 PIN 码、网上/手机银行账户用户名和密码。
•c避免使用免费的Wi-Fi接入点。使用可信赖的 Wi-Fi 无线网络或服务提供者。
•c避免与他人分享使用你的手机。使用你的手机注册 JETCO Pay服务。
• 登录此 app后，请不要离开或闲置你的手机，使之处于无人看管的状态。
• 当你完成 JETCO Pay 交易后，请退出此 app。
• 设置自动上锁和启用密码锁功能。
• 不要转发你的一次性密码（OTP）和推送通知给予任何人。
只使用可靠的装置及  apps
• 为你的手机安装和定期更新防毒软件和防间谍软件。
• 使用手机预设的浏览器，避免使用由其他来源下载的新安装的浏览器。
• 不要使用已被破解（「破解版」）的手机。 
•在适当情况下，你的手机安装来自官方和已更新来源的apps。
•透过官方软件应用商店下载 apps，并注意搜寻的识别字样。
• 在捐献、出售或循环再用前，请删除你旧手机内的所有资料。
保护你的网上银行
• 避免使用公众的电脑登入网上银行并防止肩窥。
• 切勿给予你的个人资料给任何人，譬如账户号码、密码或保安编码。
•用密码连接网上银行时刻在安全和保密环境。
•若在账单发现不寻常的交易或注目 (例如, 可疑的弹出窗口或不正常的网上银行登录的步骤), 请尽快通知银行。
• 请默记你的私人密码，不要写下你的密码。
• 在选取密码时，避免使用易于识别的密码。
• 使用不同密码于不同的服务。
•针对社会工程技术中获取你的资料需保持警惕，如通过假或可疑的电子邮件，网站和手机银行 app或冒充银行职员或警方取得网上银行用户名和密码。
• 定期更改你的密码。
• 如有关个人联络资料有所更改，客户须尽快作出更新。
• 连接到银行网站时总是键入可信网站的地址到浏览器或书签正版网站。
•客户使用手机装置比较使用个人电脑时的安全意识可能减低。
•客户将不会收到带有嵌入式链接的电子邮件到交易网站或网上银行 apps。
• 要复检和更新你注册的手机号码为授权的网上银行。
•使用并定期更防毒软件。
</t>
  </si>
  <si>
    <t>mobtxt-TnC</t>
  </si>
  <si>
    <t>TermsOfUse</t>
  </si>
  <si>
    <t>mobtxt-usageAndTip_Jetco</t>
  </si>
  <si>
    <t>mobtxt-SecurityTips_Jetco</t>
  </si>
  <si>
    <t xml:space="preserve">Keep your phone safe
• Use trusted Wi-Fi networks or service providers.
• Avoid sharing your mobile device with others and use your own mobile device to register JETCO Pay service.
• Don’t leave your mobile device unattended after logon to this app. 
• Always quit the app when you are finished JETCO Pay transactions with it.
• Set up auto-lock and enable passcode lock.
• Don’t forward your One Time Password (OTP) and push notification to anyone.
Use only trusted device and apps
• Install and update the latest anti-virus and anti-spyware software regularly on your mobile handsets.
• Use default browsers originally provided by the mobile devices rather than newly installed browsers downloaded from other sources.
• Don't use any jailbroken or rooted mobile device.
• Install apps on your mobile handsets from official and updated sources where appropriate.
• Download mobile apps from official app stores, and ensure the search wording is correct.
• Wipe data on your old mobile phone before you donate, resell or recycle it.
</t>
  </si>
  <si>
    <t>保障手機安全
• 使用可信賴的 Wi-Fi 無線網絡或服務提供者。
• 避免與他人分享使用你的手機，或使用他人的手機登記 JETCO Pay 服務。
• 登入此 app 後，切勿離開或閒置你的手機，使之處於無人看管的狀態。
• 當你完成 JETCO Pay 交易後，請退出此 app。
• 設置自動上鎖和啟用密碼鎖功能。
• 不要轉發你的一次性密碼 (OTP)和推送通知給予任何人。
只使用可靠的裝置及  apps
• 為你的手機安裝和定期更新防毒軟件和防間諜軟件。
• 使用手機預設的瀏覽器，避免使用由其他來源下載的新安裝瀏覽器。
• 不應使用已被破解（「破解版」）的手機。
•在適當情況下，你的手機安裝來自官方和已更新來源的 apps。
• 透過官方軟件應用商店下載 apps，並注意搜尋的識別字樣。
• 在捐獻、出售或循環再用前，請刪除你舊手機內的所有資料。</t>
  </si>
  <si>
    <t xml:space="preserve">保障手机安全
• 使用可信赖的Wi-Fi无线网络或服务提供者。
• 避免与他人分享使用你的手机，或是使用他人的手机注册 JETCO Pay服务。
• 登录此 app后，请不要离开或闲置你的手机，使之处于无人看管的状态。
• 当你完成 JETCO Pay 交易后，请退出此 app。
• 设置自动上锁和启用密码锁功能。
• 不要转发你的一次性密码（OTP）和推送通知给予任何人。
只使用可靠的装置及  apps
• 为你的手机安装和定期更新防毒软件和防间谍软件。
• 使用手机预设的浏览器，避免使用由其他来源下载的新安装的浏览器。
• 不要使用已被破解（「破解版」）的手机。 
•在适当情况下，你的手机安装来自官方和已更新来源的 apps。
•透过官方软件应用商店下载 apps，并注意搜寻的识别字样。
• 在捐献、出售或循环再用前，请删除你旧手机内的所有资料。
</t>
  </si>
  <si>
    <t>NSContactUsageDescription</t>
  </si>
  <si>
    <t>Privacy Permission</t>
  </si>
  <si>
    <t>For BR 1.6 or above supporting Xcode 8</t>
  </si>
  <si>
    <t>NSCameraUsageDescription</t>
  </si>
  <si>
    <t>SMS Message Section</t>
  </si>
  <si>
    <t>svr-sms-001</t>
  </si>
  <si>
    <t>Payment SMS</t>
  </si>
  <si>
    <t>SMS notification to Receiver about money collection (for Receiver not yet installed with JETCO Pay app or no account for collecting money enabled)
$!payerName -Sender's Nickname
$!smsCode - User Code</t>
  </si>
  <si>
    <t>svr-sms-002</t>
  </si>
  <si>
    <t>Prereg SMS</t>
  </si>
  <si>
    <t>[Activation Code Registration flow only]
SMS Verification Code for the 1st time registration
$!passCode - Verification Code</t>
  </si>
  <si>
    <t>svr-sms-003</t>
  </si>
  <si>
    <t>Rereg SMS</t>
  </si>
  <si>
    <t>SMS Verification Code for re- registration
$!passCode - Verification Code</t>
  </si>
  <si>
    <t>svr-sms-004</t>
  </si>
  <si>
    <t>Resetpin SMS</t>
  </si>
  <si>
    <t>SMS Verification Code for Mobile PIN reset
$!passCode - Verification Code</t>
  </si>
  <si>
    <t>svr-sms-005</t>
  </si>
  <si>
    <t>Send Money SMS</t>
  </si>
  <si>
    <t>SMS notification to Sender about the initiation of Send Money instruction (in case push notification cannot be delivered to customer)
$!currencyCode - Currency
$!amount - Amount
$!maskedReceiverMobileNumber - Masked Receiver's Mobile Number
$!txnId  - TranID</t>
  </si>
  <si>
    <t>svr-sms-006</t>
  </si>
  <si>
    <t>Login non Local IP SMS</t>
  </si>
  <si>
    <t>SMS alert for login attempts outside Hong Kong region
Requires update to Bank's CS Hotline</t>
  </si>
  <si>
    <t>svr-sms-007</t>
  </si>
  <si>
    <t>Change Mobile PIN  Request SMS</t>
  </si>
  <si>
    <t>SMS Verification Code for Mobile PIN change
$!passCode - Verification Code</t>
  </si>
  <si>
    <t>svr-sms-008</t>
  </si>
  <si>
    <t>P2M Payment Completed SMS</t>
  </si>
  <si>
    <t>SMS notification to customer about the initiation of Merchant Payment (in case push notification cannot be delivered to customer of banks opt for in-app notification handling)
$!merchantName - Merchant Name
$!currencyCode - Currency
$!amount - Amount
$!txnId  - TranID</t>
  </si>
  <si>
    <t>svr-sms-009</t>
  </si>
  <si>
    <t>RFP Request SMS</t>
  </si>
  <si>
    <t>SMS notification to Requestee (Sender) about a Money Request is pending due to the absence of accounts for collecting money and paying requests
$!requesterName - Requester's Nickname</t>
  </si>
  <si>
    <t>svr-sms-010</t>
  </si>
  <si>
    <t>RFP Remind SMS</t>
  </si>
  <si>
    <t>SMS notification to remind Requestee (Sender) about a Money Request is pending due to the absence of accounts for collecting money and paying requests
$!requesterName - Requester's Nickname
$!dateTime - yyyy-mm-dd hh:mm</t>
  </si>
  <si>
    <t>svr-sms-011</t>
  </si>
  <si>
    <t>Auto Collect Payer SMS</t>
  </si>
  <si>
    <t>In-app</t>
  </si>
  <si>
    <t>SMS notification to Sender when a direct-credit funds transfer is completed with a successful one-platform interbank P2P funds (in case push notification cannot be delivered to customer)
$!currencyCode - Currency
$!amount - Amount
$!maskedReceiverName - Masked Receiver Name
$!maskedReceiverMobileNumber - Masked Receiver's Mobile Number
$!txnId  - TranID</t>
  </si>
  <si>
    <t>Push Message Section</t>
  </si>
  <si>
    <t>svr-push-001</t>
  </si>
  <si>
    <t>Collect Payer Push</t>
  </si>
  <si>
    <t>Push notification to Sender after completion of funds transfer
$!txnId - TranID</t>
  </si>
  <si>
    <t>svr-push-002</t>
  </si>
  <si>
    <t>ECG Reject Push (For HK only)</t>
  </si>
  <si>
    <t>Push notification to Sender after funds transfer is failed
$!txnId - TranId</t>
  </si>
  <si>
    <t>svr-push-003</t>
  </si>
  <si>
    <t>Expired Payer Push</t>
  </si>
  <si>
    <t>Push notification to Sender about an expiration of a funds transfer
$!txnId - TranID</t>
  </si>
  <si>
    <t>svr-push-004</t>
  </si>
  <si>
    <t>P2P User not Login Reminder</t>
  </si>
  <si>
    <t>Notification to inform customer his account is being suspended</t>
  </si>
  <si>
    <t>svr-push-005</t>
  </si>
  <si>
    <t>Payment Push Payer</t>
  </si>
  <si>
    <t>Push notification to Sender after completion of Send Money instruction
$!currencyCode - Currency
$!amount - Amount
$!txnId  - TranID
$!maskedReceiverMobileNumber - Masked Receiver's Mobile Number</t>
  </si>
  <si>
    <t>svr-push-006</t>
  </si>
  <si>
    <t>Payment Push Receiver</t>
  </si>
  <si>
    <t>Push notification to registered Receiver (with account for collecting money enabled) about money collection 
$!payerName  - Sender's Nickname</t>
  </si>
  <si>
    <t>svr-push-007</t>
  </si>
  <si>
    <t>Payment Push Receiver W Code</t>
  </si>
  <si>
    <t>Push notification to registered Receiver (with account for collecting money enabled) about money collection with Sender Code
$!payerName  - Sender's Nickname</t>
  </si>
  <si>
    <t>svr-push-008</t>
  </si>
  <si>
    <t>Prereg Push</t>
  </si>
  <si>
    <t>Push notification after completion of registration
$!mobileNo - Masked Mobile Number
$!account - Masked Bank Account Number</t>
  </si>
  <si>
    <t>svr-push-009</t>
  </si>
  <si>
    <t>Reject Payer Push</t>
  </si>
  <si>
    <t>Push notification to Sender about the reject of a funds transfer by Receiver
$!txnId - TranID</t>
  </si>
  <si>
    <t>svr-push-010</t>
  </si>
  <si>
    <t>Reject Payer Push Other</t>
  </si>
  <si>
    <t>Push notification to Sender after funds transfer is failed
$!txnId - TranID</t>
  </si>
  <si>
    <t>svr-push-011</t>
  </si>
  <si>
    <t>Rereg Push</t>
  </si>
  <si>
    <t>Push notification after completion of re-registration
$!mobileNo - Masked Mobile Number
$!account - Masked Bank Account Number</t>
  </si>
  <si>
    <t>svr-push-012</t>
  </si>
  <si>
    <t>Resetpin Push</t>
  </si>
  <si>
    <t>Push notification about Mobile PIN reset</t>
  </si>
  <si>
    <t>svr-push-013</t>
  </si>
  <si>
    <t>Suspend Push</t>
  </si>
  <si>
    <t>Push reminder to inactive customers who did not login the mobile app</t>
  </si>
  <si>
    <t>svr-push-014</t>
  </si>
  <si>
    <t>No default Collect Acc Push</t>
  </si>
  <si>
    <t xml:space="preserve">Push notification to customers whose mobile numbers do not link with an account for collecting money for more than 7 days </t>
  </si>
  <si>
    <t>svr-push-015</t>
  </si>
  <si>
    <t>Cancel Payment Push Receiver</t>
  </si>
  <si>
    <t>Push notification to Receiver about the cancellation of a funds transfer by Sender
$!txnId - TranID</t>
  </si>
  <si>
    <t>svr-push-016</t>
  </si>
  <si>
    <t>P2M Pending Payment Push</t>
  </si>
  <si>
    <t>Push notification to customer about the pending Merchant Payment request
$!merchantName - Merchant Name</t>
  </si>
  <si>
    <t>svr-push-017</t>
  </si>
  <si>
    <t>P2M Payment Completed Push</t>
  </si>
  <si>
    <t>Push notification to customer about the initiation of Merchant Payment
$!merchantName - Merchant Name
$!currencyCode - Currency
$!amount - Amount
$!txnId  - TranID</t>
  </si>
  <si>
    <t>svr-push-018</t>
  </si>
  <si>
    <t>Login non Local IP Push</t>
  </si>
  <si>
    <t>You have logged in outside Hong Kong.</t>
  </si>
  <si>
    <t>你剛於香港地區外登入賬戶</t>
  </si>
  <si>
    <t>你刚于香港地区外登录账户</t>
  </si>
  <si>
    <t>Push alert for login attempts outside Hong Kong region</t>
  </si>
  <si>
    <t>svr-push-019</t>
  </si>
  <si>
    <t>Auto Collect Payer Push</t>
  </si>
  <si>
    <t>Push notification to Sender when a direct-credit funds transfer is completed with a successful one-platform interbank P2P funds
$!currencyCode - Currency
$!amount - Amount
$!maskedReceiverName - Masked Receiver Name
$!maskedReceiverMobileNumber - Masked Receiver's Mobile Number
$!txnId  - TranID</t>
  </si>
  <si>
    <t>svr-push-020</t>
  </si>
  <si>
    <t>Auto Collect Receiver Push</t>
  </si>
  <si>
    <t>Push notification to Receiver when a direct-credit funds transfer is completed with a successful one-platform interbank P2P funds transfer result
$!maskedPayerName - Masked Sender Name
$!currencyCode - Currency
$!amount - Amount
$!txnId  - TranID</t>
  </si>
  <si>
    <t>svr-push-021</t>
  </si>
  <si>
    <t>Fingerprint Enable Push</t>
  </si>
  <si>
    <t>You have successfully enabled Touch ID.</t>
  </si>
  <si>
    <t>你已成功啟用 Touch ID</t>
  </si>
  <si>
    <t>你已成功启用 Touch ID</t>
  </si>
  <si>
    <t>Push notification for Touch ID enabled</t>
  </si>
  <si>
    <t>svr-push-022</t>
  </si>
  <si>
    <t>RFP Request Push Default Pay Account</t>
  </si>
  <si>
    <t>Push notification to Requestee (Sender) about a newly received Money Request
$!requesterName - Requester's Nickname</t>
  </si>
  <si>
    <t>svr-push-023</t>
  </si>
  <si>
    <t>RFP Request Push Default Collect Account</t>
  </si>
  <si>
    <t>Push notification to Requestee (Sender) about a newly received Money Request due to the absence of account for paying requests (sent to the app with account for collecting money enabled)
$!requesterName - Requester's Nickname</t>
  </si>
  <si>
    <t>svr-push-024</t>
  </si>
  <si>
    <t>RFP Remind Push Default Pay Account</t>
  </si>
  <si>
    <t>Push notification to remind Requestee (Sender) about a newly received Money Request
$!requesterName - Requester's Nickname
$!dateTime - yyyy-mm-dd hh:mm</t>
  </si>
  <si>
    <t>svr-push-025</t>
  </si>
  <si>
    <t>RFP Remind Push Default Collect Account</t>
  </si>
  <si>
    <t>Push notification to remind Requestee (Sender) about a newly received Money Request due to the absence of account for paying requests (sent to the app with account for collecting money enabled)
$!requesterName - Requester's Nickname
$!dateTime - yyyy-mm-dd hh:mm</t>
  </si>
  <si>
    <t>svr-push-101</t>
  </si>
  <si>
    <t>Take Over JETCO Default Receiveing Account Push</t>
  </si>
  <si>
    <t>Push notification to JETCO Pay P2P Collect app customers abovt the account for collecting money taken over by a newly registered Bank JETCO Pay app</t>
  </si>
  <si>
    <t>svr-push-102</t>
  </si>
  <si>
    <t>Migrate Optional Push</t>
  </si>
  <si>
    <t>Push notification to JETCO Pay P2P Collect app customers about the migration to Bank JETCO Pay app (optional)
$date - Date
$!appName - Bank App Name</t>
  </si>
  <si>
    <t>svr-push-103</t>
  </si>
  <si>
    <t>Migrate Push</t>
  </si>
  <si>
    <t>Push notification to JETCO Pay P2P Collect app customers about the migration to Bank JETCO Pay app (mandatory - grace period)
$!appName - Bank App Name
$date - Date</t>
  </si>
  <si>
    <t>JETCO Collect App Only Section</t>
  </si>
  <si>
    <t>regAccnBankCodeFormatError</t>
  </si>
  <si>
    <t>Error Ui Message - JETCO Collect</t>
  </si>
  <si>
    <t>Invalid Bank Code. Please try again.</t>
  </si>
  <si>
    <t>銀行編號錯誤，請重新輸入</t>
  </si>
  <si>
    <t>银行编号错误，请重新输入</t>
  </si>
  <si>
    <t>regAccnBankCodeLengthError</t>
  </si>
  <si>
    <t>Bank Code should be a 3-digit number.</t>
  </si>
  <si>
    <t>銀行編號必須為 3 位數字</t>
  </si>
  <si>
    <t>银行编号必须是 3 位数字</t>
  </si>
  <si>
    <t>regAccnBankCodeNoInputError</t>
  </si>
  <si>
    <t>Please enter Bank Code.</t>
  </si>
  <si>
    <t>請輸入銀行編號</t>
  </si>
  <si>
    <t>请输入银行编号</t>
  </si>
  <si>
    <t>regAccnNameFormatError</t>
  </si>
  <si>
    <t>regAccnNameLengthError</t>
  </si>
  <si>
    <t>regAccnNameNoInputError</t>
  </si>
  <si>
    <t>regAccnNumFormatError</t>
  </si>
  <si>
    <t>regAccnNumLengthError</t>
  </si>
  <si>
    <t>regAccnNumNoInputError</t>
  </si>
  <si>
    <t>regEmailChecking</t>
  </si>
  <si>
    <t>regEmailNoInput</t>
  </si>
  <si>
    <t>regInvalidAcctOrName</t>
  </si>
  <si>
    <t>tranInfoCollectMoneyMobileWarningTitle</t>
  </si>
  <si>
    <t>forgetPinAccnFullName</t>
  </si>
  <si>
    <t>Forget PIN - JETCO Collect</t>
  </si>
  <si>
    <t>forgetPinAccnFullNameErrorFormat</t>
  </si>
  <si>
    <t>forgetPinAccnFullNameErrorLength</t>
  </si>
  <si>
    <t>forgetPinAccnFullNameErrorNoInput</t>
  </si>
  <si>
    <t>forgetPinAccnFullNameRemarks</t>
  </si>
  <si>
    <t>forgetPinAccnNumber</t>
  </si>
  <si>
    <t>forgetPinAccnNumberErrorFormat</t>
  </si>
  <si>
    <t>forgetPinAccnNumberErrorLength</t>
  </si>
  <si>
    <t>forgetPinAccnNumberErrorNoInput</t>
  </si>
  <si>
    <t>forgetPinAccnNumberRemarks</t>
  </si>
  <si>
    <t>forgetPinBankCodeDropDownOther</t>
  </si>
  <si>
    <t>forgetPinBankCodeErrorFormat</t>
  </si>
  <si>
    <t>Invalid Bank Code. Please try again</t>
  </si>
  <si>
    <t>forgetPinBankCodeErrorLength</t>
  </si>
  <si>
    <t>forgetPinBankCodeErrorNoInput</t>
  </si>
  <si>
    <t>Please enter Bank Code</t>
  </si>
  <si>
    <t>forgetPinEmailSentMessage</t>
  </si>
  <si>
    <t>forgetPinNavTitle</t>
  </si>
  <si>
    <t>forgetPinResetPinCode</t>
  </si>
  <si>
    <t>Confirm Reset Code</t>
  </si>
  <si>
    <t>確認重置碼</t>
  </si>
  <si>
    <t>确认重置码</t>
  </si>
  <si>
    <t>forgetPinResetPinCodeErrorFormat</t>
  </si>
  <si>
    <t>forgetPinResetPinCodeErrorLength</t>
  </si>
  <si>
    <t>forgetPinResetPinCodeErrorNoInput</t>
  </si>
  <si>
    <t>forgetPinResetPinCodeRemarks</t>
  </si>
  <si>
    <t>ConfirmBackToMainButtonTittle</t>
  </si>
  <si>
    <t>General - JETCO Collect</t>
  </si>
  <si>
    <t>lifeCycleIdleCloseAlert</t>
  </si>
  <si>
    <t>Life Cycle - JETCO Collect</t>
  </si>
  <si>
    <t>lifeCycleLockPinAlertMessage</t>
  </si>
  <si>
    <t>Your Mobile PIN is locked. Please contact bank for further assistance</t>
  </si>
  <si>
    <t>你的手機 PIN 碼已封鎖，請聯絡銀行尋求協助</t>
  </si>
  <si>
    <t>你的手机 PIN 码已封锁，请联系银行寻求帮助</t>
  </si>
  <si>
    <t>lifeCycleReportLostAlertMessage</t>
  </si>
  <si>
    <t>Your account is locked. Please contact Customer Service at 2718-2111 for further assistance</t>
  </si>
  <si>
    <t>你的賬戶已封鎖，請致電 2718-2111 聯絡客戶服務部尋求協助</t>
  </si>
  <si>
    <t>你的账户已封锁，请致电 2718-2111 联系客服寻求帮助</t>
  </si>
  <si>
    <t>lifeCycleResetPinAlertMessage</t>
  </si>
  <si>
    <t>Your Mobile PIN has been reset. Tap OK to set your new Mobile PIN</t>
  </si>
  <si>
    <t>你的手機 PIN 碼已重置，請設置新手機PIN碼</t>
  </si>
  <si>
    <t>你的手机 PIN 码已重置，请设置新手机 PIN 码</t>
  </si>
  <si>
    <t>lifeCycleTerminateAccountAlertMessage</t>
  </si>
  <si>
    <t>Your JETCO Pay account is terminated due to no activity for the last 18 months. Transactions not yet collected will be rejected and money returned to sender. Please contact customer service for any assistance</t>
  </si>
  <si>
    <t>你的 JETCO Pay 賬戶因長期沒有使用，已經被終止。
所有等待收款的交易將退回給付款人。請聯絡銀行尋求協助</t>
  </si>
  <si>
    <t>你的 JETCO Pay 账户因长期没有使用，已经被终止。
所有等待收款的交易将退回给付款人。请联系银行寻求帮助</t>
  </si>
  <si>
    <t>errorSelectBankManMigrate</t>
  </si>
  <si>
    <t>Migration - JETCO Collect</t>
  </si>
  <si>
    <t>Error message to JETCO Pay P2P Collect app customers about the migration to Bank JETCO Pay app during registration selecting banks (mandatory)
%@ - Bank App Name</t>
  </si>
  <si>
    <t>errorSelectBankOptMigrate</t>
  </si>
  <si>
    <t>Error message to JETCO Pay P2P Collect app customers about the migration to Bank JETCO Pay app during registration selecting banks (optional)
%@ - Bank App Name</t>
  </si>
  <si>
    <t>myAcctChangeEmail</t>
  </si>
  <si>
    <t>My Account - JETCO Collect</t>
  </si>
  <si>
    <t>電郵地址</t>
  </si>
  <si>
    <t>邮箱地址</t>
  </si>
  <si>
    <t>myAcctChangeEmailCompleted</t>
  </si>
  <si>
    <t>myAcctChangeEmailPlaceHolder</t>
  </si>
  <si>
    <t>Please enter</t>
  </si>
  <si>
    <t>請輸入</t>
  </si>
  <si>
    <t>请输入</t>
  </si>
  <si>
    <t>myAcctChangeEmailTitle</t>
  </si>
  <si>
    <t>myAcctChangeReEnterEmailPlaceHolder</t>
  </si>
  <si>
    <t>tranInfoProcessingByBank</t>
  </si>
  <si>
    <t>Payment - JETCO Collect</t>
  </si>
  <si>
    <t>tranInfoStatusRetrived</t>
  </si>
  <si>
    <t>Collected</t>
  </si>
  <si>
    <t>已收款</t>
  </si>
  <si>
    <t>regAccountNameRemarks</t>
  </si>
  <si>
    <t>Reg - JETCO Collect</t>
  </si>
  <si>
    <t>regAccountNumFormatRemarks1</t>
  </si>
  <si>
    <t>Bank Code</t>
  </si>
  <si>
    <t>銀行編號</t>
  </si>
  <si>
    <t>银行编号</t>
  </si>
  <si>
    <t>regAccountNumFormatRemarks2</t>
  </si>
  <si>
    <t>regAcctNumber</t>
  </si>
  <si>
    <t>regBankCodeDropDownOther</t>
  </si>
  <si>
    <t>regCompleteAleteMessageNotDefault</t>
  </si>
  <si>
    <t>regCompleteWelcome</t>
  </si>
  <si>
    <t>regConfirmAcct</t>
  </si>
  <si>
    <t>regEmail</t>
  </si>
  <si>
    <t>regEngNameOfBankAcct</t>
  </si>
  <si>
    <t>regMobileNumLinkAccn</t>
  </si>
  <si>
    <t>regMobileNumPlaceHolder</t>
  </si>
  <si>
    <t>regPlaceHolderEmail</t>
  </si>
  <si>
    <t>regReEmail</t>
  </si>
  <si>
    <t>regSmsOtpPlaceHolder</t>
  </si>
  <si>
    <t>Verification Code</t>
  </si>
  <si>
    <t>驗證碼</t>
  </si>
  <si>
    <t>验证码</t>
  </si>
  <si>
    <t>reRegCompleteAlertTitle</t>
  </si>
  <si>
    <t>unknownPayerLast4MobileNumAlertMessage</t>
  </si>
  <si>
    <t>Unknown Sender - JETCO Collect</t>
  </si>
  <si>
    <t>unknownPayerLast4MobileNumErrorFormat</t>
  </si>
  <si>
    <t>unknownPayerLast4MobileNumErrorLength</t>
  </si>
  <si>
    <t>Please enter a 4-digit number</t>
  </si>
  <si>
    <t>請輸入 4 位數字</t>
  </si>
  <si>
    <t>unknownPayerLast4MobileNumErrorNoInput</t>
  </si>
  <si>
    <t>unknownPayerLast4MobileNumPlaceHolder</t>
  </si>
  <si>
    <t>pushTypeMigrateOptionalPush</t>
  </si>
  <si>
    <t>Bank launches JETCO Pay service.</t>
  </si>
  <si>
    <t>銀行推出 JETCO Pay 服務</t>
  </si>
  <si>
    <t>银行推出 JETCO Pay 服务</t>
  </si>
  <si>
    <t>pushTypeMigratePush</t>
  </si>
  <si>
    <t>pushTypeTakeOverDefaultAccountPush</t>
  </si>
  <si>
    <t>From Mobile or Server</t>
  </si>
  <si>
    <t>Description</t>
  </si>
  <si>
    <t>errorJetcoSdkGeneral</t>
  </si>
  <si>
    <t>Please try again. If the problem persists, please contact Customer Service.</t>
  </si>
  <si>
    <t>請再嘗試。如果問題持續，請聯絡客戶服務部</t>
  </si>
  <si>
    <t>请再尝试。如果问题继续出现，请联系客服</t>
  </si>
  <si>
    <t>The general error message for unknow issue</t>
  </si>
  <si>
    <t>errorJetcoSdkRestart</t>
  </si>
  <si>
    <t>Message for restarting application</t>
  </si>
  <si>
    <t>Please restart the app and try again. If the problem persists, please contact Customer Service.</t>
  </si>
  <si>
    <t>請重新啟動 app 再嘗試。如果問題持續，請聯絡客戶服務部</t>
  </si>
  <si>
    <t>请重新启动 app 再尝试。如果问题继续出现，请联系客服</t>
  </si>
  <si>
    <t>The general restart error message for unknow issue</t>
  </si>
  <si>
    <t>errorJetcoError</t>
  </si>
  <si>
    <t xml:space="preserve">
[Ref. No.: %@]</t>
  </si>
  <si>
    <t xml:space="preserve">
[參考編號：%@]</t>
  </si>
  <si>
    <t xml:space="preserve">
[参考编号：%@]</t>
  </si>
  <si>
    <t>Error code display message</t>
  </si>
  <si>
    <t>errorJetcoSdk100</t>
  </si>
  <si>
    <t>Mobile</t>
  </si>
  <si>
    <t>(Android Only) General exception of application</t>
  </si>
  <si>
    <t>errorJetcoSdk101</t>
  </si>
  <si>
    <t xml:space="preserve">Result unexpected. </t>
  </si>
  <si>
    <t>errorJetcoSdk102</t>
  </si>
  <si>
    <t>Action failed due to security issue.</t>
  </si>
  <si>
    <t>errorJetcoSdk103</t>
  </si>
  <si>
    <t>Unknown issue.</t>
  </si>
  <si>
    <t>errorJetcoSdk104</t>
  </si>
  <si>
    <t>(Android Only) Mobile Coding Exception</t>
  </si>
  <si>
    <t>errorJetcoSdk105</t>
  </si>
  <si>
    <t>(iOS Only) Mobile Coding Exception</t>
  </si>
  <si>
    <t>errorJetcoSdk200</t>
  </si>
  <si>
    <t>Operation</t>
  </si>
  <si>
    <t>(Android Only) A common exception of failing a operation.</t>
  </si>
  <si>
    <t>errorJetcoSdk201</t>
  </si>
  <si>
    <t>Failed to initialize appication</t>
  </si>
  <si>
    <t>errorJetcoSdk202</t>
  </si>
  <si>
    <t>No network connection detected.</t>
  </si>
  <si>
    <t>Internet Connection is unstable. Please try again later.</t>
  </si>
  <si>
    <t>互聯網連線不穩定。請稍後再試</t>
  </si>
  <si>
    <t>互联网连接不稳定，请稍后再试</t>
  </si>
  <si>
    <t>errorJetcoSdk203A</t>
  </si>
  <si>
    <t>(iOS Only) Jailbreak device detected.</t>
  </si>
  <si>
    <t>The Mobile device's operating system has been modified. No registration can be performed.</t>
  </si>
  <si>
    <t>手機裝置的操作系統經過修改，不能登記賬戶</t>
  </si>
  <si>
    <t>手机装置的操作系统经过修改，不能注册账户</t>
  </si>
  <si>
    <t>errorJetcoSdk203B</t>
  </si>
  <si>
    <t>The Mobile device's operating system has been modified. No operation can be performed in this device.
The JETCO Pay app is invalidated.
Please use another device which is not jailbroken or rooted to re-register.</t>
  </si>
  <si>
    <t>手機裝置的操作系統經過修改，不能進行任何操作。
該 JETCO Pay app 已失效，請使用另一未經破解的手機重新登記現有賬戶。</t>
  </si>
  <si>
    <t>手机装置的操作系统经过修改，不能进行任何操作。
该 JETCO Pay app 已失效，请使用另一未经破解的手机重新注册现有账户。</t>
  </si>
  <si>
    <t>errorJetcoSdk204</t>
  </si>
  <si>
    <t>(iOS Only) Failed to get APNS Token for push notification</t>
  </si>
  <si>
    <t>errorJetcoSdk205</t>
  </si>
  <si>
    <t>(iOS Only) User disable to receive push notification</t>
  </si>
  <si>
    <t>Push notification permission is required. Please enable in "Settings".</t>
  </si>
  <si>
    <t>本操作需要推送通知權限，請在手機「設定」內允許權限</t>
  </si>
  <si>
    <t>本操作需要推送通知权限，请在手机「设定」内允许权限</t>
  </si>
  <si>
    <t>errorJetcoSdk206</t>
  </si>
  <si>
    <t>(iOS Only) User disable to access address book</t>
  </si>
  <si>
    <t>Contacts access permission is required. Please enable in "Settings".</t>
  </si>
  <si>
    <t>本操作需要存取通訊錄權限，請在手機「設定」內允許權限</t>
  </si>
  <si>
    <t>本操作需要存取通讯录权限，请在手机「设定」内允许权限</t>
  </si>
  <si>
    <t>errorJetcoSdk208</t>
  </si>
  <si>
    <t>Network Security issue: sending request to unknown destination (Out of white list)</t>
  </si>
  <si>
    <t>errorJetcoSdk209A</t>
  </si>
  <si>
    <t>(Android Only) Rooted device detected</t>
  </si>
  <si>
    <t>errorJetcoSdk209B</t>
  </si>
  <si>
    <t>errorJetcoSdk210</t>
  </si>
  <si>
    <t>(Android Only) Failed to get GCM key for push notification</t>
  </si>
  <si>
    <t>Google server is time out, please try again later.</t>
  </si>
  <si>
    <t>Google 服務器超時，請稍後再試</t>
  </si>
  <si>
    <t>Google 服务器超时，请稍后再试</t>
  </si>
  <si>
    <t>errorJetcoSdk211</t>
  </si>
  <si>
    <t>Security issue: Fail in access control checking</t>
  </si>
  <si>
    <t>errorJetcoSdk300</t>
  </si>
  <si>
    <t>P2P server</t>
  </si>
  <si>
    <t>(Android Only) P2P server related exception.</t>
  </si>
  <si>
    <t>errorJetcoSdk301</t>
  </si>
  <si>
    <t>No response from P2P server.</t>
  </si>
  <si>
    <t>Unable to connect to server. Please try again. If the problem persists, please contact Customer Service at XXXX-XXXX.</t>
  </si>
  <si>
    <t>未能連接伺服器，請稍後再試。如果問題持續，請致電 XXXX-XXXX 聯絡客戶服務部</t>
  </si>
  <si>
    <t>未能连接伺服器，请稍后再试。如果问题继续出现，请致电 XXXX-XXXX 联系客服</t>
  </si>
  <si>
    <t>errorJetcoSdk302</t>
  </si>
  <si>
    <t>The response code from P2P server is unexpected. (HTTP Response code from P2P server will be appended EXXX)</t>
  </si>
  <si>
    <t>errorJetcoSdk303</t>
  </si>
  <si>
    <t>No data from P2P server response</t>
  </si>
  <si>
    <t>errorJetcoSdk304</t>
  </si>
  <si>
    <t>Failed to verify the hash value from a P2P server response.</t>
  </si>
  <si>
    <t>errorJetcoSdk305</t>
  </si>
  <si>
    <t>P2P server rejected the action. (RC code from P2P server will be appended PXXXX)</t>
  </si>
  <si>
    <t>errorJetcoSdk306</t>
  </si>
  <si>
    <t>Failed to verify the RC value from a P2P server response.</t>
  </si>
  <si>
    <t>errorJetcoSdk500</t>
  </si>
  <si>
    <t>Mobile PIN Pad</t>
  </si>
  <si>
    <t>(Android Only) Pin pad failed exception.</t>
  </si>
  <si>
    <t>errorJetcoSdk501</t>
  </si>
  <si>
    <t>Mobile PIN is not exact specified digit</t>
  </si>
  <si>
    <t>Mobile PIN should be a %@-digit number. Please try again.</t>
  </si>
  <si>
    <t>手機 PIN 碼必須為 %@ 位數字，請重新輸入</t>
  </si>
  <si>
    <t>手机 PIN 码必须是 %@ 位数字，请重新输入</t>
  </si>
  <si>
    <t>%@ - Digit of Mobile PIN</t>
  </si>
  <si>
    <t>errorJetcoSdk503</t>
  </si>
  <si>
    <t>Mobile PIN is not same as confirmed Mobile PIN</t>
  </si>
  <si>
    <t>Re-entered Mobile PIN does not match. Please try again.</t>
  </si>
  <si>
    <t>再次輸入之手機 PIN 碼不符，請重新輸入</t>
  </si>
  <si>
    <t>手机 PIN 码不一致，请重新输入</t>
  </si>
  <si>
    <t>errorJetcoSdk504</t>
  </si>
  <si>
    <t>New Pin cannot same as old pin</t>
  </si>
  <si>
    <t>Mobile PIN cannot be reused. Please try again.</t>
  </si>
  <si>
    <t>手機 PIN 碼不能重覆使用，請重新輸入</t>
  </si>
  <si>
    <t>手机 PIN 码不能重复使用，请重新输入</t>
  </si>
  <si>
    <t>errorJetcoSdk505</t>
  </si>
  <si>
    <t>Mobile PIN cannot be empty</t>
  </si>
  <si>
    <t>Please enter Mobile PIN.</t>
  </si>
  <si>
    <t>請輸入手機 PIN 碼</t>
  </si>
  <si>
    <t>请输入手机 PIN 码</t>
  </si>
  <si>
    <t>errorJetcoSdk506</t>
  </si>
  <si>
    <t>Mobile PIN should be numeric</t>
  </si>
  <si>
    <t>Mobile PIN should be in numbers. Please try again.</t>
  </si>
  <si>
    <t>手機 PIN 碼必須為數字，請重新輸入</t>
  </si>
  <si>
    <t>手机 PIN 码必须是数字，请重新输入</t>
  </si>
  <si>
    <t>errorJetcoSdk507</t>
  </si>
  <si>
    <t>Mobile PIN Validation Error</t>
  </si>
  <si>
    <t>System not responding. If the problem persists, please contact Customer Service.</t>
  </si>
  <si>
    <t>系統未能回覆。如果問題持續，請聯絡客戶服務部</t>
  </si>
  <si>
    <t>系统未能回覆。如果问题继续出现，请联系客服</t>
  </si>
  <si>
    <t>errorJetcoSdk508</t>
  </si>
  <si>
    <t>Mobile PIN Block format not supported</t>
  </si>
  <si>
    <t>errorJetcoSdk509</t>
  </si>
  <si>
    <t>Mobile PIN should not be comprised of identical digits i.e. 111111, 222222, etc,</t>
  </si>
  <si>
    <t>Invalid Mobile PIN. Please try again.</t>
  </si>
  <si>
    <t>手機 PIN 碼錯誤，請重新輸入</t>
  </si>
  <si>
    <t>手机 PIN 码错误，请重新输入</t>
  </si>
  <si>
    <t>errorJetcoSdk510</t>
  </si>
  <si>
    <t>Mobile PIN should not be in series i.e. 123456, etc</t>
  </si>
  <si>
    <t>errorJetcoSdk511</t>
  </si>
  <si>
    <t>Mobile PIN should not be palindrome i.e.1234321, 12344321, etc</t>
  </si>
  <si>
    <t>errorJetcoSdk512</t>
  </si>
  <si>
    <t>TouchID</t>
  </si>
  <si>
    <t>Touch ID status invalid / fingerprint not yet configured</t>
  </si>
  <si>
    <t>Invalid Touch ID status. You may not have fingerprint configured. Please enable in "Settings".</t>
  </si>
  <si>
    <t>Touch ID 狀態錯誤，你可能沒有設定指紋。請在手機「設定」內啟用</t>
  </si>
  <si>
    <t>Touch ID 状态错误，你可能没有设置指纹。请在手机「设置」内启用</t>
  </si>
  <si>
    <t>errorJetcoSdk513</t>
  </si>
  <si>
    <t>Fail to verify by TouchID Consecutive for 3 times.</t>
  </si>
  <si>
    <t>Touch ID retry limit exceeds.</t>
  </si>
  <si>
    <t>錯誤 Touch ID 次數已超出上限</t>
  </si>
  <si>
    <t>错误 Touch ID 次数已超出上限</t>
  </si>
  <si>
    <t>errorJetcoSdk514</t>
  </si>
  <si>
    <t>Fail to verify by TouchID Consecutive for 5 times. Device Touch ID locked.</t>
  </si>
  <si>
    <t>Touch ID retry limit exceeds. Device Touch ID locked. Please reset in "Settings".</t>
  </si>
  <si>
    <t>錯誤 Touch ID 次數已超出上限。裝置 Touch ID 已封鎖，請在手機「設定」內重置</t>
  </si>
  <si>
    <t>错误 Touch ID 次数已超出上限。装置 Touch ID 已封锁，请在手机「设置」内重置</t>
  </si>
  <si>
    <t>errorJetcoSdk603</t>
  </si>
  <si>
    <t>Invalid QR Code</t>
  </si>
  <si>
    <t>errorJetcoSdk604</t>
  </si>
  <si>
    <t>Invalid DO Hash</t>
  </si>
  <si>
    <t>errorJetcoSdk605</t>
  </si>
  <si>
    <t>QR Code Decryption Error</t>
  </si>
  <si>
    <t>errorJetcoSdk606</t>
  </si>
  <si>
    <t>QR Code Decryption Error with key not found</t>
  </si>
  <si>
    <t>errorJetcoSdkG00</t>
  </si>
  <si>
    <t>Download Token</t>
  </si>
  <si>
    <t>(Android Only) Payment failed exception.</t>
  </si>
  <si>
    <t>errorJetcoSdkG01</t>
  </si>
  <si>
    <t>Failed to register oobs server</t>
  </si>
  <si>
    <t>errorJetcoSdkG02</t>
  </si>
  <si>
    <t>Failed to provision token</t>
  </si>
  <si>
    <t>errorJetcoSdkG03</t>
  </si>
  <si>
    <t>Failed to generate OTP from token</t>
  </si>
  <si>
    <t>errorJetcoSdkG04</t>
  </si>
  <si>
    <t>Failed to remove token</t>
  </si>
  <si>
    <t>errorJetcoSdkG05</t>
  </si>
  <si>
    <t>Failed to change PIN with token</t>
  </si>
  <si>
    <t>errorJetcoSdkG06</t>
  </si>
  <si>
    <t>Failed to activate token</t>
  </si>
  <si>
    <t>errorJetcoSdkG07</t>
  </si>
  <si>
    <t>Failed to verify token fingerprint</t>
  </si>
  <si>
    <t>errorJetcoSdkG08</t>
  </si>
  <si>
    <t>Failed to get oobs server message</t>
  </si>
  <si>
    <t>errorServerCodeP0001</t>
  </si>
  <si>
    <t>Server</t>
  </si>
  <si>
    <t>Request/Verification</t>
  </si>
  <si>
    <t xml:space="preserve">Recommend application version update </t>
  </si>
  <si>
    <t>New version is available. Please upgrade to the latest version and all current transaction status will remain.</t>
  </si>
  <si>
    <t>此 app 已經推出新版本，更新版本可保留所有現有交易狀況及紀錄。</t>
  </si>
  <si>
    <t>此 app 已经推出新版本，更新版本可保留所有现有交易状况及纪录。</t>
  </si>
  <si>
    <t>errorServerCodeP0002</t>
  </si>
  <si>
    <t>SDK version not supported</t>
  </si>
  <si>
    <t>errorServerCodeP0003</t>
  </si>
  <si>
    <t>application version not supported</t>
  </si>
  <si>
    <t>errorServerCodeP0004</t>
  </si>
  <si>
    <t>Data decrypt error</t>
  </si>
  <si>
    <t>errorServerCodeP0005</t>
  </si>
  <si>
    <t>Session expired</t>
  </si>
  <si>
    <t>errorServerCodeP0006</t>
  </si>
  <si>
    <t>No action name</t>
  </si>
  <si>
    <t>errorServerCodeP0007</t>
  </si>
  <si>
    <t>No step name</t>
  </si>
  <si>
    <t>errorServerCodeP0008</t>
  </si>
  <si>
    <t>Invalid input data map</t>
  </si>
  <si>
    <t>errorServerCodeP0009</t>
  </si>
  <si>
    <t>Public key not found</t>
  </si>
  <si>
    <t>errorServerCodeP0010</t>
  </si>
  <si>
    <t>Cannot decrypt AES key</t>
  </si>
  <si>
    <t>errorServerCodeP0011</t>
  </si>
  <si>
    <t>Invalid hash</t>
  </si>
  <si>
    <t>errorServerCodeP0012</t>
  </si>
  <si>
    <t>Insufficient data</t>
  </si>
  <si>
    <t>errorServerCodeP0013</t>
  </si>
  <si>
    <t>Invalid payload</t>
  </si>
  <si>
    <t>errorServerCodeP0014</t>
  </si>
  <si>
    <t>Message Transaction Timeout</t>
  </si>
  <si>
    <t>errorServerCodeP0015</t>
  </si>
  <si>
    <t>Session not authenticated</t>
  </si>
  <si>
    <t>errorServerCodeP0016</t>
  </si>
  <si>
    <t>Action profile not found</t>
  </si>
  <si>
    <t>errorServerCodeP2001</t>
  </si>
  <si>
    <t>Account already exists</t>
  </si>
  <si>
    <t>The account is already registered. Please select “I have registered before” to restore transaction records, or use another account. If the problem persists, please contact Customer Service.</t>
  </si>
  <si>
    <t>該賬戶已登記，請剔選「我已登記」以恢復原有交易紀錄，或使用其他賬戶。如果問題持續，請聯絡客戶服務部</t>
  </si>
  <si>
    <t>该账户已注册，请剔选「我已登记」以恢复原有交易纪录，或使用其他账户。如果问题继续出现，请联系客服</t>
  </si>
  <si>
    <t>errorServerCodeP2002</t>
  </si>
  <si>
    <t>Invalid SMS OTP</t>
  </si>
  <si>
    <t>Invalid Verification Code. Please try again.</t>
  </si>
  <si>
    <t>驗證碼錯誤，請重新輸入</t>
  </si>
  <si>
    <t>验证码错误。请重新输入</t>
  </si>
  <si>
    <t>errorServerCodeP20022FA</t>
  </si>
  <si>
    <t>Invalid SMS OTP (2FA)</t>
  </si>
  <si>
    <t>Invalid One-Time Password. Please try again.</t>
  </si>
  <si>
    <t>一次性密碼錯誤，請重新輸入</t>
  </si>
  <si>
    <t>动态密码错误。请重新输入</t>
  </si>
  <si>
    <t>errorServerCodeP2003</t>
  </si>
  <si>
    <t>Invalid Collect PIN</t>
  </si>
  <si>
    <t>errorServerCodeP2005</t>
  </si>
  <si>
    <t>Exceed daily amount</t>
  </si>
  <si>
    <t>Transaction limit exceeds.</t>
  </si>
  <si>
    <t>金額已超出付款限額</t>
  </si>
  <si>
    <t>金额已超出付款限额</t>
  </si>
  <si>
    <t>errorServerCodeP2006</t>
  </si>
  <si>
    <t>Invalid amount</t>
  </si>
  <si>
    <t>Invalid Amount. Please try again.</t>
  </si>
  <si>
    <t>金額錯誤，請重新輸入</t>
  </si>
  <si>
    <t>金额错误。请重新输入</t>
  </si>
  <si>
    <t>errorServerCodeP2007</t>
  </si>
  <si>
    <t>Account Lock (P2P)</t>
  </si>
  <si>
    <t>Your account is locked. Please contact Customer Service for further assistance</t>
  </si>
  <si>
    <t>你的賬戶已封鎖，請聯絡客戶服務部尋求協助</t>
  </si>
  <si>
    <t>你的账户已封锁，请联系客服寻求帮助</t>
  </si>
  <si>
    <t>errorServerCodeP2008</t>
  </si>
  <si>
    <t>GTO Token Lock (EZIO)</t>
  </si>
  <si>
    <t>Please contact Customer Service.</t>
  </si>
  <si>
    <t>請聯絡客戶服務部</t>
  </si>
  <si>
    <t>请联系客服</t>
  </si>
  <si>
    <t>errorServerCodeP2009</t>
  </si>
  <si>
    <t>Invalid account</t>
  </si>
  <si>
    <t>errorServerCodeP2010</t>
  </si>
  <si>
    <t>Invalid otp</t>
  </si>
  <si>
    <t>errorServerCodeP2011</t>
  </si>
  <si>
    <t>Invalid mobile pin (JETCO)</t>
  </si>
  <si>
    <t>errorServerCodeP2012</t>
  </si>
  <si>
    <t>Account terminated</t>
  </si>
  <si>
    <t>Your account has been terminated. Please register again.</t>
  </si>
  <si>
    <t>你的賬戶已被終止，請再登記</t>
  </si>
  <si>
    <t>你的账户已被终止，请再注册</t>
  </si>
  <si>
    <t>errorServerCodeP2013</t>
  </si>
  <si>
    <t>Account token not found</t>
  </si>
  <si>
    <t>errorServerCodeP2014</t>
  </si>
  <si>
    <t>Account reset pin</t>
  </si>
  <si>
    <t>Tap to reset your Mobile PIN.</t>
  </si>
  <si>
    <t>輕按重置你的手機 PIN 碼</t>
  </si>
  <si>
    <t>点击重置你的手机 PIN 码</t>
  </si>
  <si>
    <t>errorServerCodeP2015</t>
  </si>
  <si>
    <t>Account report loss</t>
  </si>
  <si>
    <t>Your account is locked. Please re-register.</t>
  </si>
  <si>
    <t>你的賬戶已封鎖，請重新登記現有賬戶</t>
  </si>
  <si>
    <t>你的账户已封锁，请重新注册现有账户</t>
  </si>
  <si>
    <t>errorServerCodeP2016</t>
  </si>
  <si>
    <t>Account inactive</t>
  </si>
  <si>
    <t>errorServerCodeP2017</t>
  </si>
  <si>
    <t>Account suspended</t>
  </si>
  <si>
    <t>errorServerCodeP2018</t>
  </si>
  <si>
    <t>GTO Token id mismatch</t>
  </si>
  <si>
    <t>The account is already registered with a new mobile device. Please use the new device for JETCO Pay service, or re-register.</t>
  </si>
  <si>
    <t>該賬戶已於另一手機進行登記，請使用該新手機進行 JETCO Pay 交易，或重新登記現有賬戶</t>
  </si>
  <si>
    <t>该账户已于另一手机进行注册，请使用该新手机进行 JETCO Pay 交易，或重新注册现有账户</t>
  </si>
  <si>
    <t>errorServerCodeP2019</t>
  </si>
  <si>
    <t>Account not found</t>
  </si>
  <si>
    <t>Account not found. Please register again.</t>
  </si>
  <si>
    <t>賬戶不存在，請再登記</t>
  </si>
  <si>
    <t>账户不存在，请再注册</t>
  </si>
  <si>
    <t>errorServerCodeP2020</t>
  </si>
  <si>
    <t>Default Account already exists</t>
  </si>
  <si>
    <t>Account for collecting money already existed. Please disable in other JETCO Pay app and try again.</t>
  </si>
  <si>
    <t>收款功能已經於其他 JETCO Pay app 啟用，請取消該設定及再嘗試</t>
  </si>
  <si>
    <t>收款功能已经于其他 JETCO Pay app 启用，请取消该设定及再尝试</t>
  </si>
  <si>
    <t>errorServerCodeP2021</t>
  </si>
  <si>
    <t>Selected Account not Default Account</t>
  </si>
  <si>
    <t>This JETCO Pay account is not enabled to collect money. Please check and set again.</t>
  </si>
  <si>
    <t>此 JETCO Pay 賬戶沒有啟用收款功能，請檢查並重置</t>
  </si>
  <si>
    <t>此 JETCO Pay 账户没有启用收款功能，请检查并重置</t>
  </si>
  <si>
    <t>errorServerCodeP2022</t>
  </si>
  <si>
    <t>Bank No Response</t>
  </si>
  <si>
    <t>No response. Please try again later.</t>
  </si>
  <si>
    <t>無法取得回覆，請稍後再試</t>
  </si>
  <si>
    <t>无法取得回复，请稍后再试</t>
  </si>
  <si>
    <t>errorServerCodeP2023</t>
  </si>
  <si>
    <t>Bank account not found</t>
  </si>
  <si>
    <t>Invalid Bank Account. Please select a valid Bank Account.</t>
  </si>
  <si>
    <t>銀行賬戶錯誤，請選擇有效銀行賬戶</t>
  </si>
  <si>
    <t>银行账户错误，请选择有效银行账户</t>
  </si>
  <si>
    <t>errorServerCodeP2024</t>
  </si>
  <si>
    <t>Mobile Number not found</t>
  </si>
  <si>
    <t>Invalid Mobile Number. Please enter a valid Mobile Number.</t>
  </si>
  <si>
    <t>手機號碼錯誤，請輸入有效手機號碼</t>
  </si>
  <si>
    <t>手机号码错误，请输入有效手機號碼</t>
  </si>
  <si>
    <t>errorServerCodeP2025</t>
  </si>
  <si>
    <t>Account email not verified yet</t>
  </si>
  <si>
    <t>errorServerCodeP2026</t>
  </si>
  <si>
    <t>Pay list exceeds defined limit</t>
  </si>
  <si>
    <t>Friend List limit exceeds (max. 99).</t>
  </si>
  <si>
    <t>朋友名單不能超過 99 人</t>
  </si>
  <si>
    <t>朋友列表不能多于 99 人</t>
  </si>
  <si>
    <t>errorServerCodeP2027</t>
  </si>
  <si>
    <t>Receiver not in Paylist</t>
  </si>
  <si>
    <t>Selected contact not in Friend List. Please add to your Friend List.</t>
  </si>
  <si>
    <t>已選之聯絡人不在朋友名單内，請新增到朋友名單</t>
  </si>
  <si>
    <t>已选之联系人不在朋友列表内，请新增到朋友列表</t>
  </si>
  <si>
    <t>errorServerCodeP2028</t>
  </si>
  <si>
    <t>Invalid Parameter</t>
  </si>
  <si>
    <t>Please re-enter.</t>
  </si>
  <si>
    <t>請重新輸入</t>
  </si>
  <si>
    <t>请重新输入</t>
  </si>
  <si>
    <t>errorServerCodeP2029</t>
  </si>
  <si>
    <t>Mandatory Update</t>
  </si>
  <si>
    <t>This version is expired. Please download the latest app to continue to use JETCO Pay Service.</t>
  </si>
  <si>
    <t>此 app 版本已經過期。下載最新版本才能繼續使用 JETCO Pay 服務</t>
  </si>
  <si>
    <t>此 app 版本已经过期。下载最新版本才能继续使用 JETCO Pay 服务</t>
  </si>
  <si>
    <t>Error message to App Upgrade (Mandatory)</t>
  </si>
  <si>
    <t>errorServerCodeP2030</t>
  </si>
  <si>
    <t>Optional Update</t>
  </si>
  <si>
    <t>New version is available. Please upgrade to the latest version and all current transaction status will remain. 
This version will expire on %@.</t>
  </si>
  <si>
    <t>此 app 已經推出新版本，更新版本可保留所有現有交易狀況及紀錄。此版本會在 %@ 過期</t>
  </si>
  <si>
    <t>此 app 已经推出新版本，更新版本可保留所有现有交易状况及纪录。此版本会在 %@ 过期</t>
  </si>
  <si>
    <t>Error message to App Upgrade (Grace Period)
%@ - Date</t>
  </si>
  <si>
    <t>errorServerCodeP2032</t>
  </si>
  <si>
    <t>Email already exists</t>
  </si>
  <si>
    <t>Email address already existed. Please use another email address. If the problem persists, please contact Customer Service.</t>
  </si>
  <si>
    <t>你的電郵地址已經登記，請使用其他電郵地址。如果問題持續，請聯絡客戶服務部</t>
  </si>
  <si>
    <t>你的邮箱地址已注册，请使用其他邮箱地址。如果问题继续出现，请联系客服</t>
  </si>
  <si>
    <t>errorServerCodeP2034</t>
  </si>
  <si>
    <t>Default account must be enabled due to ONE p2p user found</t>
  </si>
  <si>
    <t>No JETCO Pay account for collecting money is enabled. Tap this notification or open the app to set.</t>
  </si>
  <si>
    <t>提醒你尚未啟用 JETCO Pay 賬戶之收款功能，輕按此信息或開啟 app 設置</t>
  </si>
  <si>
    <t>提醒你尚未启用 JETCO Pay 账户之收款功能，点击此信息或开启 app 设置</t>
  </si>
  <si>
    <t>errorServerCodeP2035</t>
  </si>
  <si>
    <t>Pay amount exceeds bank/system defined limit within two days</t>
  </si>
  <si>
    <t xml:space="preserve">金額已超出付款限額
</t>
  </si>
  <si>
    <t>errorServerCodeP2036</t>
  </si>
  <si>
    <t>Exceed try again Server OTP Count</t>
  </si>
  <si>
    <t>SMS Verification Code retry limit exceeds. Please contact Customer Service.</t>
  </si>
  <si>
    <t>錯誤 SMS 短訊驗證碼次數已超出上限，請聯絡客戶服務部</t>
  </si>
  <si>
    <t>错误短信验证码次数已超出上限，请联系客服</t>
  </si>
  <si>
    <t>errorServerCodeP20362FA</t>
  </si>
  <si>
    <t>Exceed try again Server OTP Count (2FA)</t>
  </si>
  <si>
    <t>SMS One-Time Password retry limit exceeds. Please contact Customer Service.</t>
  </si>
  <si>
    <t>錯誤 SMS 短訊一次性密碼次數已超出上限，請聯絡客戶服務部</t>
  </si>
  <si>
    <t>错误短信动态密码次数已超出上限，请联系客服</t>
  </si>
  <si>
    <t>errorServerCodeP2037</t>
  </si>
  <si>
    <t>errorServerCodeP2038</t>
  </si>
  <si>
    <t>Time out. Please contact Customer Service.</t>
  </si>
  <si>
    <t>操作超時，請聯絡客戶服務部</t>
  </si>
  <si>
    <t>操作超时，请联系客服</t>
  </si>
  <si>
    <t>errorServerCodeP2039</t>
  </si>
  <si>
    <t>Fund transfer expired</t>
  </si>
  <si>
    <t>Transaction expired. Please refresh your transaction records.</t>
  </si>
  <si>
    <t>交易已過期，請刷新交易紀錄</t>
  </si>
  <si>
    <t>交易已过期，请刷新交易纪录</t>
  </si>
  <si>
    <t>errorServerCodeP2040</t>
  </si>
  <si>
    <t>Change email exceeds limit</t>
  </si>
  <si>
    <t>Change email limit exceeds. Please change your email next month.</t>
  </si>
  <si>
    <t>更改電郵地址次數已超出上限，請下個月再試</t>
  </si>
  <si>
    <t>更改邮箱地址次数已超出上限，请下个月再试</t>
  </si>
  <si>
    <t>errorServerCodeP2041</t>
  </si>
  <si>
    <t>Sms otp try again limit exceed (5 times) (2FA)</t>
  </si>
  <si>
    <t>errorServerCodeP20412FA</t>
  </si>
  <si>
    <t>Sms otp try again limit exceed (5 times)</t>
  </si>
  <si>
    <t>errorServerCodeP2042</t>
  </si>
  <si>
    <t>Invalid Message Format</t>
  </si>
  <si>
    <t>errorServerCodeP2043</t>
  </si>
  <si>
    <t>Mobile PIN timeout</t>
  </si>
  <si>
    <t>Time out. Please restart the app and try again. If the problem persists, please contact Customer Service.</t>
  </si>
  <si>
    <t>操作超時，請重新啟動 app 再嘗試。如果問題持續，請聯絡客戶服務部</t>
  </si>
  <si>
    <t>操作超时，请重新启动 app 再尝试。如果问题继续出现，请联系客服</t>
  </si>
  <si>
    <t>errorServerCodeP2044</t>
  </si>
  <si>
    <t>app owner disabled</t>
  </si>
  <si>
    <t>errorServerCodeP2045</t>
  </si>
  <si>
    <t>Receiving bank disabled</t>
  </si>
  <si>
    <t>errorServerCodeP2046</t>
  </si>
  <si>
    <t>Bank account type not support</t>
  </si>
  <si>
    <t>Invalid Bank Account type. Please try again.</t>
  </si>
  <si>
    <t>銀行賬戶種類不支持，請重新輸入</t>
  </si>
  <si>
    <t>银行账户种类不支持，请重新输入</t>
  </si>
  <si>
    <t>errorServerCodeP2047</t>
  </si>
  <si>
    <t>Invalid bank account number (length of account no 7 - 15)</t>
  </si>
  <si>
    <t>Invalid Bank Account number format or length (7 to 15 digits). Please try again.</t>
  </si>
  <si>
    <t>銀行賬戶號碼格式或長度 (7-15 個數字組合) 錯誤，請重新輸入</t>
  </si>
  <si>
    <t>银行账户号码格式或长度（7-15 个数字组合）错误，请重新输入</t>
  </si>
  <si>
    <t>errorServerCodeP2048</t>
  </si>
  <si>
    <t>Cannot resend sms</t>
  </si>
  <si>
    <t>SMS re-send failed. Please contact Customer Service for further assistance.</t>
  </si>
  <si>
    <t>重新發送 SMS 短訊失敗，請聯絡客戶服務部</t>
  </si>
  <si>
    <t>重新发送短信失败，请联系客服</t>
  </si>
  <si>
    <t>Internet Banking Registration flow or Activation Code Registration flow</t>
  </si>
  <si>
    <t>errorServerCodeP2049</t>
  </si>
  <si>
    <t>Mobile PIN reused</t>
  </si>
  <si>
    <t>errorServerCodeP2050</t>
  </si>
  <si>
    <t>Mobile pin change too frequent within one day</t>
  </si>
  <si>
    <t>Mobile PIN cannot be changed too frequent within one day. Please try again later.</t>
  </si>
  <si>
    <t>手機 PIN 碼更改次數太頻密，請稍後再試</t>
  </si>
  <si>
    <t>手机 PIN 码更改次数太频繁，请稍后再试</t>
  </si>
  <si>
    <t>errorServerCodeP2051</t>
  </si>
  <si>
    <t>Calendar data not ready</t>
  </si>
  <si>
    <t>errorServerCodeP2052</t>
  </si>
  <si>
    <t xml:space="preserve">Service not support </t>
  </si>
  <si>
    <t>errorServerCodeP2053</t>
  </si>
  <si>
    <t>Invalid bank response</t>
  </si>
  <si>
    <t>errorServerCodeP2054</t>
  </si>
  <si>
    <t>Mandatory migrate to bank app</t>
  </si>
  <si>
    <t>This bank has already launched JETCO Pay app. You need to download %@ to send/collect money using JETCO Pay Service.</t>
  </si>
  <si>
    <t>該銀行已推出 JETCO Pay app，你需要下載 %@ 透過 JETCO Pay 服務進行付款/收款</t>
  </si>
  <si>
    <t>该银行已推出 JETCO Pay app，你需要下载 %@ 透过 JETCO Pay 服务进行付款/收款</t>
  </si>
  <si>
    <t>errorServerCodeP2055</t>
  </si>
  <si>
    <t xml:space="preserve">Invalid online message value </t>
  </si>
  <si>
    <t>errorServerCodeP2056</t>
  </si>
  <si>
    <t>Online message value length limit exceed</t>
  </si>
  <si>
    <t>errorServerCodeP2057</t>
  </si>
  <si>
    <t>Online message date format error</t>
  </si>
  <si>
    <t>errorServerCodeP2058</t>
  </si>
  <si>
    <t>Online message format error</t>
  </si>
  <si>
    <t>errorServerCodeP2059</t>
  </si>
  <si>
    <t>No Online Send Message Validator</t>
  </si>
  <si>
    <t>errorServerCodeP2060</t>
  </si>
  <si>
    <t>No Online ReceiveMessage Validator</t>
  </si>
  <si>
    <t>errorServerCodeP2061</t>
  </si>
  <si>
    <t>Invalid Currency Code</t>
  </si>
  <si>
    <t>errorServerCodeP2062</t>
  </si>
  <si>
    <t>Mobile pin reset timeout, reset again is required (not perform reset within 1 hr)</t>
  </si>
  <si>
    <t>errorServerCodeP2063</t>
  </si>
  <si>
    <t>Payment IP change limit reached</t>
  </si>
  <si>
    <t>errorServerCodeP2064</t>
  </si>
  <si>
    <t>Charge scheme not found</t>
  </si>
  <si>
    <t>errorServerCodeP2065</t>
  </si>
  <si>
    <t>Fund transfer status invalid</t>
  </si>
  <si>
    <t>Please refresh your transaction records.</t>
  </si>
  <si>
    <t>請刷新交易紀錄</t>
  </si>
  <si>
    <t>请刷新交易纪录</t>
  </si>
  <si>
    <t>errorServerCodeP2066</t>
  </si>
  <si>
    <t>Fund transfer passcode invalid</t>
  </si>
  <si>
    <t>Please re-enter Sender Code.</t>
  </si>
  <si>
    <t>請再次輸入付款密碼</t>
  </si>
  <si>
    <t>请再次输入付款密码</t>
  </si>
  <si>
    <t>errorServerCodeP2067</t>
  </si>
  <si>
    <t>MAC string field missing</t>
  </si>
  <si>
    <t>errorServerCodeP2068</t>
  </si>
  <si>
    <t>Invalid P2P user status</t>
  </si>
  <si>
    <t>errorServerCodeP2069</t>
  </si>
  <si>
    <t>Invalid mobile request value</t>
  </si>
  <si>
    <t>errorServerCodeP2070</t>
  </si>
  <si>
    <t>Fund Transfer not found</t>
  </si>
  <si>
    <t>errorServerCodeP2071</t>
  </si>
  <si>
    <t>Online message unmarshal error</t>
  </si>
  <si>
    <t>errorServerCodeP2072</t>
  </si>
  <si>
    <t>Service mismatch with same txn</t>
  </si>
  <si>
    <t>errorServerCodeP2073</t>
  </si>
  <si>
    <t>Action mismatch with same txn</t>
  </si>
  <si>
    <t>errorServerCodeP2074</t>
  </si>
  <si>
    <t>Online message invalid JETS channel code</t>
  </si>
  <si>
    <t>errorServerCodeP2075</t>
  </si>
  <si>
    <t>Online message MAC mismatch</t>
  </si>
  <si>
    <t>errorServerCodeP2076</t>
  </si>
  <si>
    <t>Send SMS Error</t>
  </si>
  <si>
    <t>errorServerCodeP2077</t>
  </si>
  <si>
    <t>OTP challenge mismatch</t>
  </si>
  <si>
    <t>errorServerCodeP2078</t>
  </si>
  <si>
    <t>Account new</t>
  </si>
  <si>
    <t>errorServerCodeP2079</t>
  </si>
  <si>
    <t>Account pending bank reg</t>
  </si>
  <si>
    <t>errorServerCodeP2080</t>
  </si>
  <si>
    <t>Account with NEW status</t>
  </si>
  <si>
    <t>errorServerCodeP2081</t>
  </si>
  <si>
    <t>Account with PENDING_BANK_REG status</t>
  </si>
  <si>
    <t>errorServerCodeP2083</t>
  </si>
  <si>
    <t>Cannot retrieve mobile number from CB</t>
  </si>
  <si>
    <t>errorServerCodeP2202</t>
  </si>
  <si>
    <t>Cannot resend SMS for reset PIN</t>
  </si>
  <si>
    <t>SMS re-send failed. Please contact Customer Service.</t>
  </si>
  <si>
    <t>errorServerCodeP2203</t>
  </si>
  <si>
    <t>Mobile number format invalid</t>
  </si>
  <si>
    <t>Invalid Mobile Number. Please try again.</t>
  </si>
  <si>
    <t>手機號碼錯誤，請重新輸入</t>
  </si>
  <si>
    <t>手机号码错误。请重新输入</t>
  </si>
  <si>
    <t>errorServerCodeP2204</t>
  </si>
  <si>
    <t>errorServerCodeP2205</t>
  </si>
  <si>
    <t>Please update your application</t>
  </si>
  <si>
    <t>New version is available. Please upgrade to the latest version to continue to use JETCO Pay Service.</t>
  </si>
  <si>
    <t>此 app 已經推出新版本，請下載最新版本繼續使用 JETCO Pay 服務</t>
  </si>
  <si>
    <t>此 app 已经推出新版本，请下载最新版本继续使用 JETCO Pay 服务</t>
  </si>
  <si>
    <t>errorServerCodeP2206</t>
  </si>
  <si>
    <t>Optional Migration Reminder</t>
  </si>
  <si>
    <t>You can download %@ to send/collect money. Continue to link your bank account in JETCO Pay P2P Collect app to collect money first?</t>
  </si>
  <si>
    <t>你可下載 %@ 進行付款/收款。\n繼續先透過 JETCO Pay P2P Collect app 連結你的銀行賬戶以收款？</t>
  </si>
  <si>
    <t>你可下载 %@ 进行付款/收款。\n继续先透过 JETCO Pay P2P Collect app 绑定你的银行账户以收款？</t>
  </si>
  <si>
    <t>errorServerCodeP2207</t>
  </si>
  <si>
    <t>Mobile PIN Change reminder</t>
  </si>
  <si>
    <t>You have not changed the Mobile PIN for 90 days.
For your safety, we recommend you to change your Mobile PIN.</t>
  </si>
  <si>
    <t>你已有 90 天沒有更改手機 PIN 碼。
為安全起見，建議更改你的手機 PIN 碼。</t>
  </si>
  <si>
    <t>你已有 90 天没有更改手机 PIN 码。
为安全起见，建议更改你的手机 PIN 码。</t>
  </si>
  <si>
    <t>errorServerCodeP2208</t>
  </si>
  <si>
    <t>Sanctioned country</t>
  </si>
  <si>
    <t>Unfortunately, JETCO Pay is not available in your current region.</t>
  </si>
  <si>
    <t>抱歉，JETCO Pay 服務不適用於你目前所在地區</t>
  </si>
  <si>
    <t>抱歉，JETCO Pay 服务不适用于你目前所在地区</t>
  </si>
  <si>
    <t>errorServerCodeP2209</t>
  </si>
  <si>
    <t>Bank under maintenance</t>
  </si>
  <si>
    <t xml:space="preserve">System Maintenance is in Progress
JETCO Pay is currently unavailable and will be resumed shortly, please try again later. For enquiries,  please contact Customer Service at XXXX-XXXX.
Sorry for any inconvenience caused.
</t>
  </si>
  <si>
    <t xml:space="preserve">系統更新現正進行中…
JETCO Pay 服務暫停，將盡快恢復運作，請稍後再試。如欲查詢，請致電 XXXX-XXXX 聯絡客戶服務部。
不便之處，敬請見諒。
</t>
  </si>
  <si>
    <t>系统更新现正进行中…
JETCO Pay 服务暂停，将尽快恢复运作，请稍后再试。如欲查询，请致电 XXXX-XXXX 联系客服。
不便之处，敬请见谅。</t>
  </si>
  <si>
    <t>errorServerCodeP2251</t>
  </si>
  <si>
    <t>Default Pay Account already exists</t>
  </si>
  <si>
    <t>Account for paying requests already existed. Please disable in other JETCO Pay app and try again.</t>
  </si>
  <si>
    <t>接收付款要求功能已經於其他 JETCO Pay app 啟用，請取消該設定及再嘗試</t>
  </si>
  <si>
    <t>接收付款要求功能已经于其他 JETCO Pay app 启用，请取消该设定及再尝试</t>
  </si>
  <si>
    <t>errorServerCodeP2252</t>
  </si>
  <si>
    <t>Selected account not default pay account</t>
  </si>
  <si>
    <t>This JETCO Pay account is not enabled to pay requests. Please check and set again.</t>
  </si>
  <si>
    <t>此 JETCO Pay 賬戶沒有啟用接收付款要求功能，請檢查並重置</t>
  </si>
  <si>
    <t>此 JETCO Pay 账户没有启用接收付款要求功能，请检查并重置</t>
  </si>
  <si>
    <t>errorServerCodeP2253</t>
  </si>
  <si>
    <t>Default pay account must be enabled due to ONE p2p user found</t>
  </si>
  <si>
    <t>errorServerCodeP2254</t>
  </si>
  <si>
    <t>Issuer Bank not enable</t>
  </si>
  <si>
    <t>errorServerCodeP2255</t>
  </si>
  <si>
    <t>T &amp; C version upgrade</t>
  </si>
  <si>
    <t>Please accept the new Terms &amp; Conditions.</t>
  </si>
  <si>
    <t>請同意更新之條款及細則</t>
  </si>
  <si>
    <t>请同意更新之条款及细则</t>
  </si>
  <si>
    <t>errorServerCodeP2256</t>
  </si>
  <si>
    <t>Digital Order reused</t>
  </si>
  <si>
    <t>This QR code has been applied for payment and is invalidated. Please check.</t>
  </si>
  <si>
    <t>此二維碼已用作付款並失效，請檢查。</t>
  </si>
  <si>
    <t>此二维码已用作付款并失效，请检查。</t>
  </si>
  <si>
    <t>errorServerCodeP2257</t>
  </si>
  <si>
    <t>Request of payment not support</t>
  </si>
  <si>
    <t>errorServerCodeP2258</t>
  </si>
  <si>
    <t>Payer not in pay list (RFP)</t>
  </si>
  <si>
    <t>errorServerCodeP2259</t>
  </si>
  <si>
    <t>Request payment record not found</t>
  </si>
  <si>
    <t>errorServerCodeP2260</t>
  </si>
  <si>
    <t>Request payment invalid status</t>
  </si>
  <si>
    <t>errorServerCodeP2261</t>
  </si>
  <si>
    <t>Remind count exceed</t>
  </si>
  <si>
    <t>Reminder limit exceeds.</t>
  </si>
  <si>
    <t>傳送提醒已超出上限</t>
  </si>
  <si>
    <t>发送提醒已超出上限</t>
  </si>
  <si>
    <t>errorServerCodeP2265</t>
  </si>
  <si>
    <t xml:space="preserve">Cannot resend SMS for change PIN </t>
  </si>
  <si>
    <t>errorServerCodeP2266</t>
  </si>
  <si>
    <t>Change mobile pin SMS is not verified</t>
  </si>
  <si>
    <t>errorServerCodeP2267</t>
  </si>
  <si>
    <t>Force change mobile PIN when application launch (180 days)</t>
  </si>
  <si>
    <t>You have not changed the Mobile PIN for 180 days.
For your safety, please change your Mobile PIN now.</t>
  </si>
  <si>
    <t>你已有 180 天沒有更改手機 PIN 碼。
為安全起見，請立即更改你的手機 PIN 碼。</t>
  </si>
  <si>
    <t>你已有 180 天没有更改手机 PIN 码。
为安全起见，请立即更改你的手机 PIN 码。</t>
  </si>
  <si>
    <t>errorServerCodeP2268</t>
  </si>
  <si>
    <t>Invalid last 4 digit mobile number for unknown sender</t>
  </si>
  <si>
    <t>Please re-enter the last 4 digits of Sender's Mobile Number</t>
  </si>
  <si>
    <t>請再次輸入付款人手機號碼最後 4 位數字</t>
  </si>
  <si>
    <t>请再次输入输入付款人手机号码最后 4 位数字</t>
  </si>
  <si>
    <t>errorServerCodeP2269</t>
  </si>
  <si>
    <t>Invalid lookup response data</t>
  </si>
  <si>
    <t>errorServerCodeP2270</t>
  </si>
  <si>
    <t>Bank not suppport one platform</t>
  </si>
  <si>
    <t>errorServerCodeP2271</t>
  </si>
  <si>
    <t>Can not find lookup record</t>
  </si>
  <si>
    <t>errorServerCodeP2272</t>
  </si>
  <si>
    <t>Lookup receiver mobile not match</t>
  </si>
  <si>
    <t>errorServerCodeP2273</t>
  </si>
  <si>
    <t>Lookup interval exceed</t>
  </si>
  <si>
    <t>Time out. Please try again. If the problem persists, please contact Customer Service.</t>
  </si>
  <si>
    <t>操作超時，請再嘗試。如果問題持續，請聯絡客戶服務部</t>
  </si>
  <si>
    <t>操作超时，请再尝试。如果问题继续出现，请联系客服</t>
  </si>
  <si>
    <t>errorServerCodeP2274</t>
  </si>
  <si>
    <t>Lookup receiver name not match</t>
  </si>
  <si>
    <t>errorServerCodeP2275</t>
  </si>
  <si>
    <t>Can not collect money</t>
  </si>
  <si>
    <t>errorServerCodeP2276</t>
  </si>
  <si>
    <t>Collect money timeout</t>
  </si>
  <si>
    <t>errorServerCodeP2277</t>
  </si>
  <si>
    <t>Can not send collect money request</t>
  </si>
  <si>
    <t>errorServerCodeP2278</t>
  </si>
  <si>
    <t>Invalid one platform receive request</t>
  </si>
  <si>
    <t>errorServerCodeP2279</t>
  </si>
  <si>
    <t>No customer found while sending money</t>
  </si>
  <si>
    <t>errorServerCodeP2280</t>
  </si>
  <si>
    <t>TouchID Status Unsync. Mobile Disable TouchID. User need to enable again</t>
  </si>
  <si>
    <t>Invalid Touch ID status. Please reset in "Settings".</t>
  </si>
  <si>
    <t>Touch ID 狀態錯誤，請在手機「設定」內重置</t>
  </si>
  <si>
    <t>Touch ID 状态错误，请在手机「设置」内重置</t>
  </si>
  <si>
    <t>errorServerCodeP3650</t>
  </si>
  <si>
    <t>Bank Host</t>
  </si>
  <si>
    <t>Service not supported by CB</t>
  </si>
  <si>
    <t>errorServerCodeP3730</t>
  </si>
  <si>
    <t xml:space="preserve">Invalid Authorization ID </t>
  </si>
  <si>
    <t>Invalid Authentication ID. Please try again.</t>
  </si>
  <si>
    <t>errorServerCodeP3731</t>
  </si>
  <si>
    <t>Invalid Customer Password</t>
  </si>
  <si>
    <t>Invalid Activation Code. Please try again.</t>
  </si>
  <si>
    <t>啟動碼錯誤，請重新輸入</t>
  </si>
  <si>
    <t>激活码错误，请重新输入</t>
  </si>
  <si>
    <t>errorServerCodeP3732</t>
  </si>
  <si>
    <t>Invalid Customer Reference ID</t>
  </si>
  <si>
    <t>errorServerCodeP3733</t>
  </si>
  <si>
    <t>Invalid Secure Code</t>
  </si>
  <si>
    <t>errorServerCodeP3734</t>
  </si>
  <si>
    <t>Invalid Mobile PIN Block</t>
  </si>
  <si>
    <t>errorServerCodeP3735</t>
  </si>
  <si>
    <t>Invalid Mobile PIN with “Locked” status</t>
  </si>
  <si>
    <t>Your account is locked. Please contact Customer Service for further assistance.</t>
  </si>
  <si>
    <t>errorServerCodeP3736</t>
  </si>
  <si>
    <t>Registered Account Number unmatched</t>
  </si>
  <si>
    <t>errorServerCodeP3737</t>
  </si>
  <si>
    <t>Invalid Account Information</t>
  </si>
  <si>
    <t>errorServerCodeP3738</t>
  </si>
  <si>
    <t>Invalid P2PID</t>
  </si>
  <si>
    <t>errorServerCodeP3739</t>
  </si>
  <si>
    <t>Excess Transfer Limit</t>
  </si>
  <si>
    <t>errorServerCodeP3740</t>
  </si>
  <si>
    <t>Insufficient Account Balance</t>
  </si>
  <si>
    <t>Insufficient fund.</t>
  </si>
  <si>
    <t>賬戶餘額不足</t>
  </si>
  <si>
    <t>账户余额不足</t>
  </si>
  <si>
    <t>errorServerCodeP3741</t>
  </si>
  <si>
    <t>Invalid Original Information</t>
  </si>
  <si>
    <t>errorServerCodeP3742</t>
  </si>
  <si>
    <t>Invalid Customer OTP (2FA)</t>
  </si>
  <si>
    <t>errorServerCodeP37422FA</t>
  </si>
  <si>
    <t>Invalid Customer OTP</t>
  </si>
  <si>
    <t>errorServerCodeP3743</t>
  </si>
  <si>
    <t>Cannot Reuse Previous set of Mobile PIN</t>
  </si>
  <si>
    <t>errorServerCodeP3744</t>
  </si>
  <si>
    <t>Below Minimum Ammount</t>
  </si>
  <si>
    <t>Amount is below minimum. Please try again.</t>
  </si>
  <si>
    <t>金額少於最低限額，請重新輸入</t>
  </si>
  <si>
    <t>金额少于最低限额，请重新输入</t>
  </si>
  <si>
    <t>errorServerCodeP3745</t>
  </si>
  <si>
    <t>Input mobile number is not matched with bank record</t>
  </si>
  <si>
    <t>Mobile Number not matched your bank account's record. Please try again.</t>
  </si>
  <si>
    <t>手機號碼與銀行賬戶紀錄不一致，請重新輸入</t>
  </si>
  <si>
    <t>手机号码与银行账户纪录不一致，请重新输入</t>
  </si>
  <si>
    <t>errorServerCodeP3749</t>
  </si>
  <si>
    <t>Invalid Request</t>
  </si>
  <si>
    <t>errorServerCodeP3963</t>
  </si>
  <si>
    <t>Time-out when waiting for CJ response message from CB</t>
  </si>
  <si>
    <t>errorServerCodeP3969</t>
  </si>
  <si>
    <t>errorServerCodeP3998</t>
  </si>
  <si>
    <t>errorServerCodeP4001</t>
  </si>
  <si>
    <t>EZIO connect timeout</t>
  </si>
  <si>
    <t>errorServerCodeP4002</t>
  </si>
  <si>
    <t>EZIO read timeout</t>
  </si>
  <si>
    <t>errorServerCodeP4003</t>
  </si>
  <si>
    <t>EZIO request failed</t>
  </si>
  <si>
    <t>errorServerCodeP4004</t>
  </si>
  <si>
    <t>EZIO invalid result</t>
  </si>
  <si>
    <t>errorServerCodeP4101</t>
  </si>
  <si>
    <t>P2P server Key</t>
  </si>
  <si>
    <t>JKMS connect timeout</t>
  </si>
  <si>
    <t>errorServerCodeP4102</t>
  </si>
  <si>
    <t>JKMS read timeout</t>
  </si>
  <si>
    <t>errorServerCodeP4103</t>
  </si>
  <si>
    <t>JKMS request failed</t>
  </si>
  <si>
    <t>errorServerCodeP4104</t>
  </si>
  <si>
    <t>JKMS invalid result</t>
  </si>
  <si>
    <t>errorServerCodeP7101</t>
  </si>
  <si>
    <t>One Platform reject send money</t>
  </si>
  <si>
    <t>errorServerCodeP7102</t>
  </si>
  <si>
    <t>Connect one platform error</t>
  </si>
  <si>
    <t>errorServerCodeP7103</t>
  </si>
  <si>
    <t>One platform read timeout</t>
  </si>
  <si>
    <t>errorServerCodeP9000</t>
  </si>
  <si>
    <t>Server is processing the request</t>
  </si>
  <si>
    <t>errorServerCodeP9999</t>
  </si>
  <si>
    <t>Unknown Error/Unhandled Error</t>
  </si>
  <si>
    <t>Last Updated
(JETCO Internal Use)</t>
  </si>
  <si>
    <t>Both</t>
  </si>
  <si>
    <t xml:space="preserve"> RegPushTut RegPushTut2 SendContactTut ComfirmEnableTouchID ComfirmEnableTouchID ChangeLang ShipInfoConfMgt TerminateConfirmMessage SendMoneySenderCode SendMoneyCompSenderCodeSelect CollectSenderCode SendTransInfoSenderCode ShipInfoConf</t>
  </si>
  <si>
    <t>All</t>
  </si>
  <si>
    <t xml:space="preserve"> Home PushPermissionApp SendContactErr RegPreAuth Reg2faAuth MyAccount SetDefaultReceiveComplete SendMoneyConfOld PayFriendMoneyOutDetails QRScan</t>
  </si>
  <si>
    <t xml:space="preserve"> SetDefaultReceiveConfirmMsg SetDefaultPayConfirmMsg ChangePinDialog Logout SendMoneyFriendList P2MPendingMsg</t>
  </si>
  <si>
    <t xml:space="preserve"> Dialog</t>
  </si>
  <si>
    <t>BR1.6 or after</t>
  </si>
  <si>
    <t>Bank App Only</t>
  </si>
  <si>
    <t xml:space="preserve"> Home SendContactErr Dialog</t>
  </si>
  <si>
    <t xml:space="preserve"> Home Home RegStart</t>
  </si>
  <si>
    <t xml:space="preserve"> ChangePinDialog</t>
  </si>
  <si>
    <t xml:space="preserve"> ChangePinComplete</t>
  </si>
  <si>
    <t xml:space="preserve"> Contact Contact Contact</t>
  </si>
  <si>
    <t xml:space="preserve"> Contact Contact</t>
  </si>
  <si>
    <t xml:space="preserve"> Contact</t>
  </si>
  <si>
    <t xml:space="preserve"> ContactUs</t>
  </si>
  <si>
    <t xml:space="preserve"> ContactUsEmail</t>
  </si>
  <si>
    <t>Android</t>
  </si>
  <si>
    <t xml:space="preserve"> QRScan</t>
  </si>
  <si>
    <t xml:space="preserve"> ShipInfoMgt ShipInfoContact</t>
  </si>
  <si>
    <t xml:space="preserve"> ShipInfoConfMgt</t>
  </si>
  <si>
    <t xml:space="preserve"> ShipInfoMgt</t>
  </si>
  <si>
    <t xml:space="preserve"> ShipInfoMgt ShipInfoMgt ShipInfoContact</t>
  </si>
  <si>
    <t xml:space="preserve"> Home MyAccount SetDefaultPayComplete</t>
  </si>
  <si>
    <t xml:space="preserve"> MyAccount SetDefaultReceiveComplete</t>
  </si>
  <si>
    <t xml:space="preserve"> MyAccount SetDefaultReceiveComplete SetDefaultReceiveComplete</t>
  </si>
  <si>
    <t xml:space="preserve"> NewTnc</t>
  </si>
  <si>
    <t xml:space="preserve"> Home</t>
  </si>
  <si>
    <t xml:space="preserve"> RegPreAuth</t>
  </si>
  <si>
    <t xml:space="preserve"> Reg2faAuth ChangeAccAuth2fa ChangeAccAuthPre</t>
  </si>
  <si>
    <t xml:space="preserve"> RegPreAuth Reg2faAuth ReRegPreAuth</t>
  </si>
  <si>
    <t xml:space="preserve"> RegPreNick Rereg2faNick</t>
  </si>
  <si>
    <t xml:space="preserve"> RegPreNick CollectBySmsUserCode</t>
  </si>
  <si>
    <t xml:space="preserve"> RegPreNick</t>
  </si>
  <si>
    <t xml:space="preserve"> Reg2faNick</t>
  </si>
  <si>
    <t>Reg (2FA)</t>
  </si>
  <si>
    <t xml:space="preserve"> RegPreSelectAcc Reg2faSelectAcc ChangeAccSelectAcc</t>
  </si>
  <si>
    <t xml:space="preserve"> RegPreOTP ReReg2faOTP</t>
  </si>
  <si>
    <t xml:space="preserve"> Reg2faOTP ReRegPreOTP</t>
  </si>
  <si>
    <t xml:space="preserve"> SendMoneyConfOld</t>
  </si>
  <si>
    <t xml:space="preserve"> SendMoneyInput</t>
  </si>
  <si>
    <t xml:space="preserve"> ManageBlockList ContactBlock</t>
  </si>
  <si>
    <t xml:space="preserve"> PushPermissionApp SendMoneyConfOld PayFriendMoneyOutDetails</t>
  </si>
  <si>
    <t xml:space="preserve"> ManageFriendList Contact Contact ManageBlockList Contact SendMoneyFriendList</t>
  </si>
  <si>
    <t xml:space="preserve"> ManageBlockList</t>
  </si>
  <si>
    <t xml:space="preserve"> SendMoneyFriendList</t>
  </si>
  <si>
    <t xml:space="preserve"> ChangeNick</t>
  </si>
  <si>
    <t xml:space="preserve"> Contact SendMoneyCompSenderCodeSelect</t>
  </si>
  <si>
    <t xml:space="preserve"> SendMoneyCompSenderCodeSelect</t>
  </si>
  <si>
    <t xml:space="preserve"> CollectBySmsUserCode</t>
  </si>
  <si>
    <t xml:space="preserve"> CollectSenderCode</t>
  </si>
  <si>
    <t xml:space="preserve"> ManageFriendList</t>
  </si>
  <si>
    <t xml:space="preserve"> ManageBlockList SendMoneyFriendList TransListCollect TransListSend RFPInPending</t>
  </si>
  <si>
    <t xml:space="preserve"> RFPReqInd RFPReqGroup</t>
  </si>
  <si>
    <t xml:space="preserve"> RegTnC RegPreAuth RegPreSelectAcc RegPreNick RegPreOTP RegDownload Reg2faAuth Reg2faOTP Reg2faSelectAcc Reg2faNick ReRegPreAuth ReRegPreNick ReRegPreOTP ReregCompleteMsg</t>
  </si>
  <si>
    <t xml:space="preserve"> ImportantNoticeList ImportantNoticeDetails</t>
  </si>
  <si>
    <t xml:space="preserve"> ImportantNoticeList</t>
  </si>
  <si>
    <t xml:space="preserve"> Information</t>
  </si>
  <si>
    <t>BR1.5 or before</t>
  </si>
  <si>
    <t xml:space="preserve"> SMenu Information</t>
  </si>
  <si>
    <t xml:space="preserve"> Information SecurityTips</t>
  </si>
  <si>
    <t xml:space="preserve"> Information UsageTips</t>
  </si>
  <si>
    <t xml:space="preserve"> PreMaintenance</t>
  </si>
  <si>
    <t xml:space="preserve"> PinChange</t>
  </si>
  <si>
    <t xml:space="preserve"> PinSet</t>
  </si>
  <si>
    <t xml:space="preserve"> PreMaintenance PinLogin</t>
  </si>
  <si>
    <t xml:space="preserve"> PreMaintenance PinLogin PinVerify</t>
  </si>
  <si>
    <t xml:space="preserve"> Home MyAccount</t>
  </si>
  <si>
    <t xml:space="preserve"> SetDefaultReceiveConfirmMsg</t>
  </si>
  <si>
    <t xml:space="preserve"> MyAccount SetDefaultPayComplete</t>
  </si>
  <si>
    <t xml:space="preserve"> SetDefaultReceiveComplete</t>
  </si>
  <si>
    <t xml:space="preserve"> SetDefaultPayConfirmMsg</t>
  </si>
  <si>
    <t xml:space="preserve"> Home MyAccount SetDefaultReceiveConfirmMsg</t>
  </si>
  <si>
    <t xml:space="preserve"> MyAccount</t>
  </si>
  <si>
    <t xml:space="preserve"> ChangeAccComplete</t>
  </si>
  <si>
    <t xml:space="preserve"> ChangeAccSelectAcc</t>
  </si>
  <si>
    <t xml:space="preserve"> RegCompleteMsg ReregCompleteMsg</t>
  </si>
  <si>
    <t xml:space="preserve"> MsgCenterList</t>
  </si>
  <si>
    <t>Fingerprint</t>
  </si>
  <si>
    <t xml:space="preserve"> P2MPendingMsg</t>
  </si>
  <si>
    <t xml:space="preserve"> P2MTransList</t>
  </si>
  <si>
    <t xml:space="preserve"> P2MIntro</t>
  </si>
  <si>
    <t xml:space="preserve"> P2MPurchaseQuick P2MPurchase P2MPurchaseQuickComplete P2MTransInfo P2MTransList</t>
  </si>
  <si>
    <t xml:space="preserve"> P2MPurchaseQuick P2MPurchase P2MPurchaseQuickComplete P2MTransInfo</t>
  </si>
  <si>
    <t xml:space="preserve"> P2MPurchaseQuick P2MPurchase</t>
  </si>
  <si>
    <t xml:space="preserve"> P2MPurchaseQuick P2MPurchaseQuick P2MPurchase P2MPurchase</t>
  </si>
  <si>
    <t xml:space="preserve"> ShipInfoMgt P2MPurchaseQuick P2MPurchase ShipInfoContact</t>
  </si>
  <si>
    <t xml:space="preserve"> P2MPurchase P2MPurchaseQuickComplete</t>
  </si>
  <si>
    <t xml:space="preserve"> P2MPurchaseQuick</t>
  </si>
  <si>
    <t xml:space="preserve"> ShipInfoMgt ShipInfoConfMgt P2MPurchaseQuick P2MPurchase ShipInfoContact ShipInfoConf P2MPurchaseQuickComplete P2MTransInfo</t>
  </si>
  <si>
    <t xml:space="preserve"> ShipInfoConfMgt ShipInfoConf</t>
  </si>
  <si>
    <t xml:space="preserve"> P2MPurchase</t>
  </si>
  <si>
    <t xml:space="preserve"> Profile P2MPurchase P2MPurchaseQuickComplete</t>
  </si>
  <si>
    <t xml:space="preserve"> ShipInfoComplete</t>
  </si>
  <si>
    <t xml:space="preserve"> RegPushTut</t>
  </si>
  <si>
    <t xml:space="preserve"> RegPushTut2</t>
  </si>
  <si>
    <t xml:space="preserve"> RegPushTut RegPushTut2 RegIntro</t>
  </si>
  <si>
    <t xml:space="preserve"> SendContactTut</t>
  </si>
  <si>
    <t xml:space="preserve"> ContactPermissionApp RegIntro</t>
  </si>
  <si>
    <t xml:space="preserve"> Home SendContactErr RegIntro</t>
  </si>
  <si>
    <t xml:space="preserve"> RegIntro</t>
  </si>
  <si>
    <t xml:space="preserve"> TerminateComplete</t>
  </si>
  <si>
    <t xml:space="preserve"> Profile</t>
  </si>
  <si>
    <t xml:space="preserve"> ChangeLangComplete</t>
  </si>
  <si>
    <t xml:space="preserve"> ChangeNickComplete</t>
  </si>
  <si>
    <t xml:space="preserve"> Profile ChangeLang</t>
  </si>
  <si>
    <t xml:space="preserve"> ChangeLang</t>
  </si>
  <si>
    <t xml:space="preserve"> TerminateConfirmMessage</t>
  </si>
  <si>
    <t xml:space="preserve"> ComfirmEnableTouchID</t>
  </si>
  <si>
    <t xml:space="preserve"> EnabledTouchID</t>
  </si>
  <si>
    <t xml:space="preserve"> Launch</t>
  </si>
  <si>
    <t xml:space="preserve"> RegPreAuth ReRegPreAuth</t>
  </si>
  <si>
    <t xml:space="preserve"> RegStart</t>
  </si>
  <si>
    <t xml:space="preserve"> RegPreNick Reg2faOTP Reg2faNick ReRegPreOTP</t>
  </si>
  <si>
    <t xml:space="preserve"> RegPreNick Reg2faNick</t>
  </si>
  <si>
    <t xml:space="preserve"> ReRegPreOTP</t>
  </si>
  <si>
    <t xml:space="preserve"> RegPreNick Reg2faNick ReRegPreNick Rereg2faNick</t>
  </si>
  <si>
    <t xml:space="preserve"> RegDownload ReregDownload PinResetDownload</t>
  </si>
  <si>
    <t xml:space="preserve"> RegPreSelectAcc Reg2faSelectAcc</t>
  </si>
  <si>
    <t xml:space="preserve"> RegTnC</t>
  </si>
  <si>
    <t xml:space="preserve"> Reg2faAuth</t>
  </si>
  <si>
    <t>Reg (pre)</t>
  </si>
  <si>
    <t xml:space="preserve"> RegPreAuth RegPreSelectAcc Reg2faAuth ReRegPreAuth ChangeAccAuthPre ShipInfoMgt ShipInfoContact</t>
  </si>
  <si>
    <t xml:space="preserve"> RegPreNick ChangeNick</t>
  </si>
  <si>
    <t xml:space="preserve"> ReRegPreNick Rereg2faNick</t>
  </si>
  <si>
    <t xml:space="preserve"> Reg2faSelectAcc ChangeAccSelectAcc</t>
  </si>
  <si>
    <t xml:space="preserve"> RegPreOTP</t>
  </si>
  <si>
    <t xml:space="preserve"> RegPreOTP Reg2faOTP ReRegPreOTP</t>
  </si>
  <si>
    <t xml:space="preserve"> PayFriendMoneyOutDetails PayFriendCancelComplete RFPTransListIn RFPTransListOut RFPInPending PayFriendMoneyOutDetails RFPPayComplete RFPOutTransInfo RFPFriendList RFPReqInd RFPReqIndComplete RFPReqGroup RFPReqGroupSpecify RFPReqGroupSplit RFPReqGroupComplete</t>
  </si>
  <si>
    <t xml:space="preserve"> RFPTransListIn RFPTransListOut</t>
  </si>
  <si>
    <t xml:space="preserve"> RFPTransListIn RFPTransListOut P2MTransList</t>
  </si>
  <si>
    <t xml:space="preserve"> RFPTransListIntro</t>
  </si>
  <si>
    <t xml:space="preserve"> PayFriendMoneyOutDetails PayFriendCancelComplete PayFriendMoneyOutDetails RFPOutTransInfo</t>
  </si>
  <si>
    <t xml:space="preserve"> PayFriendMoneyOutDetails RFPOutTransInfo</t>
  </si>
  <si>
    <t xml:space="preserve"> PayFriendMoneyOutUnblock</t>
  </si>
  <si>
    <t xml:space="preserve"> PayFriendMoneyOutUnblockSuccess</t>
  </si>
  <si>
    <t xml:space="preserve"> PayFriendMoneyOutDetails PayFriendCancelComplete PayFriendMoneyOutUnblock PayFriendMoneyOutDetails RFPPayComplete RFPOutTransInfo</t>
  </si>
  <si>
    <t xml:space="preserve"> PayFriendMoneyOutDetails PayFriendMoneyOutUnblock RFPPayComplete RFPOutTransInfo</t>
  </si>
  <si>
    <t xml:space="preserve"> PayFriendMoneyOutDetails PayFriendMoneyOutDetails</t>
  </si>
  <si>
    <t xml:space="preserve"> RFPReqIntro</t>
  </si>
  <si>
    <t xml:space="preserve"> RFPReqInd RFPReqGroupSpecify</t>
  </si>
  <si>
    <t xml:space="preserve"> RFPPayComplete RFPReqIndComplete RFPReqGroupComplete</t>
  </si>
  <si>
    <t xml:space="preserve"> RFPFriendList</t>
  </si>
  <si>
    <t xml:space="preserve"> RFPReqGroupSpecify</t>
  </si>
  <si>
    <t xml:space="preserve"> RFPReqGroupSplit</t>
  </si>
  <si>
    <t xml:space="preserve"> PayFriendMoneyOutDetails PayFriendCancelComplete RFPInPending RFPInPending PayFriendMoneyOutDetails RFPPayComplete RFPOutTransInfo RFPReqIndComplete RFPReqIndComplete RFPReqGroupComplete RFPReqGroupComplete</t>
  </si>
  <si>
    <t xml:space="preserve"> PayFriendMoneyOutDetails PayFriendCancelComplete RFPTransListIn RFPTransListOut RFPInPending RFPInPending PayFriendMoneyOutDetails RFPPayComplete RFPOutTransInfo RFPReqInd RFPReqIndComplete RFPReqIndComplete RFPReqGroupSpecify RFPReqGroupSpecify RFPReqGroupSplit RFPReqGroupSplit RFPReqGroupComplete RFPReqGroupComplete</t>
  </si>
  <si>
    <t xml:space="preserve"> RFPReqGroupSpecify RFPReqGroupSplit</t>
  </si>
  <si>
    <t xml:space="preserve"> RFPInPending RFPReqIndComplete RFPReqGroupComplete</t>
  </si>
  <si>
    <t xml:space="preserve"> PayFriendMoneyOutDetails PayFriendCancelComplete RFPInPending PayFriendMoneyOutUnblock PayFriendMoneyOutDetails RFPPayComplete RFPOutTransInfo RFPReqIndComplete RFPReqGroupComplete</t>
  </si>
  <si>
    <t xml:space="preserve"> RFPReqInd RFPReqGroup RFPReqGroupSpecify</t>
  </si>
  <si>
    <t xml:space="preserve"> PayFriendMoneyOutDetails RFPInPending PayFriendMoneyOutDetails RFPOutTransInfo</t>
  </si>
  <si>
    <t xml:space="preserve"> RFPInPending</t>
  </si>
  <si>
    <t xml:space="preserve"> RFPReqIndComplete RFPReqGroupComplete</t>
  </si>
  <si>
    <t xml:space="preserve"> RFPInRemindComp</t>
  </si>
  <si>
    <t xml:space="preserve"> RFPTransListIn RFPTransListOut RFPInPending PayFriendMoneyOutDetails RFPPayComplete RFPOutTransInfo RFPReqIndComplete RFPReqGroupComplete</t>
  </si>
  <si>
    <t xml:space="preserve"> PayFriendMoneyOutDetails PayFriendMoneyOutDetails PayFriendCancelComplete PayFriendCancelComplete RFPTransListIn RFPTransListOut RFPInPending PayFriendMoneyOutUnblock PayFriendMoneyOutDetails PayFriendMoneyOutDetails RFPPayComplete RFPPayComplete RFPOutTransInfo RFPReqIndComplete RFPReqGroupComplete</t>
  </si>
  <si>
    <t xml:space="preserve"> PayFriendMoneyOutDetails PayFriendCancelComplete RFPTransListIn RFPTransListOut RFPInPending PayFriendMoneyOutUnblock PayFriendMoneyOutDetails RFPPayComplete RFPOutTransInfo RFPReqIndComplete RFPReqGroupComplete</t>
  </si>
  <si>
    <t xml:space="preserve"> PinResetCompeteMsg</t>
  </si>
  <si>
    <t xml:space="preserve"> SendMoneyInput SendMoneyConfOld SendMoneyConfNew SendMoneyComp SendMoneyCompSenderCode TransListCollect TransListSend CollectTransInfoSenderCode CollectCompleteTransInfo SendTransInfoSenderCode P2MTransList TransListCollectDetail</t>
  </si>
  <si>
    <t xml:space="preserve"> RegPreSelectAcc Reg2faSelectAcc ChangeAccSelectAcc ChangeAccSelectAcc SendMoneyConfOld SendMoneyConfNew SendMoneyComp SendMoneyCompSenderCode CollectTransInfoSenderCode CollectCompleteTransInfo SendTransInfoSenderCode TransListCollectDetail</t>
  </si>
  <si>
    <t xml:space="preserve"> SendMoneySenderCode CollectSenderCode</t>
  </si>
  <si>
    <t xml:space="preserve"> SendMoneySenderCode</t>
  </si>
  <si>
    <t xml:space="preserve"> SendMoneyComp SendMoneyCompSenderCode CollectCompleteTransInfo P2MPurchaseQuick P2MPurchase P2MPurchaseQuickComplete P2MTransInfo</t>
  </si>
  <si>
    <t xml:space="preserve"> SendCancelComplete</t>
  </si>
  <si>
    <t xml:space="preserve"> SendMoneyConfOld SendMoneyConfNew</t>
  </si>
  <si>
    <t xml:space="preserve"> SendMoneyConfOld SendMoneyConfNew SendMoneyComp SendMoneyCompSenderCode</t>
  </si>
  <si>
    <t xml:space="preserve"> CollectTransInfoSenderCode CollectCompleteTransInfo SendTransInfoSenderCode TransListCollectDetail</t>
  </si>
  <si>
    <t xml:space="preserve"> SendMoneyCompSenderCode</t>
  </si>
  <si>
    <t xml:space="preserve"> SendMoneyConfNew PayFriendMoneyOutDetails</t>
  </si>
  <si>
    <t xml:space="preserve"> ManageFriendList SendMoneyFriendList</t>
  </si>
  <si>
    <t xml:space="preserve"> SendMoneyCompSenderCode SendTransInfoSenderCode</t>
  </si>
  <si>
    <t xml:space="preserve"> SendMoneyIntro</t>
  </si>
  <si>
    <t xml:space="preserve"> SMenu</t>
  </si>
  <si>
    <t xml:space="preserve"> SMenu MsgCenterList MsgCenterDetails</t>
  </si>
  <si>
    <t xml:space="preserve"> Logout</t>
  </si>
  <si>
    <t xml:space="preserve"> LogoutComplete</t>
  </si>
  <si>
    <t xml:space="preserve"> ContactBlock ContactBlock</t>
  </si>
  <si>
    <t xml:space="preserve"> ContactBlock</t>
  </si>
  <si>
    <t xml:space="preserve"> ChangeAccAuth2fa ChangeAccAuthPre</t>
  </si>
  <si>
    <t xml:space="preserve"> Home SMenu ChangeAccAuth2fa ChangeAccAuthPre</t>
  </si>
  <si>
    <t xml:space="preserve"> RegIntro RegTnC RegPreAuth RegPreNick RegPreOTP Reg2faAuth Reg2faNick ReRegPreAuth ReRegPreNick Rereg2faNick ChangeAccAuth2fa ChangeAccAuthPre ManageFriendList Profile ChangeNick ShipInfoMgt ManageBlockList MsgCenterList MsgCenterDetails ImportantNoticeList ImportantNoticeDetails Information InfoTnC UsageTips SecurityTips ContactUs SendMoneyFriendList SendMoneyInput SendMoneyConfOld SendMoneyConfNew SendMoneyComp SendMoneyCompSenderCode PayFriendMoneyOutDetails PayFriendCancelComplete TransListCollect CollectTransInfoSenderCode CollectCompleteTransInfo SendTransInfoSenderCode CollectBySmsUserCode RFPTransListIn RFPTransListOut RFPInPending PayFriendMoneyOutDetails RFPPayComplete RFPOutTransInfo RFPFriendList RFPReqInd RFPReqIndComplete RFPReqGroup RFPReqGroupSpecify RFPReqGroupSplit RFPReqGroupComplete P2MPurchaseQuick P2MPurchase ShipInfoContact P2MTransInfo P2MTransList TransListCollectDetail</t>
  </si>
  <si>
    <t xml:space="preserve"> ReRegPreAuth ReRegPreNick ReRegPreOTP ReregDownload ReregCompleteMsg Rereg2faNick ReReg2faOTP</t>
  </si>
  <si>
    <t xml:space="preserve"> PinResetOTP PinResetDownload</t>
  </si>
  <si>
    <t xml:space="preserve"> RegIntro RegTnC RegPreAuth RegPreSelectAcc RegPreNick RegPreOTP RegDownload Reg2faAuth Reg2faOTP Reg2faSelectAcc Reg2faNick</t>
  </si>
  <si>
    <t xml:space="preserve"> SendMoneyInput SendMoneyConfOld SendMoneyConfNew SendMoneyComp SendMoneyCompSenderCode</t>
  </si>
  <si>
    <t xml:space="preserve"> InfoTnC</t>
  </si>
  <si>
    <t xml:space="preserve"> TransListCollect TransListSend</t>
  </si>
  <si>
    <t xml:space="preserve"> TransListCollect</t>
  </si>
  <si>
    <t xml:space="preserve"> TransListSend</t>
  </si>
  <si>
    <t xml:space="preserve"> TransListIntro</t>
  </si>
  <si>
    <t xml:space="preserve"> SendMoneyComp SendMoneyCompSenderCode RFPPayComplete</t>
  </si>
  <si>
    <t>Acc Bal</t>
  </si>
  <si>
    <t xml:space="preserve"> TransListCollect TransListSend TransListCollectDetail</t>
  </si>
  <si>
    <t xml:space="preserve"> SendTransInfoSenderCode</t>
  </si>
  <si>
    <t xml:space="preserve"> CollectComplete</t>
  </si>
  <si>
    <t xml:space="preserve"> CollectRejectComplete</t>
  </si>
  <si>
    <t xml:space="preserve"> CollectTransInfoSenderCode TransListCollectDetail</t>
  </si>
  <si>
    <t xml:space="preserve"> CollectTransInfoSenderCode CollectCompleteTransInfo TransListCollectDetail</t>
  </si>
  <si>
    <t xml:space="preserve"> CollectCompleteTransInfo TransListCollectDetail</t>
  </si>
  <si>
    <t xml:space="preserve"> CollectTransInfoSenderCode SendTransInfoSenderCode</t>
  </si>
  <si>
    <t xml:space="preserve"> SendMoneyComp</t>
  </si>
  <si>
    <t xml:space="preserve"> TransListCollectDetail</t>
  </si>
  <si>
    <t xml:space="preserve"> SendMoneyConfNew SendMoneyComp</t>
  </si>
  <si>
    <t xml:space="preserve"> TransListCollect TransListSend CollectTransInfoSenderCode CollectCompleteTransInfo SendTransInfoSenderCode TransListCollectDetail</t>
  </si>
  <si>
    <t xml:space="preserve"> PayFriendMoneyOutDetails PayFriendCancelComplete TransListCollect TransListSend PayFriendMoneyOutUnblock</t>
  </si>
  <si>
    <t>both</t>
  </si>
  <si>
    <t xml:space="preserve"> UsageTips</t>
  </si>
  <si>
    <t xml:space="preserve"> SecurityTips</t>
  </si>
  <si>
    <t xml:space="preserve"> RegTnC InfoTnC NewTnc</t>
  </si>
  <si>
    <t>JETCO Collect App Only</t>
  </si>
  <si>
    <t xml:space="preserve"> Launch SendMoneyCompSenderCode CollectBySmsUserCode</t>
  </si>
  <si>
    <t xml:space="preserve"> RegPreOTP Reg2faOTP</t>
  </si>
  <si>
    <t xml:space="preserve"> ReRegPreOTP ReReg2faOTP</t>
  </si>
  <si>
    <t xml:space="preserve"> PinResetOTP</t>
  </si>
  <si>
    <t xml:space="preserve"> Home SendMoneyCompSenderCode</t>
  </si>
  <si>
    <t xml:space="preserve"> Home P2MPurchaseQuickComplete</t>
  </si>
  <si>
    <t xml:space="preserve"> Home SendMoneyComp RFPPayComplete</t>
  </si>
  <si>
    <t xml:space="preserve"> Launch MsgCenterDetails CollectComplete</t>
  </si>
  <si>
    <t xml:space="preserve"> Launch MsgCenterDetails</t>
  </si>
  <si>
    <t xml:space="preserve"> MsgCenterDetails SendMoneyCompSenderCode</t>
  </si>
  <si>
    <t xml:space="preserve"> Launch MsgCenterDetails SendMoneyCompSenderCode TransListIntro</t>
  </si>
  <si>
    <t xml:space="preserve"> RegCompletePush MsgCenterDetails</t>
  </si>
  <si>
    <t xml:space="preserve"> Launch MsgCenterDetails CollectRejectComplete</t>
  </si>
  <si>
    <t xml:space="preserve"> ReregCompletePush MsgCenterDetails</t>
  </si>
  <si>
    <t xml:space="preserve"> Launch MsgCenterDetails PinResetNotification</t>
  </si>
  <si>
    <t xml:space="preserve"> Launch MsgCenterDetails SendCancelComplete</t>
  </si>
  <si>
    <t xml:space="preserve"> Launch MsgCenterDetails P2MPendingMsg</t>
  </si>
  <si>
    <t xml:space="preserve"> MsgCenterDetails P2MPurchaseQuickComplete</t>
  </si>
  <si>
    <t xml:space="preserve"> Launch MsgCenterDetails SendMoneyComp RFPPayComplete</t>
  </si>
  <si>
    <t xml:space="preserve"> Launch Dialog</t>
  </si>
  <si>
    <t xml:space="preserve"> PinChange PinChange</t>
  </si>
  <si>
    <t xml:space="preserve"> ComfirmEnableTouchID ComfirmEnableTouchID</t>
  </si>
  <si>
    <t xml:space="preserve"> ReregDownload PinResetDownload</t>
  </si>
  <si>
    <t xml:space="preserve"> RegPreAuth Reg2faAuth</t>
  </si>
  <si>
    <t xml:space="preserve"> Reg2faOTP</t>
  </si>
  <si>
    <t xml:space="preserve"> PinVerify</t>
  </si>
  <si>
    <t xml:space="preserve"> PinResetMsg</t>
  </si>
  <si>
    <t xml:space="preserve"> ReRegPreAuth</t>
  </si>
  <si>
    <t xml:space="preserve"> SetDefaultPayComplete</t>
  </si>
  <si>
    <r>
      <t>Re-</t>
    </r>
    <r>
      <rPr>
        <b/>
        <sz val="11"/>
        <color rgb="FF0000FF"/>
        <rFont val="Calibri"/>
        <family val="2"/>
        <scheme val="minor"/>
      </rPr>
      <t>Registration</t>
    </r>
    <r>
      <rPr>
        <sz val="11"/>
        <color theme="1"/>
        <rFont val="Calibri"/>
        <family val="2"/>
        <scheme val="minor"/>
      </rPr>
      <t xml:space="preserve"> completed!</t>
    </r>
  </si>
  <si>
    <r>
      <t xml:space="preserve">Your </t>
    </r>
    <r>
      <rPr>
        <b/>
        <sz val="11"/>
        <color rgb="FF0000FF"/>
        <rFont val="Calibri"/>
        <family val="2"/>
        <scheme val="minor"/>
      </rPr>
      <t>Email</t>
    </r>
  </si>
  <si>
    <r>
      <t xml:space="preserve">Please enter the last 4 digits of </t>
    </r>
    <r>
      <rPr>
        <b/>
        <sz val="11"/>
        <color rgb="FF0000FF"/>
        <rFont val="Calibri"/>
        <family val="2"/>
        <scheme val="minor"/>
      </rPr>
      <t>Sender's Mobile Number</t>
    </r>
  </si>
  <si>
    <r>
      <rPr>
        <sz val="11"/>
        <rFont val="Calibri"/>
        <family val="2"/>
        <scheme val="minor"/>
      </rPr>
      <t xml:space="preserve">Last 4 digits of </t>
    </r>
    <r>
      <rPr>
        <b/>
        <sz val="11"/>
        <color rgb="FF0000FF"/>
        <rFont val="Calibri"/>
        <family val="2"/>
        <scheme val="minor"/>
      </rPr>
      <t>Sender's Mobile Number</t>
    </r>
    <r>
      <rPr>
        <sz val="11"/>
        <color theme="1"/>
        <rFont val="Calibri"/>
        <family val="2"/>
        <scheme val="minor"/>
      </rPr>
      <t xml:space="preserve"> must be in numbers.</t>
    </r>
  </si>
  <si>
    <r>
      <t xml:space="preserve">Last 4 digits of </t>
    </r>
    <r>
      <rPr>
        <b/>
        <sz val="11"/>
        <color rgb="FF0000FF"/>
        <rFont val="Calibri"/>
        <family val="2"/>
        <scheme val="minor"/>
      </rPr>
      <t>Sender's Mobile Number</t>
    </r>
  </si>
  <si>
    <r>
      <t>重新</t>
    </r>
    <r>
      <rPr>
        <b/>
        <sz val="11"/>
        <color rgb="FF0000FF"/>
        <rFont val="Calibri"/>
        <family val="2"/>
        <scheme val="minor"/>
      </rPr>
      <t>登記</t>
    </r>
    <r>
      <rPr>
        <sz val="11"/>
        <color theme="1"/>
        <rFont val="Calibri"/>
        <family val="2"/>
        <scheme val="minor"/>
      </rPr>
      <t>現有賬戶完成！</t>
    </r>
  </si>
  <si>
    <r>
      <t>請輸入</t>
    </r>
    <r>
      <rPr>
        <b/>
        <sz val="11"/>
        <color rgb="FF0000FF"/>
        <rFont val="Calibri"/>
        <family val="2"/>
        <scheme val="minor"/>
      </rPr>
      <t>付款人手機號碼</t>
    </r>
    <r>
      <rPr>
        <sz val="11"/>
        <rFont val="Calibri"/>
        <family val="2"/>
        <scheme val="minor"/>
      </rPr>
      <t>最後 4 位數字</t>
    </r>
  </si>
  <si>
    <r>
      <rPr>
        <b/>
        <sz val="11"/>
        <color rgb="FF0000FF"/>
        <rFont val="Calibri"/>
        <family val="2"/>
        <scheme val="minor"/>
      </rPr>
      <t>付款人手機號碼</t>
    </r>
    <r>
      <rPr>
        <sz val="11"/>
        <rFont val="Calibri"/>
        <family val="2"/>
        <scheme val="minor"/>
      </rPr>
      <t>最後 4 位</t>
    </r>
    <r>
      <rPr>
        <sz val="11"/>
        <color theme="1"/>
        <rFont val="Calibri"/>
        <family val="2"/>
        <scheme val="minor"/>
      </rPr>
      <t>必須為數字</t>
    </r>
  </si>
  <si>
    <r>
      <rPr>
        <b/>
        <sz val="11"/>
        <color rgb="FF0000FF"/>
        <rFont val="Calibri"/>
        <family val="2"/>
        <scheme val="minor"/>
      </rPr>
      <t>付款人手機號碼</t>
    </r>
    <r>
      <rPr>
        <sz val="11"/>
        <rFont val="Calibri"/>
        <family val="2"/>
        <scheme val="minor"/>
      </rPr>
      <t>最後 4 位數字</t>
    </r>
  </si>
  <si>
    <r>
      <t>重新</t>
    </r>
    <r>
      <rPr>
        <b/>
        <sz val="11"/>
        <color rgb="FF0000FF"/>
        <rFont val="Calibri"/>
        <family val="2"/>
        <scheme val="minor"/>
      </rPr>
      <t>注册</t>
    </r>
    <r>
      <rPr>
        <sz val="11"/>
        <color theme="1"/>
        <rFont val="Calibri"/>
        <family val="2"/>
        <scheme val="minor"/>
      </rPr>
      <t>现有账户完成！</t>
    </r>
  </si>
  <si>
    <r>
      <t>请输入</t>
    </r>
    <r>
      <rPr>
        <b/>
        <sz val="11"/>
        <color rgb="FF0000FF"/>
        <rFont val="Calibri"/>
        <family val="2"/>
        <scheme val="minor"/>
      </rPr>
      <t>付款人手机号码</t>
    </r>
    <r>
      <rPr>
        <sz val="11"/>
        <rFont val="Calibri"/>
        <family val="2"/>
        <scheme val="minor"/>
      </rPr>
      <t>最后 4 位数字</t>
    </r>
  </si>
  <si>
    <r>
      <rPr>
        <b/>
        <sz val="11"/>
        <color rgb="FF0000FF"/>
        <rFont val="Calibri"/>
        <family val="2"/>
        <scheme val="minor"/>
      </rPr>
      <t>付款人手机号码</t>
    </r>
    <r>
      <rPr>
        <sz val="11"/>
        <rFont val="Calibri"/>
        <family val="2"/>
        <scheme val="minor"/>
      </rPr>
      <t>最后 4 位</t>
    </r>
    <r>
      <rPr>
        <sz val="11"/>
        <color theme="1"/>
        <rFont val="Calibri"/>
        <family val="2"/>
        <scheme val="minor"/>
      </rPr>
      <t>必须是数字</t>
    </r>
  </si>
  <si>
    <r>
      <t>请输入 4 位数字</t>
    </r>
    <r>
      <rPr>
        <b/>
        <sz val="11"/>
        <color rgb="FF0000FF"/>
        <rFont val="Calibri"/>
        <family val="2"/>
        <scheme val="minor"/>
      </rPr>
      <t/>
    </r>
  </si>
  <si>
    <r>
      <rPr>
        <b/>
        <sz val="11"/>
        <color rgb="FF0000FF"/>
        <rFont val="Calibri"/>
        <family val="2"/>
        <scheme val="minor"/>
      </rPr>
      <t>付款人手机号码</t>
    </r>
    <r>
      <rPr>
        <sz val="11"/>
        <rFont val="Calibri"/>
        <family val="2"/>
        <scheme val="minor"/>
      </rPr>
      <t>最后 4 位数字</t>
    </r>
  </si>
  <si>
    <t xml:space="preserve"> Home Home Launch PushPermissionApp ContactPermissionApp SendContactErr Dialog PreMaintenance PinLogin RegTnC RegPreAuth RegPreAuth RegPreSelectAcc RegPreNick RegPreOTP RegPreOTP PinSet RegDownload RegCompleteMsg Reg2faAuth Reg2faAuth Reg2faAuth Reg2faOTP Reg2faOTP Reg2faSelectAcc Reg2faNick ReRegPreAuth ReRegPreOTP ReRegPreOTP PinVerify PinVerify ReregDownload ReregCompleteMsg Rereg2faNick ReReg2faOTP ReReg2faOTP MyAccount MyAccount ChangeAccAuth2fa ChangeAccAuthPre ChangeAccSelectAcc ChangeAccComplete SetDefaultReceiveConfirmMsg SetDefaultReceiveComplete SetDefaultPayComplete Contact ChangeNick ChangeNick ChangeNickComplete ComfirmEnableTouchID ComfirmEnableTouchID EnabledTouchID EnabledTouchID PinChange ChangePinComplete ChangeLangComplete ShipInfoMgt ShipInfoConfMgt ShipInfoComplete ManageBlockList TerminateConfirmMessage TerminateComplete LogoutComplete SendMoneyInput SendMoneyConfOld SendMoneySenderCode SendMoneyCompSenderCodeSelect TransListCollect TransListSend CollectTransInfoSenderCode CollectTransInfoSenderCode CollectSenderCode CollectComplete CollectRejectComplete SendTransInfoSenderCode SendCancelComplete CollectBySmsUserCode PinResetMsg PinResetOTP PinResetDownload PinResetCompeteMsg PayFriendMoneyOutUnblockSuccess PayFriendMoneyOutDetails RFPOutTransInfo QRScan ShipInfoConf Dialog NewTnc NewTnc TransListCollectDetail PinReset</t>
  </si>
  <si>
    <t>Bank JETCO Pay</t>
  </si>
  <si>
    <t>銀行 JETCO Pay</t>
  </si>
  <si>
    <t>银行 JETCO Pay</t>
  </si>
  <si>
    <t>Confirm to change Mobile PIN?</t>
  </si>
  <si>
    <t>確認更改手機 PIN 碼?</t>
  </si>
  <si>
    <t>确认更改手机 PIN 码?</t>
  </si>
  <si>
    <t>No SMS received?</t>
  </si>
  <si>
    <t>沒有收到 SMS 短訊？</t>
  </si>
  <si>
    <t>没有收到短信？</t>
  </si>
  <si>
    <t>JETCO Pay has sent Verification Code to your SMS inbox</t>
  </si>
  <si>
    <t>JETCO Pay 已經傳送驗證碼至你的 SMS 短訊收件箱</t>
  </si>
  <si>
    <t>JETCO Pay 已发送短信验证码到你的手机上</t>
  </si>
  <si>
    <t>Mobile PIN changed.</t>
  </si>
  <si>
    <t>成功更改手機 PIN 碼</t>
  </si>
  <si>
    <t>成功更改手机 PIN 码</t>
  </si>
  <si>
    <t>sendMoneyFriendListSearchPlaceHolder</t>
  </si>
  <si>
    <t xml:space="preserve"> ManageFriendList Contact SendMoneyFriendList</t>
  </si>
  <si>
    <t>sendMoneyContactSearchPlaceHolder</t>
  </si>
  <si>
    <t>電郵</t>
  </si>
  <si>
    <t>邮箱</t>
  </si>
  <si>
    <t>Enquiry from Bank JETCO Pay app</t>
  </si>
  <si>
    <t>銀行 JETCO Pay app 服務查詢</t>
  </si>
  <si>
    <t>银行 JETCO Pay app 服务查询</t>
  </si>
  <si>
    <t>SMS Verification Code must be in numbers.</t>
  </si>
  <si>
    <t>SMS 短訊驗證碼必須為數字</t>
  </si>
  <si>
    <t>短信验证码必须是数字</t>
  </si>
  <si>
    <t>SMS Verification Code should be a 8-digit number.</t>
  </si>
  <si>
    <t>SMS 短訊驗證碼必須為 8 位數字</t>
  </si>
  <si>
    <t>短信验证码必须是 8 位数字</t>
  </si>
  <si>
    <t>Please enter SMS Verification Code.</t>
  </si>
  <si>
    <t>請輸入 SMS 短訊驗證碼</t>
  </si>
  <si>
    <t>请输入短信验证码</t>
  </si>
  <si>
    <t>Invalid Contact Email. Please try again.</t>
  </si>
  <si>
    <t>聯絡人電郵地址錯誤，請重新輸入</t>
  </si>
  <si>
    <t>联系人邮箱地址错误，请重新输入</t>
  </si>
  <si>
    <t>Please enter Contact Email.</t>
  </si>
  <si>
    <t>請輸入聯絡人電郵地址</t>
  </si>
  <si>
    <t>请输入联系人邮箱地址</t>
  </si>
  <si>
    <t>Invalid Contact Name. Please try again.</t>
  </si>
  <si>
    <t>聯絡人姓名錯誤，請重新輸入</t>
  </si>
  <si>
    <t>联系人姓名錯誤，請重新輸入</t>
  </si>
  <si>
    <t>For Contact Name format, please enter not more than 35 alphanumeric characters (including spaces).</t>
  </si>
  <si>
    <t>聯絡人姓名長度不能超過 35 個中英文字母或數字組合（連空格）</t>
  </si>
  <si>
    <t>联系人姓名不能多于 35 位中英文字母或数字组合（含空格）</t>
  </si>
  <si>
    <t>Please enter Contact Name.</t>
  </si>
  <si>
    <t>請輸入聯絡人姓名</t>
  </si>
  <si>
    <t>请输入联系人姓名</t>
  </si>
  <si>
    <t>Contact Phone Number must be in numbers.</t>
  </si>
  <si>
    <t>聯絡人電話號碼必須為數字</t>
  </si>
  <si>
    <t>联系人电话号码必须是数字</t>
  </si>
  <si>
    <t>Contact Phone Number should be a 8-digit number.</t>
  </si>
  <si>
    <t>聯絡人電話號碼必須為 8 位數字</t>
  </si>
  <si>
    <t>联系人电话号码必须是 8 位数字</t>
  </si>
  <si>
    <t>Please enter Contact Phone Number.</t>
  </si>
  <si>
    <t>請輸入聯絡人電話號碼</t>
  </si>
  <si>
    <t>请输入联系人电话号码</t>
  </si>
  <si>
    <t>Your session has timed out. Please login again.</t>
  </si>
  <si>
    <t>Failed to disable account for paying requests.</t>
  </si>
  <si>
    <t>接收付款要求之賬戶停止使用失敗</t>
  </si>
  <si>
    <t>接收付款要求之账户停止使用失败</t>
  </si>
  <si>
    <t>Failed to disable account for collecting money.</t>
  </si>
  <si>
    <t>收款賬戶停止使用失敗</t>
  </si>
  <si>
    <t>收款账户停止使用失败</t>
  </si>
  <si>
    <t>Account for paying requests already existed.
Failed to enable account for paying requests.</t>
  </si>
  <si>
    <t>接收付款要求之賬戶已於其他 app 設置，
啟用失敗</t>
  </si>
  <si>
    <t>接收付款要求之账户已经于其他 app
启用，
启用失败</t>
  </si>
  <si>
    <t>Account for collecting money already existed.
Failed to enable account for collecting money.</t>
  </si>
  <si>
    <t>收款賬戶已經於其他 app 設置，啟用失敗</t>
  </si>
  <si>
    <t>收款账户已经于其他 app 设置，启用失败</t>
  </si>
  <si>
    <t>Please accept the Terms &amp; Conditions and Personal Information Collection Statement.</t>
  </si>
  <si>
    <t>請同意條款細則及收集個人資料聲明</t>
  </si>
  <si>
    <t>请同意条款细则及收集个人资料声明</t>
  </si>
  <si>
    <t>Friend List is found contacts not in sync with phone Contacts.
Please manage in "Friend List" under side menu.</t>
  </si>
  <si>
    <t>發現朋友名單與通訊錄的聯絡人資料未同步，請到側選單「朋友名單」管理聯絡人。</t>
  </si>
  <si>
    <t>发现朋友列表与通讯录的联系人资料未同步，请到侧选单「朋友列表」管理联系人。</t>
  </si>
  <si>
    <t>本操作需要推送通知权限，请在手机「设置」内允许权限</t>
  </si>
  <si>
    <t>Invalid Nickname. Please try again.</t>
  </si>
  <si>
    <t>暱稱錯誤，請重新輸入</t>
  </si>
  <si>
    <t>昵称错误，请重新输入</t>
  </si>
  <si>
    <t>Mobile Number must be in numbers.</t>
  </si>
  <si>
    <t>手機號碼必須為數字</t>
  </si>
  <si>
    <t>手机号码必须是数字</t>
  </si>
  <si>
    <t>Mobile Number should be a 8-digit number.</t>
  </si>
  <si>
    <t>手機號碼必須為 8 位數字</t>
  </si>
  <si>
    <t>手机号码必须是 8 位数字</t>
  </si>
  <si>
    <t>Please enter Mobile Number.</t>
  </si>
  <si>
    <t>請輸入手機號碼</t>
  </si>
  <si>
    <t>请输入手机号码</t>
  </si>
  <si>
    <t>For Nickname, please enter not more than 16 alphanumeric characters.</t>
  </si>
  <si>
    <t xml:space="preserve">暱稱長度不能超過 16 個英文字母或數字組合
</t>
  </si>
  <si>
    <t>昵称不能多于 16 位英文字母或数字组合</t>
  </si>
  <si>
    <t>Please select Bank Account.</t>
  </si>
  <si>
    <t>請選擇銀行賬戶</t>
  </si>
  <si>
    <t>请选择银行账户</t>
  </si>
  <si>
    <t>Please enter Sender Code.</t>
  </si>
  <si>
    <t>請輸入付款密碼</t>
  </si>
  <si>
    <t>请输入付款密码</t>
  </si>
  <si>
    <t>Sender Code should be a 4-digit number.</t>
  </si>
  <si>
    <t>付款密碼必須為 4 位數字</t>
  </si>
  <si>
    <t>付款密码必须是 4 位数字</t>
  </si>
  <si>
    <t>Invalid Amount format.</t>
  </si>
  <si>
    <t>金額格式錯誤</t>
  </si>
  <si>
    <t>金额格式错误</t>
  </si>
  <si>
    <t>金额错误，请重新输入</t>
  </si>
  <si>
    <t>Friend List limit exceeds
(max. %@).</t>
  </si>
  <si>
    <t>朋友名單不能超過 %@ 人</t>
  </si>
  <si>
    <t>朋友列表不能多于 %@ 人</t>
  </si>
  <si>
    <t>Blocklist limit exceeds
(max. %@).</t>
  </si>
  <si>
    <t>封鎖名單不能超過 %@ 人</t>
  </si>
  <si>
    <t>封锁列表不能多于 %@ 人</t>
  </si>
  <si>
    <t>Please enter Amount.</t>
  </si>
  <si>
    <t>請輸入金額</t>
  </si>
  <si>
    <t>请输入金额</t>
  </si>
  <si>
    <t>This app requires push notification permission. Please enable in "Settings".</t>
  </si>
  <si>
    <t>此 app 需要推送通知權限，請在手機「設定」內允許通知</t>
  </si>
  <si>
    <t>此 app 需要推送通知权限，请在手机「设置」内允许通知</t>
  </si>
  <si>
    <t>Invalid Remarks format.
Please enter not more than 20 alphanumeric characters (including spaces).</t>
  </si>
  <si>
    <t>附註格式錯誤，
請輸入不超過 20 個中英文字母或數字組合（連空格）</t>
  </si>
  <si>
    <t>附注格式错误，
请输入不多于 20 位中英文字母或数字组合（含空格）</t>
  </si>
  <si>
    <t>Re-entered Sender Code does not match. Please try again.</t>
  </si>
  <si>
    <t>再次輸入之付款密碼不符，請重新輸入</t>
  </si>
  <si>
    <t>付款密码不一致，请再输入</t>
  </si>
  <si>
    <t>Selected contact not in Phone Contacts. Continue to send money?</t>
  </si>
  <si>
    <t>已選之聯絡人不在通訊錄內，繼續進行付款？</t>
  </si>
  <si>
    <t>已选之联系人不在通讯录内，继续进行付款？</t>
  </si>
  <si>
    <t>Failed to send Sender Code via email. You do not have any email account on your phone.</t>
  </si>
  <si>
    <t>電郵傳送付款密碼失敗，你的手機並沒有設置電郵賬戶</t>
  </si>
  <si>
    <t>邮件发送付款密码失败，你的手机并有设置邮箱账号</t>
  </si>
  <si>
    <t>Failed to send Sender Code via WhatsApp Failed. You do not have WhatsApp on your phone.</t>
  </si>
  <si>
    <t>WhatsApp 傳送付款密碼失敗，你的手機並沒有安裝 WhatsApp 應用程式</t>
  </si>
  <si>
    <t>WhatsApp 发送付款密码失败，你的手机并没有安装 WhatsApp 程序</t>
  </si>
  <si>
    <t>User Code should be a 8-digit number.</t>
  </si>
  <si>
    <t>用戶密碼必須為 8 位數字</t>
  </si>
  <si>
    <t>用户密码必须是 8 位数字</t>
  </si>
  <si>
    <t>User Code must be in numbers.</t>
  </si>
  <si>
    <t>用戶密碼必須為數字</t>
  </si>
  <si>
    <t>用户密码必须是数字</t>
  </si>
  <si>
    <t>Please enter Sender's Mobile Number.</t>
  </si>
  <si>
    <t>請輸入付款人手機號碼</t>
  </si>
  <si>
    <t>请输入付款人手机号码</t>
  </si>
  <si>
    <t>Please enter User Code.</t>
  </si>
  <si>
    <t>請輸入用戶密碼</t>
  </si>
  <si>
    <t>请输入用户密码</t>
  </si>
  <si>
    <t>Enter User Code from SMS</t>
  </si>
  <si>
    <t>輸入 SMS 用戶密碼</t>
  </si>
  <si>
    <t>输入短信用户密码</t>
  </si>
  <si>
    <t>Set new Mobile PIN</t>
  </si>
  <si>
    <t>設定新手機 PIN 碼</t>
  </si>
  <si>
    <t>设置新手机 PIN 码</t>
  </si>
  <si>
    <t>Old Mobile PIN</t>
  </si>
  <si>
    <t>舊手機 PIN 碼</t>
  </si>
  <si>
    <t>旧手机 PIN 码</t>
  </si>
  <si>
    <t xml:space="preserve"> PinSet PinChange PinReset</t>
  </si>
  <si>
    <t>Mobile PIN should be a %@-digit number.</t>
  </si>
  <si>
    <t>手機 PIN 碼必須為 %@ 位數字</t>
  </si>
  <si>
    <t>手机 PIN 码必须是 %@ 位数字</t>
  </si>
  <si>
    <t>Set Mobile PIN</t>
  </si>
  <si>
    <t>設定手機 PIN 碼</t>
  </si>
  <si>
    <t>设置手机 PIN 码</t>
  </si>
  <si>
    <t>It will be required for JETCO Pay login and verification in the course of transactions.</t>
  </si>
  <si>
    <t>僅供 JETCO Pay 登入及進行交易驗證之用</t>
  </si>
  <si>
    <t>仅供 JETCO Pay 登录及进行交易验证之用</t>
  </si>
  <si>
    <t xml:space="preserve"> PinSet PinSet PinReset</t>
  </si>
  <si>
    <t>resetPinMainTitle</t>
  </si>
  <si>
    <t xml:space="preserve"> PinReset</t>
  </si>
  <si>
    <t>Reset Mobile PIN</t>
  </si>
  <si>
    <t>重置手機 PIN 碼</t>
  </si>
  <si>
    <t>重置手机 PIN 码</t>
  </si>
  <si>
    <t>resetPinReEnterTitle</t>
  </si>
  <si>
    <t>resetPinRemarks1</t>
  </si>
  <si>
    <t>resetPinRemarks2</t>
  </si>
  <si>
    <t>resetPinTitle</t>
  </si>
  <si>
    <t>Forgot your Mobile PIN?</t>
  </si>
  <si>
    <t>忘記手機 PIN 碼？</t>
  </si>
  <si>
    <t>忘记手机 PIN 码？</t>
  </si>
  <si>
    <t>Enter Mobile PIN</t>
  </si>
  <si>
    <t>輸入手機 PIN 碼</t>
  </si>
  <si>
    <t>输入手机 PIN 码</t>
  </si>
  <si>
    <t xml:space="preserve"> PreMaintenance PinLogin PinSet PinVerify PinChange PinReset</t>
  </si>
  <si>
    <t>%@ uncollected transaction(s) found.
Confirm to disable account for collecting money?</t>
  </si>
  <si>
    <t>還有 %@ 筆款項未收取，
確認停止使用收款賬戶？</t>
  </si>
  <si>
    <t>还有 %@ 笔款项未收取，
确认停止使用收款账户？</t>
  </si>
  <si>
    <t>Before you disable this account please note that:
1. Uncollected transactions can only be collected when this account is enabled to collect money
2. Make sure all money in this account for collecting money is collected beforehand.
3. Make sure to enable another account to collect money.</t>
  </si>
  <si>
    <t>停止使用此收款賬戶前，請注意：
1. 當此銀行賬戶設置為收款賬戶時，才能收取所有未收取的款項。
2. 確保已收取所有款項才停止使用此收款賬戶
3. 確保開啟另一個收款賬戶</t>
  </si>
  <si>
    <t>停止使用此收款账户前，请注意：
1. 当此银行账户设置为收款账户时，才能收取所有未收取的款项。
2. 确保已收取所有款项才停止使用此收款账户
3. 确保开启另一个收款账户</t>
  </si>
  <si>
    <t>Account for collecting money already existed. Tap to learn how to set.</t>
  </si>
  <si>
    <t>收款賬戶已存在，輕按了解如何設置</t>
  </si>
  <si>
    <t>收款账户已存在，点击了解如何设置</t>
  </si>
  <si>
    <t>Bank Account Number</t>
  </si>
  <si>
    <t>銀行賬戶號碼</t>
  </si>
  <si>
    <t>银行账户号码</t>
  </si>
  <si>
    <t>Account for paying requests disabled.
Reminder:
You need to set an account to pay requests.</t>
  </si>
  <si>
    <t>成功停止使用接收付款要求之賬戶
請注意：
你需要設置一個賬戶以接收付款要求</t>
  </si>
  <si>
    <t>成功停止使用接收付款要求之账户
请注意：
你需要设置一个账户以接收付款要求</t>
  </si>
  <si>
    <t>Account for collecting money disabled.
Reminder:
You need to set an account to collect money.</t>
  </si>
  <si>
    <t>成功停止使用收款賬戶
請注意：
你需要設置一個賬戶以收款</t>
  </si>
  <si>
    <t>成功停止使用收款账户
请注意：
你需要设置一个账户以收款</t>
  </si>
  <si>
    <t>Account for paying requests enabled.
This account can start receiving requests to pay.</t>
  </si>
  <si>
    <t>成功啟用接收付款要求之賬戶
你可以開始以此賬戶接收付款要求</t>
  </si>
  <si>
    <t>成功启用接收付款要求之账户
你可以开始以使用此账户接收付款要求</t>
  </si>
  <si>
    <t>Account for collecting money enabled.
This account can start collecting money.</t>
  </si>
  <si>
    <t>成功啟用收款賬戶
你可以使用此賬戶開始收款</t>
  </si>
  <si>
    <t>成功启用收款账户
你可以使用此账户开始收款</t>
  </si>
  <si>
    <t>Account for paying requests already existed. Tap to learn how to set.</t>
  </si>
  <si>
    <t>接收付款要求之賬戶已存在，輕按了解如何設置</t>
  </si>
  <si>
    <t>接收付款要求之账户已存在，点击了解如何设置</t>
  </si>
  <si>
    <t>Confirm to disable account for paying requests?</t>
  </si>
  <si>
    <t>確認停止使用接收付款要求之賬戶？</t>
  </si>
  <si>
    <t>确认停止使用接收付款要求之账户？</t>
  </si>
  <si>
    <t>Confirm to enable account for paying requests?</t>
  </si>
  <si>
    <t>確認啟用接收付款要求之賬戶？</t>
  </si>
  <si>
    <t>确认启用接收付款要求之账户？</t>
  </si>
  <si>
    <t>Display for toggle in Home screen for setting account for paying requests</t>
  </si>
  <si>
    <t>Confirm to disable account for collecting money?</t>
  </si>
  <si>
    <t>確認停止使用收款賬戶？</t>
  </si>
  <si>
    <t>确认停止使用收款账户？</t>
  </si>
  <si>
    <t xml:space="preserve">Confirm to enable account for collecting money? </t>
  </si>
  <si>
    <t>確認啟用收款賬戶？</t>
  </si>
  <si>
    <t>确认启用收款账户？</t>
  </si>
  <si>
    <t>Display for toggle in Home screen for setting account for collecting money</t>
  </si>
  <si>
    <t>Set to pay requests</t>
  </si>
  <si>
    <t>設置以接收付款要求</t>
  </si>
  <si>
    <t>设置以接收付款要求</t>
  </si>
  <si>
    <t>Set to collect money</t>
  </si>
  <si>
    <t>設置以收款</t>
  </si>
  <si>
    <t>设置以收款</t>
  </si>
  <si>
    <t>1. Disable account for collecting money in the app which you are currently using to collect money
2. Login the app you wish to use to collect money, enable "Collect money" in Home screen or "My Account"</t>
  </si>
  <si>
    <t>1. 在 app 的主頁面或「我的賬戶」頁面選擇停止使用收款賬戶
2. 登入你想使用收款的 app，然後在主頁面或「我的賬戶」頁面啟用收款功能</t>
  </si>
  <si>
    <t>1. 在 app 的主页面或「我的账户」页面选择停止使用收款账户
2. 登录你想使用收款的 app，然后在主页面或「我的账户」页面开始启用收款功能</t>
  </si>
  <si>
    <t xml:space="preserve">How can I change account for collecting money between different apps? </t>
  </si>
  <si>
    <t>如何在不同 apps 之間轉換收款賬戶？</t>
  </si>
  <si>
    <t>如何在不同 apps 之间转换收款账户？</t>
  </si>
  <si>
    <t>Bank Account changed.
Please check your account settings for collecting money and paying requests.</t>
  </si>
  <si>
    <t>成功更改銀行賬戶
請檢查此賬戶的收款及接收付款要求功能設置。</t>
  </si>
  <si>
    <t>成功更改银行账户
请检查此账户的收款及接收付款要求功能设置。</t>
  </si>
  <si>
    <t>Bank Account</t>
  </si>
  <si>
    <t>銀行賬戶</t>
  </si>
  <si>
    <t>銀行账户</t>
  </si>
  <si>
    <t>I accept the above Terms &amp; Conditions and Personal Information Collection Statement.</t>
  </si>
  <si>
    <t>我同意以上條款細則及收集個人資料聲明</t>
  </si>
  <si>
    <t>我同意以上条款细则及收集个人资料声明</t>
  </si>
  <si>
    <t>New Terms &amp; Conditions accepted.</t>
  </si>
  <si>
    <t>你已同意更新之條款及細則</t>
  </si>
  <si>
    <t>你已同意更新之条款及细则</t>
  </si>
  <si>
    <t>No Messages
Messages and notifications will show up here.</t>
  </si>
  <si>
    <t>沒有訊息
訊息和通知會在這裡顯示。</t>
  </si>
  <si>
    <t>沒有讯息
讯息和通知会在这里显示。</t>
  </si>
  <si>
    <t>You have merchant payment request(s) pending. Proceed now?</t>
  </si>
  <si>
    <t>收到商戶購物消費的付款要求，現在處理？</t>
  </si>
  <si>
    <t>收到商户购物消费的付款要求，现在处理？</t>
  </si>
  <si>
    <t>在「商戶購物消費」中你可以
• 查看消費記錄和交易狀態
• 輕按「等待付款」的交易，完成支付流程
如以二維碼支付給商戶，請輕按登入頁或主頁右上角的「二維碼」圖標。
有關交易狀態的詳細説明，請在側選單「應用資料」查看「一般使用提示」。</t>
  </si>
  <si>
    <t>在「商户购物消费」中你可以
• 查看消费记录和交易状态
• 点击「等待付款」的交易，完成支付流程
如以二维码支付给商户，请点击登录页面或主页面右上角的「二维码」图标。
有关交易状态的明细说明，请在侧选单「应用资料」查看「一般使用提示」。</t>
  </si>
  <si>
    <t>Provide shipping info?</t>
  </si>
  <si>
    <t>提供運貨資料？</t>
  </si>
  <si>
    <t>提供运货资料？</t>
  </si>
  <si>
    <t>TranID:</t>
  </si>
  <si>
    <t>交易 ID：</t>
  </si>
  <si>
    <t>Shipping Info changed.</t>
  </si>
  <si>
    <t>成功更改運貨資料</t>
  </si>
  <si>
    <t>成功更改运货资料</t>
  </si>
  <si>
    <t>We will send you push notification when you have money to collect or request to pay</t>
  </si>
  <si>
    <t>當你有新的待收/付款項，我們會向你傳送推送通知</t>
  </si>
  <si>
    <t>当你有新的待收/付款项，我们会向你发送推送通知</t>
  </si>
  <si>
    <t>Tap "Notifications" in "Bank JETCO Pay"</t>
  </si>
  <si>
    <t>「銀行 JETCO Pay」頁面內輕按「通知」</t>
  </si>
  <si>
    <t>「银行 JETCO Pay」页面内点击「通知」</t>
  </si>
  <si>
    <t>Tap "Bank JETCO Pay" and set Toggle to ON</t>
  </si>
  <si>
    <t>輕按「銀行 JETCO Pay」並設定為啟用狀態</t>
  </si>
  <si>
    <t>点击「银行 JETCO Pay」并设定为启动状态</t>
  </si>
  <si>
    <t>This app requires Contacts access permission. Please enable in "Settings".</t>
  </si>
  <si>
    <t>此 app 需要存取通訊錄權限，請在手機「設定」內允許權限</t>
  </si>
  <si>
    <t>此 app 需要存取通讯录权限，请在手机「设置」内允许权限</t>
  </si>
  <si>
    <t>This allows the app to:
• let you choose which friends to be added to your Friend List and send/request them money
• display history of transactions made with your friends</t>
  </si>
  <si>
    <t>这样该 app 能：
• 让你添加朋友到朋友列表并付款给他们/向他们要求付款
• 显示你与朋友间之交易记录</t>
  </si>
  <si>
    <t>You have terminated JETCO Pay Service.</t>
  </si>
  <si>
    <t>你已終止 JETCO Pay 服務</t>
  </si>
  <si>
    <t>你已终止 JETCO Pay 服务</t>
  </si>
  <si>
    <t>更改語言成功</t>
  </si>
  <si>
    <t>更改语言成功</t>
  </si>
  <si>
    <t>Nickname changed.
Make sure to notify your friends when sending/collecting/requesting money.</t>
  </si>
  <si>
    <t>成功更改暱稱，
請確保付款/收款/要求付款時提醒朋友有關暱稱更改</t>
  </si>
  <si>
    <t>成功更改昵称，
请确保付款/收款/要求付款时提醒朋友有关昵称更改</t>
  </si>
  <si>
    <t xml:space="preserve">Enter a Nickname most known by your friends </t>
  </si>
  <si>
    <t>請輸入你朋友熟悉的暱稱</t>
  </si>
  <si>
    <t>请输入你朋友熟悉的昵称</t>
  </si>
  <si>
    <t>确认终止 JETCO Pay 服务？
所有待处理的 P2P 交易将被取消，并退回至付款人的账户</t>
  </si>
  <si>
    <t>Registered since</t>
  </si>
  <si>
    <t>登記日期時間</t>
  </si>
  <si>
    <t>注册日期时间</t>
  </si>
  <si>
    <t>Applicable to merchant payment only.</t>
  </si>
  <si>
    <t>僅適用於商戶購物消費</t>
  </si>
  <si>
    <t>仅适用于商户购物消费</t>
  </si>
  <si>
    <t>List of contacts you have blocked.</t>
  </si>
  <si>
    <t>被你封鎖的聯絡人名單</t>
  </si>
  <si>
    <t>被你封锁的联系人列表</t>
  </si>
  <si>
    <t>You have successfully enabled Touch ID and applied for the followings:
• Login
• Enable/disable account for collecting money
• Enable/disable account for paying requests</t>
  </si>
  <si>
    <t>你已成功啟用 Touch ID 並應用至以下操作：
• 登入
• 啟用/停用收款賬戶
• 啟用/停用接收付款要求之賬戶</t>
  </si>
  <si>
    <t>你已成功启用 Touch ID 并应用到以下操作：
• 登录
• 启用/停用收款账户
• 启用/停用接收付款要求之账户</t>
  </si>
  <si>
    <t xml:space="preserve"> Launch TouchVerify TouchVerifyFailed</t>
  </si>
  <si>
    <t>JETCO Pay Notification</t>
  </si>
  <si>
    <t>JETCO Pay 通知</t>
  </si>
  <si>
    <t>You can start sending money</t>
  </si>
  <si>
    <t>你可以開始進行付款</t>
  </si>
  <si>
    <t>你可以开始进行付款</t>
  </si>
  <si>
    <t>Enable this account to collect money and pay requests.
(Mobile Number: %@,
Bank Account: %@)</t>
  </si>
  <si>
    <t>請允許以此賬戶收款及接收付款要求。
(手機號碼：%@,
銀行賬戶：%@)</t>
  </si>
  <si>
    <t>请允许以此账户收款及接收付款要求。
（手机号码：%@，
银行账户：%@）</t>
  </si>
  <si>
    <t>and paying requests with this account.
Enable this account to collect money.
(Mobile Number: %@,
Bank Account: %@)</t>
  </si>
  <si>
    <t>及使用此賬戶以接收付款要求，
請啟用此賬戶的收款功能。
(手機號碼：%@,
銀行賬戶：%@)</t>
  </si>
  <si>
    <t>及使用此账户以接收付款要求，
请启用此账户的收款功能。
（手机号码：%@，
银行账户：%@）</t>
  </si>
  <si>
    <t>and collecting money with this account.
Enable this account to pay requests.
(Mobile Number: %@,
Bank Account: %@)</t>
  </si>
  <si>
    <t>及使用此賬戶收款，
請允許以此賬戶接收付款款項。
(手機號碼：%@,
銀行賬戶：%@)</t>
  </si>
  <si>
    <t>及使用此账户收款，
请允许以此账户接收付款要求。
（手机号码：%@，
银行账户：%@）</t>
  </si>
  <si>
    <t>, collecting money and paying requests with this account.
(Mobile Number: %@,
Bank Account: %@).</t>
  </si>
  <si>
    <t>，並使用此賬戶收款及接收付款款項。
(手機號碼：%@,
銀行賬戶：%@)</t>
  </si>
  <si>
    <t>，并使用此账户收款及接收付款要求。
（手机号码：%@，
银行账户：%@）</t>
  </si>
  <si>
    <t xml:space="preserve"> RegCompleteMsg</t>
  </si>
  <si>
    <t>and collecting money with this account
(Mobile Number: %@,
Bank Account: %@).</t>
  </si>
  <si>
    <t>及使用此賬戶收款。
(手機號碼：%@,
銀行賬戶：%@)</t>
  </si>
  <si>
    <t>及使用此账户收款。
（手机号码：%@，
银行账户：%@）</t>
  </si>
  <si>
    <t>Enable this account to collect money
(Mobile Number: %@,
Bank Account: %@).</t>
  </si>
  <si>
    <t>請啟用此賬戶的收款功能
(手機號碼：%@,
銀行賬戶：%@)</t>
  </si>
  <si>
    <t>请启用此账户的收款功能
（手机号码：%@，
银行账户：%@）</t>
  </si>
  <si>
    <t>Set up your JETCO Pay account to link to your mobile device and bank account.
Please have your Internet or Mobile banking account information ready for registration.
A security module will be downloaded to ensure the security of transactions with this app.</t>
  </si>
  <si>
    <t>現在建立你的 JETCO Pay 賬戶，連結你的手機及銀行賬戶。
請準備網上/流動理財賬戶資料，以方便登記。
我們將為此 app 建立保安元件，確保交易的的安全性。</t>
  </si>
  <si>
    <t>现在创建你的 JETCO Pay 账户，绑定你的手机及银行账户。
请准备网上/手机银行賬戶资料，以方便注册。
我们将为此 app 创建保安元件，确保交易的安全性。</t>
  </si>
  <si>
    <t>The registration will take a few minutes. Make sure your mobile device is connected to the Internet.
Set up your JETCO Pay account to link to your mobile device and bank account.
Please have your Internet or Mobile banking account information ready for registration.
A security module will be downloaded to ensure the security of transactions with this app.</t>
  </si>
  <si>
    <t>登記賬戶需時數分鐘。請確保你的手機已連接至互聯網
現在建立你的 JETCO Pay 賬戶，連結你的手機及銀行賬戶。
請準備網上/流動理財賬戶資料，以方便登記。
我們將為此 app 建立保安元件，確保交易的的安全性。</t>
  </si>
  <si>
    <t>注册账户需要等待数分钟，请确保你的手机连接到互联网。
现在创建你的 JETCO Pay 账户，绑定你的手机及银行账户。
请准备网上/手机银行賬戶资料，以方便注册。
我们将为此 app 创建保安元件，确保交易的安全性。</t>
  </si>
  <si>
    <t xml:space="preserve">Account: </t>
  </si>
  <si>
    <t>賬戶：</t>
  </si>
  <si>
    <t>账户：</t>
  </si>
  <si>
    <t>Enter Mobile Number to link to account</t>
  </si>
  <si>
    <t>請輸入連結賬戶的手機號碼</t>
  </si>
  <si>
    <t>请输入账户绑定的手机号码</t>
  </si>
  <si>
    <t>Mobile Number links to your selected bank account for JETCO Pay transactions and is used for SMS notifications.</t>
  </si>
  <si>
    <t>手機號碼連結至你所選之銀行賬戶以進行 JETCO Pay 交易及接收有關 SMS 短訊通知</t>
  </si>
  <si>
    <t>手机号码绑定你所选之银行账户以进行 JETCO Pay 交易及接收有关短信通知</t>
  </si>
  <si>
    <t>Registration in progress…</t>
  </si>
  <si>
    <t>賬戶登記中…</t>
  </si>
  <si>
    <t>注册账户中…</t>
  </si>
  <si>
    <t>Select bank account to link to</t>
  </si>
  <si>
    <t>選擇連結之銀行賬戶</t>
  </si>
  <si>
    <t>选择绑定之银行账户</t>
  </si>
  <si>
    <t>Register now</t>
  </si>
  <si>
    <t>登記賬戶</t>
  </si>
  <si>
    <t>注册账户</t>
  </si>
  <si>
    <t xml:space="preserve"> ReregCompleteMsg</t>
  </si>
  <si>
    <t>Re-Registration completed!</t>
  </si>
  <si>
    <t>重新登記現有賬戶完成！</t>
  </si>
  <si>
    <t>重新注册现有账户完成！</t>
  </si>
  <si>
    <t>Please enter Nickname</t>
  </si>
  <si>
    <t>請輸入暱稱</t>
  </si>
  <si>
    <t>请输入昵称</t>
  </si>
  <si>
    <t>I have registered JETCO Pay before.</t>
  </si>
  <si>
    <t>我已登記 JETCO Pay</t>
  </si>
  <si>
    <t>我已注册 JETCO Pay</t>
  </si>
  <si>
    <t>Please enter Nickname.</t>
  </si>
  <si>
    <t>JETCO Pay has sent Verification Code to your SMS inbox.</t>
  </si>
  <si>
    <t>JETCO Pay 已經傳送驗證碼到你的 SMS 短訊收件箱</t>
  </si>
  <si>
    <t>Under “Request Money” you will be able to:
• Request friends to pay back money by tapping "Send Money Reqeust" at the bottom
• See history and current request status in separate tabs of “Money in” and “Money out”
• Tap on any requests under “Money out” → "Pending" to complete payment processes.
For detailed definition of each transaction status, check out “General Usage Tips” under "Information” in side menu.</t>
  </si>
  <si>
    <t>在「要求付款」中你可以
• 輕按「發出付款要求」向朋友要求款項
• 查看「轉入」及「轉出」的記錄和要求狀態
• 在「轉出」標籤下輕按「待處理」的要求，完成支付流程
有關交易狀態的詳細説明，請在側選單「應用資料」查看「一般使用提示」。</t>
  </si>
  <si>
    <t>在「要求付款」中你可以
• 点击「发出付款要求」向朋友要求款项
• 查看「转入」及「转出」的记录和要求状态
• 在「转入」标签下点击「待处理」的请求，完成支付流程
有关交易状态的明细说明，请在侧选单「应用资料」查看「一般使用提示」。</t>
  </si>
  <si>
    <t>Contact added to Blocklist.</t>
  </si>
  <si>
    <t>已新增聯絡人至封鎖名單</t>
  </si>
  <si>
    <t>已新增联系人至封锁列表</t>
  </si>
  <si>
    <t>Contact un-blocked.</t>
  </si>
  <si>
    <t>聯絡人已解除封鎖</t>
  </si>
  <si>
    <t>联系人已解除封锁</t>
  </si>
  <si>
    <t>手機號碼：</t>
  </si>
  <si>
    <t>手机号码：</t>
  </si>
  <si>
    <t>Money requested by</t>
  </si>
  <si>
    <t>要求發起人/收款人：</t>
  </si>
  <si>
    <t>要求发起人/收款人：</t>
  </si>
  <si>
    <t>Name of Receiver:</t>
  </si>
  <si>
    <t>收款人姓名：</t>
  </si>
  <si>
    <t>要求付款前可按右上角的「＋」，新增聯絡人到朋友名單；最多可加 99 個聯絡人至朋友名單。
你每次可向一位或多位朋友發出要求，有需要時亦可傳送一次付款提醒。請注意：你只可選取支援付款要求功能的聯絡人。
當你的朋友支付要求時，你將會收到通知，款項將會即時存入你的銀行賬戶。你亦可按「要求付款 → 轉入」查看付款要求的狀態及詳情。
提示：請確保通訊錄準確無誤，以免向錯誤的電話號碼發出付款要求</t>
  </si>
  <si>
    <t>要求付款前可按右上角的「＋」，新增联系人到朋友列表；最多可加 99 个联系人至朋友列表。
你每次可向一位或多位朋友发出要求，有需要时亦可发送一次付款提醒。请注意：你只可选取支持付款要求功能的联系人。
当你的朋友支付要求时，你将会收到通知，款项将会实时存入你的银行账户。你亦可按「要求付款 → 转入」查看付款要求的状态及明细纪录。
提示：请确保通讯录资料的准确性，以免向错误的电话号码发出付款要求</t>
  </si>
  <si>
    <t>Request (%@)</t>
  </si>
  <si>
    <t>發出付款要求 (%@)</t>
  </si>
  <si>
    <t>发出付款要求（%@）</t>
  </si>
  <si>
    <t>Request ID:</t>
  </si>
  <si>
    <t>請求 ID：</t>
  </si>
  <si>
    <t>请求 ID：</t>
  </si>
  <si>
    <t>Invalid Subject format.
Please enter not more than 20 alphanumeric characters (including spaces).</t>
  </si>
  <si>
    <t>主題格式錯誤，
請輸入不超過 20 個中英文字母或數字組合（連空格）</t>
  </si>
  <si>
    <t>主题格式错误，
请输入不多于 20 位中英文字母或数字组合（含空格）</t>
  </si>
  <si>
    <t>For Subject format, please enter not more than 20 alphanumeric characters (including spaces).</t>
  </si>
  <si>
    <t>主題長度不能超過 20 個中英文字母或數字組合（連空格）</t>
  </si>
  <si>
    <t>主题不能多于 20 位中英文字母或数字组合（含空格）</t>
  </si>
  <si>
    <t>requestPaymentTransactionStatusClosed</t>
  </si>
  <si>
    <t>requestMoneyAccnBalanceTitle</t>
  </si>
  <si>
    <t>Request of Money - Send Money</t>
  </si>
  <si>
    <t xml:space="preserve"> RFPPayComplete</t>
  </si>
  <si>
    <t>Bank Account Available Balance:</t>
  </si>
  <si>
    <t>銀行賬戶可使用之款項為</t>
  </si>
  <si>
    <t>银行账户可使用之款项为</t>
  </si>
  <si>
    <t>requestMoneyAccnBalanceNA</t>
  </si>
  <si>
    <t>requestMoneyGroupRequestFailRemarks</t>
  </si>
  <si>
    <t xml:space="preserve"> RFPReqGroupComplete</t>
  </si>
  <si>
    <t>要求被拒，你可再次向狀態為「交易失敗」的朋友發出要求。</t>
  </si>
  <si>
    <t>要求被拒，你可再次向状态为「交易失败」的朋友发送要求。</t>
  </si>
  <si>
    <t>Display for "group money request blocked by requestee(s)" remarks</t>
  </si>
  <si>
    <t>requestMoneyRequesteeErrorExceedLimit</t>
  </si>
  <si>
    <t>Limit of friends selected exceeds (max. %@).</t>
  </si>
  <si>
    <t>已選之朋友不能超過 %@ 人</t>
  </si>
  <si>
    <t>已选之朋友不能多于 %@ 人</t>
  </si>
  <si>
    <t>%@ - max requestee</t>
  </si>
  <si>
    <t>Mobile PIN Reset completed!</t>
  </si>
  <si>
    <t>成功重置手機 PIN 碼！</t>
  </si>
  <si>
    <t>成功重置手机 PIN 码！</t>
  </si>
  <si>
    <t>Enter Sender Code</t>
  </si>
  <si>
    <t>附註：</t>
  </si>
  <si>
    <t>附注：</t>
  </si>
  <si>
    <t>Send money to</t>
  </si>
  <si>
    <t>收款人</t>
  </si>
  <si>
    <t>I choose to send a Sender Code and inform receiver. Receiver needs to input the same code to collect money.</t>
  </si>
  <si>
    <t>我選擇傳送付款密碼並通知收款人，收款人需要輸入相同密碼才能收款。</t>
  </si>
  <si>
    <t>我选择发送付款密码并通知收款人，收款人需要输入相同密码才能收款。</t>
  </si>
  <si>
    <t>Send via…</t>
  </si>
  <si>
    <t>傳送至…</t>
  </si>
  <si>
    <t>Share Sender Code</t>
  </si>
  <si>
    <t>分享付款密碼</t>
  </si>
  <si>
    <t>分享付款密码</t>
  </si>
  <si>
    <t>When you see the name of Receiver above, money will be directly deposited in the bank account of Receiver for this transaction.</t>
  </si>
  <si>
    <t>如果你看到以上收款人姓名，此交易之款項將直接存入收款人之銀行賬戶。</t>
  </si>
  <si>
    <t>如果你看到以上收款人姓名，此交易之款项将直接存入收款人之银行账户。</t>
  </si>
  <si>
    <t>Receiver needs to confirm money collection for this transaction.</t>
  </si>
  <si>
    <t>此交易需要收款人確認收取款項。</t>
  </si>
  <si>
    <t>此交易需要收款人确认收取款项。</t>
  </si>
  <si>
    <t>You can select built-in Remarks from the drop-down menu on the right.</t>
  </si>
  <si>
    <t>你可從右邊的選單點選內置附註</t>
  </si>
  <si>
    <t>你可从右边的选单点选内建附注</t>
  </si>
  <si>
    <t>No contacts in the list.
Tap "+" to add friends from Phone Contacts.</t>
  </si>
  <si>
    <t>名單內沒有聯絡人
輕按「＋」從通訊錄新增朋友</t>
  </si>
  <si>
    <t>列表中没有联系人
点击「＋」从通讯录新增朋友</t>
  </si>
  <si>
    <t>Select how to send your Sender Code.
Receiver needs to enter the same code to collect your money.</t>
  </si>
  <si>
    <t>請選擇傳送付款密碼方式，收款人需要輸入相同密碼才能收款。</t>
  </si>
  <si>
    <t>请选择发送付款密码方式，收款人需要输入相同的密码才能收款。</t>
  </si>
  <si>
    <t>JETCO Pay Service</t>
  </si>
  <si>
    <t>JETCO Pay 服務</t>
  </si>
  <si>
    <t>JETCO Pay 服务</t>
  </si>
  <si>
    <t>Start by adding contacts to your Friend List with the "+" on top right-hand corner. At maximum 99 contacts can be stored in the Friend List.
Contacts with “JETCO Pay” logo mean your receivers registered JETCO Pay service.
When your receiver collects the money, you will be notified. You can always check the status of your P2P transactions under "Collect / P2P History" → "Money out".
Make sure your Phone Contacts are up to date so you don’t send money to the wrong number.</t>
  </si>
  <si>
    <t>付款前可按右上角的「＋」，新增聯絡人到朋友名單；最多可加 99 個聯絡人至朋友名單。
聯絡人附有「JETCO Pay」標誌代表他們已登記 JETCO Pay 服務。
當收款人成功收款時，你將會收到通知，你亦可按「收款 / P2P 記錄 → 轉出」查看 P2P 交易狀態及詳情。
提示：請確保通訊錄準確無誤，以免付款給錯誤的電話號碼</t>
  </si>
  <si>
    <t>付款前可按右上角的「＋」，新增联系人到朋友列表；最多可加 99 个联系人到朋友列表。
联系人附有「JETCO Pay」标志代表他们已经注册 JETCO Pay 服务。
当收款人成功收款后，你将会收到通知，你也可点击「收款 / P2P 记录 → 转出」查看 P2P 交易状态及明细纪录。
提示：请确保通讯录资料的准确性，以免付款给错误的电话号码</t>
  </si>
  <si>
    <t>我的賬戶</t>
  </si>
  <si>
    <t>我的账户</t>
  </si>
  <si>
    <t>登出</t>
  </si>
  <si>
    <t>No contacts in the list.
Tap "+" to add contacts from Phone Contacts.</t>
  </si>
  <si>
    <t>名單內沒有聯絡人
輕按「＋」從通訊錄新增聯絡人</t>
  </si>
  <si>
    <t>列表中没有联系人
点击「＋」从通讯录新增联系人</t>
  </si>
  <si>
    <t>重新登記現有賬戶</t>
  </si>
  <si>
    <t>重新注册现有账户</t>
  </si>
  <si>
    <t>登記</t>
  </si>
  <si>
    <t>注册</t>
  </si>
  <si>
    <t>Enter SMS User Code</t>
  </si>
  <si>
    <t>Under “Collect / P2P History” you will be able to:
• See history and current P2P transaction status in separate tabs of “Money in” and “Money out”
• Tap on any transactions with status “Ready for collection” under “Money in” to complete collection processes
Transactions with "Money Request" icon mean money from paying requests.
For detailed definition of each transaction status, check out “General Usage Tips” under "Information” in side menu.</t>
  </si>
  <si>
    <t>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t>
  </si>
  <si>
    <t>在「收款 / P2P 记录」中你可以
• 查看「转入」及「转出」的 P2P 记录和交易状态
• 在「转入」标签下轻按状态为「等待收款」的交易，完成收款流程
交易附有「付款要求」圖標代表该款项来自支付付款要求。
有关交易状态的明细说明，请在侧选单「应用资料」查看「一般使用提示」。</t>
  </si>
  <si>
    <t>Money sent from</t>
  </si>
  <si>
    <t>付款人</t>
  </si>
  <si>
    <t>Money sent to</t>
  </si>
  <si>
    <t>Sender Code:</t>
  </si>
  <si>
    <t>付款密碼：</t>
  </si>
  <si>
    <t>付款密码：</t>
  </si>
  <si>
    <t>Name of Sender:</t>
  </si>
  <si>
    <t>付款人姓名：</t>
  </si>
  <si>
    <t>tranInfoStatusCollectedBatch</t>
  </si>
  <si>
    <t>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t>
  </si>
  <si>
    <t>收款
「收款 / P2P 记录」中任何交易的状态显示为「等待收款」，则表示你有款项待收取。收款后，「已入账」则表示该款项已实时存入你的银行账户。
付款
付款成功后，
• 如果你看到收款人姓名，交易状态将显示为「已入账」而收款人毋须确认收款。
• 不然交易状态将显示为「等待收款」，收款人一旦接受收款，状态会实时变更为「已入账」或「请在 [日期] 后查看收款账户」，这代表需要等几天才能把款项存入银行账户。
如果收款人、银行或系统拒绝你的交易，状态将会显示「交易被拒」，款项将会退还到你的账户。
要求付款
要求发出后，状态将显示为「已发送要求」，重新进入该要求页面便可发送提醒给你的朋友。一旦对方接受付款，状态会变更为「交易完成」。
支付朋友或商户的付款要求
「要求付款」/「商户购物消费」中的任何「待处理」交易，则表示你有待付之款项。付款后，「交易完成」表示该款项已即时从你的银行账户扣除。
如何在不同 apps 之间转换收款/接收付款要求之账户？
1. 在 app 的主页面或「我的账户」页面选择停止使用收款/接收付款要求功能
2. 登录你想使用收款/接收付款要求的 app，然后在主页面或「我的账户」页面开始启用收款账户/接收付款要求功能</t>
  </si>
  <si>
    <t>「收款 / P2P 記錄」中任何交易的狀態顯示為「等待收款」，則表示你有款項待收取。收款後，你可在「請在 [日期] 後查看收款賬戶」的建議日期查看賬戶。
如何在不同 apps 之間轉換收款賬戶？
1. 在 app 的主頁面或「我的賬戶」頁面選擇停止使用收款賬戶
2. 登入你想使用收款的 app，然後在主頁面或「我的賬戶」頁面啟用收款賬戶</t>
  </si>
  <si>
    <t>「收款 / P2P 记录」中任何交易的状态显示为「等待收款」，则表示你有款项待收取。收款后，你可在「请在 [日期] 后查看收款账户」的建议日期查看账户。
如何在不同 apps 之间转换收款账户？
1. 在 app 的主页面或「我的账户」页面选择停止使用收款账户
2. 登录你想使用收款的 app，然后在主页面或「我的账户」页面开始启用收款账户</t>
  </si>
  <si>
    <t>本操作需要存取通讯录权限，请在手机「设置」内允许权限</t>
  </si>
  <si>
    <t>JETCO Pay: $!payerName sent you money. Download "JETCO Pay P2P Collect". Enter User Code $!smsCode &amp; Sender’s Mobile Number to collect.</t>
  </si>
  <si>
    <t>JETCO Pay：$!payerName付款給你，下載JETCOPayP2PCollect以用戶密碼$!smsCode及付款人手機號碼收款</t>
  </si>
  <si>
    <t>JETCO Pay：$!payerName付款给你，下载JETCOPayP2PCollect以用户密码$!smsCode及付款人手机号码收款</t>
  </si>
  <si>
    <t>JETCO Pay: Registration Verification Code $!passCode</t>
  </si>
  <si>
    <t>JETCO Pay：登記驗證碼 $!passCode</t>
  </si>
  <si>
    <t>JETCO Pay：注册验证码 $!passCode</t>
  </si>
  <si>
    <t>JETCO Pay: Re-Registration Verification Code $!passCode</t>
  </si>
  <si>
    <t>JETCO Pay：重新登記驗證碼 $!passCode</t>
  </si>
  <si>
    <t>JETCO Pay：重新注册验证码 $!passCode</t>
  </si>
  <si>
    <t>JETCO Pay: 
Reset Mobile PIN Verification Code $!passCode. Open the app to enter Verification Code.</t>
  </si>
  <si>
    <t>JETCO Pay：重置手機 PIN 碼驗證碼 $!passCode。開啟 app 輸入驗證碼重置手機 PIN 碼。</t>
  </si>
  <si>
    <t>JETCO Pay：重置手机 PIN 码验证码 $!passCode。启动 app 输入验证码重置手机 PIN 码。</t>
  </si>
  <si>
    <t>JETCO Pay: $!currencyCode$!amount is pending for collection with receiver's mobile number $!maskedReceiverMobileNumber. (TranID: $!txnId)</t>
  </si>
  <si>
    <t>JETCO Pay：$!currencyCode$!amount 等待收款中（收款人手機號碼 $!maskedReceiverMobileNumber 交易 ID：$!txnId ）</t>
  </si>
  <si>
    <t>JETCO Pay：$!currencyCode$!amount 等待收款中（收款人手机号码 $!maskedReceiverMobileNumber 交易 ID：$!txnId）</t>
  </si>
  <si>
    <t>JETCO Pay: You have logged in outside Hong Kong. Enquiry XXXX-XXXX</t>
  </si>
  <si>
    <t>JETCO Pay：你剛於香港地區外登入賬戶，查詢 XXXX-XXXX</t>
  </si>
  <si>
    <t>JETCO Pay：你刚于香港地区外登录账户，查询 XXXX-XXXX</t>
  </si>
  <si>
    <t>JETCO Pay: 
Change PIN Verification Code $!passCode.</t>
  </si>
  <si>
    <t>JETCO Pay：更改手機 PIN 碼驗證碼 $!passCode</t>
  </si>
  <si>
    <t>JETCO Pay：更改手机 PIN 码验证码 $!passCode</t>
  </si>
  <si>
    <t>JETCO Pay: You have paid $!merchantName $!currencyCode$!amount. (TranID: $!txnId)</t>
  </si>
  <si>
    <t>JETCO Pay：你已於 $!merchantName 支付 $!currencyCode$!amount（交易 ID：$!txnId）</t>
  </si>
  <si>
    <t>JETCO Pay：你已于 $!merchantName 支付 $!currencyCode$!amount（交易 ID：$!txnId）</t>
  </si>
  <si>
    <t>JETCO Pay: $!requesterName requested money from you. Please enable account for paying requests in your bank JETCO Pay app supporting "Money Request".</t>
  </si>
  <si>
    <t>JETCO Pay：$!requesterName 向你要求付款，請在你支援「付款要求」的銀行 JETCO Pay app 啟用接收付款要求功能</t>
  </si>
  <si>
    <t>JETCO Pay：$!requesterName 向你要求付款，请在你支持「付款要求」的银行 JETCO Pay app 启用接收付款要求功能</t>
  </si>
  <si>
    <t>JETCO Pay: $!requesterName requested money from you at $!dateTime. Please enable account for paying requests in your bank JETCO Pay app supporting "Money Request".</t>
  </si>
  <si>
    <t>JETCO Pay：$!requesterName 曾於$!dateTime向你要求付款，請在你支援「付款要求」的銀行 JETCO Pay app 啟用接收付款要求功能</t>
  </si>
  <si>
    <t>JETCO Pay：$!requesterName 曾于$!dateTime向你要求付款，请在你支持「付款要求」的银行 JETCO Pay app 启用接收付款要求功能</t>
  </si>
  <si>
    <t>JETCO Pay: $!currencyCode$!amount has been deposited in bank account of $!maskedReceiverName with mobile number $!maskedReceiverMobileNumber. (TranID: $!txnId)</t>
  </si>
  <si>
    <t>JETCO Pay：$!currencyCode$!amount 已存入 $!maskedReceiverName 的銀行賬戶（手機號碼：$!maskedReceiverMobileNumber 交易 ID：$!txnId ）</t>
  </si>
  <si>
    <t>JETCO Pay：$!currencyCode$!amount 已存入 $!maskedReceiverName 的银行账户（手机号码 ：$!maskedReceiverMobileNumber 交易 ID：$!txnId）</t>
  </si>
  <si>
    <t>svr-sms-012</t>
  </si>
  <si>
    <t>Auto Collect Payer SMS (Collected Batch)</t>
  </si>
  <si>
    <t>JETCO Pay: $!currencyCode$!amount will be deposited on $!date in bank account of $!maskedReceiverName with mobile number $!maskedReceiverMobileNumber. (TranID: $!txnId)</t>
  </si>
  <si>
    <t>JETCO Pay：$!currencyCode$!amount 將於 $!date 存入 $!maskedReceiverName 的銀行賬戶（手機號碼：$!maskedReceiverMobileNumber 交易 ID：$!txnId ）</t>
  </si>
  <si>
    <t>JETCO Pay：$!currencyCode$!amount 将于 $!date 存入 $!maskedReceiverName 的银行账户（手机号码 ：$!maskedReceiverMobileNumber 交易 ID：$!txnId）</t>
  </si>
  <si>
    <t>SMS notification to Sender when a direct-credit funds transfer is completed with a one-platform interbank P2P funds receiving bank time-out (in case push notification cannot be delivered to customer)
$!currencyCode - Currency
$!amount - Amount
$!date - Date
$!maskedReceiverName - Masked Receiver Name
$!maskedReceiverMobileNumber - Masked Receiver's Mobile Number
$!txnId  - TranID</t>
  </si>
  <si>
    <t>Receiver has collected the money. (TranID: $!txnId)</t>
  </si>
  <si>
    <t>對方已收款（交易 ID：$!txnId）</t>
  </si>
  <si>
    <t>对方已收款（交易 ID：$!txnId）</t>
  </si>
  <si>
    <t>Transaction failed.  Money you sent is failed to be collected and has been refunded to your account. (TranID: $!txnId)</t>
  </si>
  <si>
    <t>交易失敗。此款項未被收取，金額已退回至你的賬戶（交易 ID：$!txnId）</t>
  </si>
  <si>
    <t>交易失败。此款项未被收取，金额已退回至你的账户（交易 ID：$!txnId）</t>
  </si>
  <si>
    <t>Transaction expired. Money you sent has not been collected and has been refunded to your account. (TranID: $!txnId)</t>
  </si>
  <si>
    <t>交易已過期。收款人並沒有收取此款項，金額已退回至你的賬戶（交易 ID：$!txnId）</t>
  </si>
  <si>
    <t>交易已过期。收款人并没有收取此款项，金额已退回至你的账户（交易 ID：$!txnId）</t>
  </si>
  <si>
    <t>Login the app now to let us know you are still using our service, and your account status will remain active.</t>
  </si>
  <si>
    <t>登入 app，讓我們知道你還在使用我們的服務，你的賬戶狀態將保持活躍</t>
  </si>
  <si>
    <t>登录 app，让我们知道你还在使用我们的服务，你的账户状态将保持活跃</t>
  </si>
  <si>
    <t>$!currencyCode$!amount is pending for collection with receiver's mobile number $!maskedReceiverMobileNumber. (TranID: $!txnId)</t>
  </si>
  <si>
    <t>$!currencyCode$!amount 等待收款中：收款人手機號碼 $!maskedReceiverMobileNumber（交易 ID：$!txnId）</t>
  </si>
  <si>
    <t>$!currencyCode$!amount 等待收款中：收款人手机号码 $!maskedReceiverMobileNumber（交易 ID：$!txnId）</t>
  </si>
  <si>
    <t>$!payerName sent you money.
Login the app and collect money in "Collect / P2P History".</t>
  </si>
  <si>
    <t>$!payerName 付款給你，請登入 app，到「收款 / P2P 記錄」收款</t>
  </si>
  <si>
    <t>$!payerName 付款给你，请登录 app，到「收款 / P2P 记录」收款</t>
  </si>
  <si>
    <t>$!payerName sent you money with Sender Code.
Login the app and collect money in "Collect / P2P History".</t>
  </si>
  <si>
    <t>$!payerName 付款給你 （設有付款密碼），請登入 app，到「收款 / P2P 記錄」收款</t>
  </si>
  <si>
    <t>$!payerName 付款给你（设有付款密码），请登录 app，到「收款 / P2P 记录」收款</t>
  </si>
  <si>
    <t>You have registered JETCO Pay service. (Mobile Number: $!mobileNo, Bank Account: $!account).</t>
  </si>
  <si>
    <t>你已進行 JETCO Pay 賬戶登記（手機號碼：$!mobileNo，銀行賬戶：$!account）</t>
  </si>
  <si>
    <t>你已进行 JETCO Pay 账户注册（手机号码：$!mobileNo，银行账户：$!account）</t>
  </si>
  <si>
    <t>Receiver has rejected the transaction. Money you sent has been refunded to your account. (TranID: $!txnId)</t>
  </si>
  <si>
    <t>收款人已拒絕收款，金額已退回至你的賬戶（交易 ID：$!txnId）</t>
  </si>
  <si>
    <t>收款人已拒绝收款，金额已退回至你的账户（交易 ID：$!txnId）</t>
  </si>
  <si>
    <t>Transaction failed. Money you sent is failed to be collected and has been refunded to your account. (TranID: $!txnId)</t>
  </si>
  <si>
    <t>You have re-registered JETCO Pay service. (Mobile Number: $!mobileNo, Bank Account: $!account).</t>
  </si>
  <si>
    <t>你已進行 JETCO Pay 賬戶重新登記（手機號碼：$!mobileNo，銀行賬戶：$!account）</t>
  </si>
  <si>
    <t>你已进行 JETCO Pay 账户重新注册（手机号码：$!mobileNo，银行账户：$!account）</t>
  </si>
  <si>
    <t>Received request to reset Mobile PIN. Tap this notification or open the app to confirm your request.</t>
  </si>
  <si>
    <t>收到重置手機 PIN 碼要求。輕按此信息或開啟 app 確認重置手機 PIN 碼。</t>
  </si>
  <si>
    <t>收到重置手机 PIN 码要求。点击此信息或开启 app 确认重置手机 PIN 码。</t>
  </si>
  <si>
    <t>$!payerName has cancelled the transaction. Money has been refunded to sender's account. (TranID: $!txnId)</t>
  </si>
  <si>
    <t>$!payerName 已取消交易指示，金額已退回至付款人的賬戶（交易 ID：$!txnId）</t>
  </si>
  <si>
    <t>$!payerName 已取消交易指示，金额已退回至付款人的账户（交易 ID：$!txnId）</t>
  </si>
  <si>
    <t>$!merchantName requests you to pay. Tap this notification or open the app to proceed.</t>
  </si>
  <si>
    <t>收到 $!merchantName 的付款要求，輕按此信息或開啟 app 處理</t>
  </si>
  <si>
    <t>收到 $!merchantName 的付款要求，点击此信息或开启 app 处理</t>
  </si>
  <si>
    <t>You have paid $!merchantName $!currencyCode$!amount. (TranID: $!txnId)</t>
  </si>
  <si>
    <t>你已於 $!merchantName 支付 $!currencyCode$!amount（交易 ID：$!txnId）</t>
  </si>
  <si>
    <t>你已于 $!merchantName 支付 $!currencyCode$!amount （交易 ID：$!txnId）</t>
  </si>
  <si>
    <t>$!currencyCode$!amount has been deposited in bank account of $!maskedReceiverName with mobile number $!maskedReceiverMobileNumber. (TranID: $!txnId)</t>
  </si>
  <si>
    <t>$!currencyCode$!amount 已存入 $!maskedReceiverName 的銀行賬戶（手機號碼：$!maskedReceiverMobileNumber 交易 ID：$!txnId ）</t>
  </si>
  <si>
    <t>$!currencyCode$!amount 已存入 $!maskedReceiverName 的银行账户（手机号码 ：$!maskedReceiverMobileNumber 交易 ID：$!txnId）</t>
  </si>
  <si>
    <t>$!maskedPayerName sent you money. $!currencyCode$!amount has been deposited in your bank account. (TranID: $!txnId)</t>
  </si>
  <si>
    <t>$!maskedPayerName 付款給你，$!currencyCode$!amount 已存入你的銀行賬戶（交易 ID：$!txnId）</t>
  </si>
  <si>
    <t>$!maskedPayerName 付款给你，$!currencyCode$!amount 已存入你的银行账户（交易 ID：$!txnId）</t>
  </si>
  <si>
    <t>$!requesterName requested money from you. Login the app and pay request in "Request Money" &gt; "Money out".</t>
  </si>
  <si>
    <t>$!requesterName 向你要求付款，請登入 app，到「要求付款 &gt; 轉出」支付款項</t>
  </si>
  <si>
    <t>$!requesterName 向你要求付款，请登录 app，到「要求付款 &gt; 转出」支付款项</t>
  </si>
  <si>
    <t>$!requesterName requested money from you. Please enable account for paying requests in your bank JETCO Pay app supporting "Money Request".</t>
  </si>
  <si>
    <t>$!requesterName 向你要求付款，請在你支援「付款要求」的銀行 JETCO Pay app 啟用接收付款要求功能</t>
  </si>
  <si>
    <t>$!requesterName 向你要求付款，请在你支持「付款要求」的银行 JETCO Pay app 启用接收付款要求功能</t>
  </si>
  <si>
    <t>$!requesterName requested money from you at $!dateTime. Login the app and pay request in "Request Money" &gt; "Money out".</t>
  </si>
  <si>
    <t>$!requesterName 曾於 $!dateTime 向你要求付款，請登入 app，到「要求付款 &gt; 轉出」支付款項</t>
  </si>
  <si>
    <t>$!requesterName 曾于 $!dateTime 向你要求付款，请登录 app，到「要求付款 &gt; 转出」支付款项</t>
  </si>
  <si>
    <t>$!requesterName requested money from you at $!dateTime. Please enable account for paying requests in your bank JETCO Pay app supporting "Money Request".</t>
  </si>
  <si>
    <t>$!requesterName 曾於 $!dateTime 向你要求付款，請在你支援「付款要求」的銀行 JETCO Pay app 啟用接收付款要求功能</t>
  </si>
  <si>
    <t>$!requesterName 曾于 $!dateTime 向你要求付款，请在你支持「付款要求」的银行 JETCO Pay app 启用接收付款要求功能</t>
  </si>
  <si>
    <t>svr-push-026</t>
  </si>
  <si>
    <t>Auto Collect Payer Push (Collected batch)</t>
  </si>
  <si>
    <t>Push notification to Sender when a direct-credit funds transfer is completed with a one-platform interbank P2P funds receiving bank time-out.
$!currencyCode - Currency
$!amount - Amount
$!date - Date
$!maskedReceiverName - Masked Receiver Name
$!maskedReceiverMobileNumber - Masked Receiver's Mobile Number
$!txnId  - TranID</t>
  </si>
  <si>
    <t>svr-push-027</t>
  </si>
  <si>
    <t>Auto Collect Receiver Push (Collected batch)</t>
  </si>
  <si>
    <t>$!maskedPayerName sent you money. $!currencyCode$!amount will be deposited in your bank account on $!date. (TranID: $!txnId)</t>
  </si>
  <si>
    <t>$!maskedPayerName 付款給你，$!currencyCode$!amount 將於 $!date 存入你的銀行賬戶（交易 ID：$!txnId）</t>
  </si>
  <si>
    <t>$!maskedPayerName 付款给你，$!currencyCode$!amount 将于 $!date 存入你的银行账户（交易 ID：$!txnId）</t>
  </si>
  <si>
    <t>Push notification to Receiver when a direct-credit funds transfer is completed with a one-platform interbank P2P funds receiving bank time-out.
result
$!maskedPayerName - Masked Sender Name
$!currencyCode - Currency
$!amount - Amount
$!date - Date
$!txnId  - TranID</t>
  </si>
  <si>
    <t>Account for collecting money is found enabled in a Bank JETCO Pay app. You cannot collect money with this app.</t>
  </si>
  <si>
    <t>發現收款功能已於銀行 JETCO Pay app 啟用，你不能在此 app 進行收款。</t>
  </si>
  <si>
    <t>发现收款功能已于银行 JETCO Pay app 启用，你不能在此 app 进行收款。</t>
  </si>
  <si>
    <t>This bank has already launched JETCO Pay app since $!date. You can download $!appName to send/collect money using JETCO Pay Service.</t>
  </si>
  <si>
    <t>該銀行已在 $!date 推出 JETCO Pay app，你可下載 $!appName 透過 JETCO Pay 服務進行付款/收款</t>
  </si>
  <si>
    <t>该银行已在 $!date 推出 JETCO Pay app，你可下载 $!appName 透過 JETCO Pay 服務进行付款/收款</t>
  </si>
  <si>
    <t>This bank has already launched JETCO Pay app. You need to download $!appName to send/collect money using JETCO Pay Service.
This version will expire on $!date</t>
  </si>
  <si>
    <t>該銀行已推出 JETCO Pay app，你需要下載 $!appName 透過 JETCO Pay 服務進行付款/收款。
此版本會在 $!date 過期</t>
  </si>
  <si>
    <t>该银行已推出 JETCO Pay app，你需要下载 $!appName 透过 JETCO Pay 服务进行付款/收款。
此版本会在 $!date 过期</t>
  </si>
  <si>
    <t>Invalid English Name of Bank Account holder. Please try again.</t>
  </si>
  <si>
    <t>銀行賬戶持有人英文姓名錯誤，請重新輸入</t>
  </si>
  <si>
    <t>银行账户持有人英文姓名错误，请重新输入</t>
  </si>
  <si>
    <t>For English Name of Bank Account holder, please enter not more than 35 characters</t>
  </si>
  <si>
    <t>銀行賬戶持有人英文姓名長度不能超過 35 個字符</t>
  </si>
  <si>
    <t>银行账户持有人英文姓名不能多于 35 个字符</t>
  </si>
  <si>
    <t>Please enter English Name of Bank Account Holder</t>
  </si>
  <si>
    <t>請輸入銀行賬戶持有人英文姓名</t>
  </si>
  <si>
    <t>请输入银行账户持有人英文姓名</t>
  </si>
  <si>
    <t>Invalid Bank Account number. Please try again</t>
  </si>
  <si>
    <t>銀行賬戶號碼錯誤，請重新輸入</t>
  </si>
  <si>
    <t>银行账户号码错误，请重新输入</t>
  </si>
  <si>
    <t>For Bank Account number (including Bank Code), please enter 7-15 digits</t>
  </si>
  <si>
    <t>銀行賬戶號碼 (連銀行編號) 必須為 7-15 個數字組合</t>
  </si>
  <si>
    <t>银行账户号码（含银行编号）必须是 7-15 个数字组合</t>
  </si>
  <si>
    <t>Please enter Bank Account number</t>
  </si>
  <si>
    <t>請輸入銀行賬戶號碼</t>
  </si>
  <si>
    <t>请输入银行账户号码</t>
  </si>
  <si>
    <t>Invalid Email. Please try again</t>
  </si>
  <si>
    <t>電郵地址錯誤，請重新輸入</t>
  </si>
  <si>
    <t>邮箱地址错误。请重新输入</t>
  </si>
  <si>
    <t>Please enter Email</t>
  </si>
  <si>
    <t>請輸入電郵地址</t>
  </si>
  <si>
    <t>请输入邮箱地址</t>
  </si>
  <si>
    <t>Invalid bank account number or English name of bank account holder. Please try again</t>
  </si>
  <si>
    <t>銀行賬戶號碼或持有人英文姓名錯誤，請重新輸入</t>
  </si>
  <si>
    <t>银行账户号码或持有人英文姓名错误，请重新输入</t>
  </si>
  <si>
    <t>Please enter Sender’s Mobile Number, or select from your Phone Contacts</t>
  </si>
  <si>
    <t>請輸入付款人手機號碼，或從通訊錄中選擇付款人</t>
  </si>
  <si>
    <t>请输入付款人手机号码，或从通讯录中选择付款人</t>
  </si>
  <si>
    <t>English Name of Bank Account Holder</t>
  </si>
  <si>
    <t>銀行賬戶持有人英文姓名</t>
  </si>
  <si>
    <t>银行账户持有人英文姓名</t>
  </si>
  <si>
    <t>Invalid English Name of Bank Account holder. Please try again</t>
  </si>
  <si>
    <t>Please use the English full name same as your bank account above.</t>
  </si>
  <si>
    <t>請輸入你以上銀行賬戶的英文全名</t>
  </si>
  <si>
    <t>请输入你以上银行账户的英文全名</t>
  </si>
  <si>
    <t>Registered Bank Code and Bank Account Number</t>
  </si>
  <si>
    <t>已登記的銀行編號及銀行賬戶</t>
  </si>
  <si>
    <t>已注册的银行编号及银行账户</t>
  </si>
  <si>
    <t>A Confirm Reset Code will be sent to your registered email address to change your Mobile PIN</t>
  </si>
  <si>
    <t>確認重置碼將發送到你登記的電郵地址以更改手機 PIN 碼</t>
  </si>
  <si>
    <t>确认重置码将发送到你注册的邮箱地址以更改手机 PIN 码</t>
  </si>
  <si>
    <t>Forgot Mobile PIN</t>
  </si>
  <si>
    <t>忘記手機 PIN 碼</t>
  </si>
  <si>
    <t>忘记手机 PIN 码</t>
  </si>
  <si>
    <t>Invalid Confirm Reset Code. Please try again</t>
  </si>
  <si>
    <t>確認重置碼錯誤，請重新輸入</t>
  </si>
  <si>
    <t>确认重置码错误，请重新输入</t>
  </si>
  <si>
    <t>For Confirm Reset Code, please enter 8 alphanumeric characters.</t>
  </si>
  <si>
    <t>確認重置碼必須為 8 個英文字母或數字組合</t>
  </si>
  <si>
    <t>确认重置码必须是 8 位英文字母或数字组合</t>
  </si>
  <si>
    <t>Please enter Confirm Reset Code</t>
  </si>
  <si>
    <t>請輸入確認重置碼</t>
  </si>
  <si>
    <t>请输入确认重置码</t>
  </si>
  <si>
    <t>Confirm Reset Code from email</t>
  </si>
  <si>
    <t>電郵內的確認重置碼</t>
  </si>
  <si>
    <t>邮件内的确认重置码</t>
  </si>
  <si>
    <t>This bank has already launched JETCO Pay app. You need to download %@ to send/collect money using JETCO Pay.</t>
  </si>
  <si>
    <t>你可下載 %@ 進行付款/收款。
繼續先透過 JETCO Pay P2P Collect app 連結你的銀行賬戶以收款？</t>
  </si>
  <si>
    <t>你可下载 %@ 进行付款/收款。
继续先透过 JETCO Pay P2P Collect app 绑定你的银行账户以收款？</t>
  </si>
  <si>
    <t>Email changed.</t>
  </si>
  <si>
    <t>成功更改電郵地址</t>
  </si>
  <si>
    <t>成功更改邮箱地址</t>
  </si>
  <si>
    <t>Enter new Email</t>
  </si>
  <si>
    <t>請輸入新的電郵地址</t>
  </si>
  <si>
    <t>请输入新的邮箱地址</t>
  </si>
  <si>
    <t>regTermsAgreeMarketingText</t>
  </si>
  <si>
    <t>I agree to receive marketing communications.</t>
  </si>
  <si>
    <t>我同意接收有關市場推廣資訊</t>
  </si>
  <si>
    <t>我同意接收有关市场推广资讯</t>
  </si>
  <si>
    <t>Please use the English full name same as your bank account to deposit money in your account.</t>
  </si>
  <si>
    <t>請輸入你開立該銀行賬戶時所用的英文全名，才能將款項存入你的賬戶</t>
  </si>
  <si>
    <t>请输入你开立该银行账户时所用的英文全名，才能将款项存入你的账户</t>
  </si>
  <si>
    <t>Enable this account to collect money.
(Mobile Number: %@,
Bank Account: %@)</t>
  </si>
  <si>
    <t>請啟用此賬戶的收款功能。
(手機號碼：%@,
銀行賬戶：%@)</t>
  </si>
  <si>
    <t>请启用此账户的收款功能。
（手机号码：%@，
银行账户：%@）</t>
  </si>
  <si>
    <t>You can start collecting money with this account.
(Mobile Number: %@,
Bank Account: %@)</t>
  </si>
  <si>
    <t>你可以開始使用此賬戶收款。
(手機號碼：%@,
銀行賬戶：%@)</t>
  </si>
  <si>
    <t>你可以开始使用此账户收款。
（手机号码：%@，
银行账户：%@）</t>
  </si>
  <si>
    <t>Enter your Email</t>
  </si>
  <si>
    <t>請輸入你的電郵地址</t>
  </si>
  <si>
    <t>请输入你的邮箱地址</t>
  </si>
  <si>
    <t>Your Email</t>
  </si>
  <si>
    <t>Please enter the last 4 digits of Sender's Mobile Number</t>
  </si>
  <si>
    <t>請輸入付款人手機號碼最後 4 位數字</t>
  </si>
  <si>
    <t>请输入付款人手机号码最后 4 位数字</t>
  </si>
  <si>
    <t>Last 4 digits of Sender's Mobile Number must be in numbers.</t>
  </si>
  <si>
    <t>付款人手機號碼最後 4 位必須為數字</t>
  </si>
  <si>
    <t>付款人手机号码最后 4 位必须是数字</t>
  </si>
  <si>
    <t>请输入 4 位数字</t>
  </si>
  <si>
    <t>Last 4 digits of Sender's Mobile Number</t>
  </si>
  <si>
    <t>付款人手機號碼最後 4 位數字</t>
  </si>
  <si>
    <t>付款人手机号码最后 4 位数字</t>
  </si>
  <si>
    <t xml:space="preserve"> PinLogin PinSet PinVerify PinVerify PinChange PinChange PinReset</t>
  </si>
  <si>
    <t xml:space="preserve"> PinSet PinChange PinChange PinReset</t>
  </si>
  <si>
    <t xml:space="preserve"> RegPreOTP ReRegPreOTP ReReg2faOTP</t>
  </si>
  <si>
    <t>Mobile Number is found linked to one JETCO Pay app only.
Failed to disable account for collecting money.</t>
  </si>
  <si>
    <t>發現該手機號碼只連結一個 JETCO Pay app ，停用收款功能失敗</t>
  </si>
  <si>
    <t>发现该手机号码只绑定一个 JETCO Pay app，停用收款功能失败</t>
  </si>
  <si>
    <t xml:space="preserve"> RegPreOTP PinResetOTP</t>
  </si>
  <si>
    <t xml:space="preserve"> PinSet PinVerify PinChange PinReset</t>
  </si>
  <si>
    <t xml:space="preserve"> RegPreOTP ReRegPreOTP ReReg2faOTP PinResetOTP</t>
  </si>
  <si>
    <t xml:space="preserve"> SendMoneyConfNew</t>
  </si>
  <si>
    <t>Mobile Number is found linked to one JETCO Pay app only.
Failed to disable account for paying requests.</t>
  </si>
  <si>
    <t>發現該手機號碼只連結一個 JETCO Pay app ，停用接收付款要求功能失敗</t>
  </si>
  <si>
    <t>发现该手机号码只绑定一个 JETCO Pay app，停用接收付款要求功能失败</t>
  </si>
  <si>
    <t xml:space="preserve"> RFPTransListIn</t>
  </si>
  <si>
    <t xml:space="preserve"> CollectTransInfo</t>
  </si>
  <si>
    <t>errorServerCodeP2281</t>
  </si>
  <si>
    <t>Cannot self request payment</t>
  </si>
  <si>
    <t xml:space="preserve"> RFPReqInd</t>
  </si>
  <si>
    <t>Mobile number of the friend requested is the same as yours.  Please select again.</t>
  </si>
  <si>
    <t>付款人與要求發起人手機號碼相同，請重新選擇。</t>
  </si>
  <si>
    <t>付款人与要求发起人手机号码一致，请重新选择。</t>
  </si>
  <si>
    <t>errorServerCodeP2282</t>
  </si>
  <si>
    <t>Total Requestee Exceed</t>
  </si>
  <si>
    <t>Limit of friends selected exceeds (max. 20).</t>
  </si>
  <si>
    <t>已選之朋友不能超過 20 人</t>
  </si>
  <si>
    <t>已选之朋友不能多于 20 人</t>
  </si>
  <si>
    <t>errorServerCodeP2283</t>
  </si>
  <si>
    <t>Requestee Amount Exceed</t>
  </si>
  <si>
    <t>Requested limit exceeds.</t>
  </si>
  <si>
    <t>金額已超出要求限額</t>
  </si>
  <si>
    <t>金额已超出要求限额</t>
  </si>
  <si>
    <t>errorServerCodeP2284</t>
  </si>
  <si>
    <t>Requestee In Block List</t>
  </si>
  <si>
    <t>Reminder rejected.</t>
  </si>
  <si>
    <t>提醒傳送被拒</t>
  </si>
  <si>
    <t>提醒发送被拒</t>
  </si>
  <si>
    <t>errorServerCodeP2285</t>
  </si>
  <si>
    <t>RFP Record Expired</t>
  </si>
  <si>
    <t>Request expired. Please refresh your records.</t>
  </si>
  <si>
    <t>要求已過期，請刷新記錄</t>
  </si>
  <si>
    <t>要求已过期，请刷新记录</t>
  </si>
  <si>
    <t>System not responding. Please contact Customer Service.</t>
  </si>
  <si>
    <t>系統未能回覆，請聯絡客戶服務部</t>
  </si>
  <si>
    <t>系统未能回覆，请联系客服</t>
  </si>
  <si>
    <t>Request Failed</t>
  </si>
  <si>
    <t>Service not supported by RB</t>
  </si>
  <si>
    <t xml:space="preserve"> Home Home Launch PushPermissionApp ContactPermissionApp SendContactErr Dialog PreMaintenance PinLogin RegTnC RegPreAuth RegPreAuth RegPreSelectAcc RegPreNick RegPreOTP RegPreOTP PinSet RegDownload RegCompleteMsg Reg2faAuth Reg2faAuth Reg2faAuth Reg2faOTP Reg2faOTP Reg2faSelectAcc Reg2faNick ReRegPreAuth ReRegPreOTP ReRegPreOTP PinVerify PinVerify ReregDownload ReregCompleteMsg Rereg2faNick ReReg2faOTP ReReg2faOTP MyAccount MyAccount ChangeAccAuth2fa ChangeAccAuthPre ChangeAccSelectAcc ChangeAccComplete SetDefaultReceiveConfirmMsg SetDefaultReceiveComplete SetDefaultPayComplete Contact ChangeNick ChangeNick ChangeNickComplete ComfirmEnableTouchID ComfirmEnableTouchID EnabledTouchID EnabledTouchID ChangePinSms PinChange ChangePinComplete ChangeLangComplete ShipInfoMgt ShipInfoConfMgt ShipInfoComplete ManageBlockList TerminateConfirmMessage TerminateComplete LogoutComplete SendMoneyInput SendMoneyConfOld SendMoneySenderCode SendMoneyCompSenderCodeSelect TransListCollect TransListSend CollectTransInfoSenderCode CollectTransInfoSenderCode CollectSenderCode CollectComplete CollectRejectComplete SendTransInfoSenderCode SendCancelComplete CollectBySmsUserCode PinResetMsg PinResetOTP PinResetDownload PinResetCompeteMsg PayFriendMoneyOutUnblockSuccess PayFriendMoneyOutDetails RFPOutTransInfo QRScan ShipInfoConf Dialog NewTnc NewTnc TransListCollectDetail</t>
  </si>
  <si>
    <t xml:space="preserve"> ChangePinSms PinResetOTP</t>
  </si>
  <si>
    <t xml:space="preserve"> ChangePinSms</t>
  </si>
  <si>
    <t>Resend</t>
  </si>
  <si>
    <t>Your session has timed out. Please login again</t>
  </si>
  <si>
    <t xml:space="preserve"> PinSet PinChange</t>
  </si>
  <si>
    <t xml:space="preserve"> PinSet PinSet</t>
  </si>
  <si>
    <t xml:space="preserve"> PreMaintenance PinLogin PinSet PinVerify PinChange</t>
  </si>
  <si>
    <t>pushTypeBroadcast</t>
  </si>
  <si>
    <t>Broadcast message</t>
  </si>
  <si>
    <t>廣播訊息</t>
  </si>
  <si>
    <t>广播讯息</t>
  </si>
  <si>
    <t>pushTypeCancelReceiverPush</t>
  </si>
  <si>
    <t>P2P transaction status</t>
  </si>
  <si>
    <t>P2P 交易狀態</t>
  </si>
  <si>
    <t>P2P 交易状态</t>
  </si>
  <si>
    <t>pushTypeCollectPayerPush</t>
  </si>
  <si>
    <t>pushTypeEcgRejectPush</t>
  </si>
  <si>
    <t>pushTypeExpiredPayerPush</t>
  </si>
  <si>
    <t>pushTypeLoginNonLocalIp</t>
  </si>
  <si>
    <t>Non-local IP Login</t>
  </si>
  <si>
    <t>非本地 IP 賬戶登入</t>
  </si>
  <si>
    <t>非本地 IP 账户登录</t>
  </si>
  <si>
    <t>pushTypeMaintenance</t>
  </si>
  <si>
    <t>System maintenance</t>
  </si>
  <si>
    <t>系統更新</t>
  </si>
  <si>
    <t>系统更新</t>
  </si>
  <si>
    <t>pushTypeNoDefaultCollectAccPush</t>
  </si>
  <si>
    <t>pushTypeP2mPaymentCompleted</t>
  </si>
  <si>
    <t>Merchant payment completed.</t>
  </si>
  <si>
    <t>與商戶交易完成</t>
  </si>
  <si>
    <t>与商户交易完成</t>
  </si>
  <si>
    <t>pushTypeP2mPendingPayment</t>
  </si>
  <si>
    <t>Merchant to be paid</t>
  </si>
  <si>
    <t>待處理商戶交易</t>
  </si>
  <si>
    <t>待处理商户交易</t>
  </si>
  <si>
    <t>pushTypeP2pUserNotLoginReminder</t>
  </si>
  <si>
    <t>Login Reminder</t>
  </si>
  <si>
    <t>登入提示</t>
  </si>
  <si>
    <t>登录提示</t>
  </si>
  <si>
    <t>pushTypePaymentPushPayer</t>
  </si>
  <si>
    <t>pushTypePaymentPushReceiver</t>
  </si>
  <si>
    <t>Money to be collected</t>
  </si>
  <si>
    <t>你有待收款項</t>
  </si>
  <si>
    <t>你有待收款项</t>
  </si>
  <si>
    <t>pushTypePaymentPushReceiverWithCode</t>
  </si>
  <si>
    <t>pushTypePreregPush</t>
  </si>
  <si>
    <t>賬戶登記</t>
  </si>
  <si>
    <t>账户注册</t>
  </si>
  <si>
    <t>pushTypeRejectPayerPush</t>
  </si>
  <si>
    <t>pushTypeRejectPayerPushOther</t>
  </si>
  <si>
    <t>pushTypeReregPush</t>
  </si>
  <si>
    <t>現有賬戶重新登記</t>
  </si>
  <si>
    <t>现有账户重新注册</t>
  </si>
  <si>
    <t>pushTypeResetpinPush</t>
  </si>
  <si>
    <t>Mobile PIN reset</t>
  </si>
  <si>
    <t>手機 PIN 碼重置</t>
  </si>
  <si>
    <t>手机 PIN 码重置</t>
  </si>
  <si>
    <t>pushTypeSuspendPush</t>
  </si>
  <si>
    <t>Login reminder</t>
  </si>
  <si>
    <t>登入提醒</t>
  </si>
  <si>
    <t>登录提醒</t>
  </si>
  <si>
    <t>pushTypeAutoCollectPayerPush</t>
  </si>
  <si>
    <t>pushTypeAutoCollectReceiverPush</t>
  </si>
  <si>
    <t>Money collected and deposited</t>
  </si>
  <si>
    <t>你有新的款項入賬</t>
  </si>
  <si>
    <t>你有新的款项入账</t>
  </si>
  <si>
    <t>pushTypeFingerprintPush</t>
  </si>
  <si>
    <t>Touch ID setting</t>
  </si>
  <si>
    <t>Touch ID 設定</t>
  </si>
  <si>
    <t>Touch ID 设置</t>
  </si>
  <si>
    <t>pushTypeRFPRequestPushPayAcc</t>
  </si>
  <si>
    <t>Money request to be paid</t>
  </si>
  <si>
    <t>待處理付款要求</t>
  </si>
  <si>
    <t>待处理付款要求</t>
  </si>
  <si>
    <t>pushTypeRFPRequestPushCollectAcc</t>
  </si>
  <si>
    <t>pushTypeRemindPushPayAcc</t>
  </si>
  <si>
    <t>Money request reminder</t>
  </si>
  <si>
    <t>付款要求提醒</t>
  </si>
  <si>
    <t>pushTypeRemindPushCollectAcc</t>
  </si>
  <si>
    <t>pushTypeUnknown</t>
  </si>
  <si>
    <t xml:space="preserve"> Profile ChangePinSms</t>
  </si>
  <si>
    <t>Checking Account</t>
  </si>
  <si>
    <t>支票账户</t>
  </si>
  <si>
    <t xml:space="preserve"> PayFriendMoneyOutDetails RFPTransListIn RFPTransListOut</t>
  </si>
  <si>
    <t xml:space="preserve"> PinLogin PinSet PinVerify PinVerify PinChange PinChange</t>
  </si>
  <si>
    <t xml:space="preserve"> PinSet PinChange PinChange</t>
  </si>
  <si>
    <t xml:space="preserve"> RegPreOTP ReRegPreOTP ReReg2faOTP ChangePinSms</t>
  </si>
  <si>
    <t xml:space="preserve"> RegPreOTP ChangePinSms PinResetOTP</t>
  </si>
  <si>
    <t xml:space="preserve"> PinSet PinVerify PinChange</t>
  </si>
  <si>
    <t xml:space="preserve"> RegPreOTP ReRegPreOTP ReReg2faOTP ChangePinSms PinResetOTP</t>
  </si>
  <si>
    <t>No JETCO Pay account for paying requests is enabled. Tap this notification or open the app to set.</t>
  </si>
  <si>
    <t>提醒你尚未啟用 JETCO Pay 賬戶之接收付款要求功能，輕按此信息或開啟 app 設置</t>
  </si>
  <si>
    <t>提醒你尚未启用 JETCO Pay 账户之接收付款要求功能，点击此信息或开启 app 设置</t>
  </si>
  <si>
    <t>No line available for output to Cardholder Bank</t>
  </si>
  <si>
    <t>ver. %s (%s)</t>
  </si>
  <si>
    <t>Change Mobile PIN completed</t>
  </si>
  <si>
    <t>No contact list record</t>
  </si>
  <si>
    <t>沒有聯絡人名單</t>
  </si>
  <si>
    <t>没有联络人列表</t>
  </si>
  <si>
    <t>Unknown</t>
  </si>
  <si>
    <t>不明聯絡人</t>
  </si>
  <si>
    <t>Terms and Conditions</t>
  </si>
  <si>
    <t>Set your new Mobile PIN</t>
  </si>
  <si>
    <t>請設置新的手機 PIN 碼</t>
  </si>
  <si>
    <t>请设置新的手机 PIN 码</t>
  </si>
  <si>
    <t>Enter your current Mobile PIN</t>
  </si>
  <si>
    <t>請輸入當前手機 PIN 碼</t>
  </si>
  <si>
    <t>请输入当前的手机 PIN 码</t>
  </si>
  <si>
    <t>Re-enter new Mobile PIN</t>
  </si>
  <si>
    <t>再次輸入新手機 PIN 碼</t>
  </si>
  <si>
    <t>再次输入新手机 PIN 码</t>
  </si>
  <si>
    <t>Remarks: Mobile PIN should be a 6-digit number</t>
  </si>
  <si>
    <t>備註：手機 PIN 碼必須為 6 位數字</t>
  </si>
  <si>
    <t>备注：手机 PIN 码必须是 6 位数字</t>
  </si>
  <si>
    <t>Re-enter Mobile PIN</t>
  </si>
  <si>
    <t>再次輸入手機 PIN 碼</t>
  </si>
  <si>
    <t>再次输入手机 PIN 码</t>
  </si>
  <si>
    <t>Verify Mobile PIN</t>
  </si>
  <si>
    <t>確認手機 PIN 碼</t>
  </si>
  <si>
    <t>确认手机 PIN 码</t>
  </si>
  <si>
    <t>Change Account</t>
  </si>
  <si>
    <t>更改賬戶</t>
  </si>
  <si>
    <t>更改账户</t>
  </si>
  <si>
    <t>Selected Account</t>
  </si>
  <si>
    <t>已選賬戶</t>
  </si>
  <si>
    <t>已选账户</t>
  </si>
  <si>
    <t>成功更改賬戶，請啟用此賬戶的收款功能</t>
  </si>
  <si>
    <t>成功更改账户，请启用此账户的收款功能</t>
  </si>
  <si>
    <t>Change Language Completed</t>
  </si>
  <si>
    <t>Change Language</t>
  </si>
  <si>
    <t>更改語言</t>
  </si>
  <si>
    <t>更改语言</t>
  </si>
  <si>
    <t>成功更改暱稱，請確保付款/收款時提醒朋友相關暱稱更改</t>
  </si>
  <si>
    <t>成功更改昵称，请确保付款/收款时提醒朋友相关昵称更改</t>
  </si>
  <si>
    <t>Change Nickname</t>
  </si>
  <si>
    <t>更改暱稱</t>
  </si>
  <si>
    <t>更改昵称</t>
  </si>
  <si>
    <t>Registration Date</t>
  </si>
  <si>
    <t>登記日期</t>
  </si>
  <si>
    <t>注册日期</t>
  </si>
  <si>
    <t>Disable account for paying requests completed.
Reminder:
You need to set an account to pay requests.</t>
  </si>
  <si>
    <t>Disable account for collecting money completed.
Reminder:
You need to set an account to collect money.</t>
  </si>
  <si>
    <t>Enable account for paying requests completed.
This account can start receiving requests to pay.</t>
  </si>
  <si>
    <t>Enable account for collecting money completed.
This account can start collecting money.</t>
  </si>
  <si>
    <t>1. Disable account for collecting money in the app which you are currently using to collect money
2. Login the app you wish to use to collect money, enable "Collect Money" in Home screen or "My Account"</t>
  </si>
  <si>
    <t>Under “Pay Merchant” you will be able to:
• See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 side menu.</t>
  </si>
  <si>
    <t>這樣該 app 能：
• 讓你新增朋友到朋友名單並付款給他們/向他們要求付款
• 顯示你與朋友間之交易紀錄</t>
  </si>
  <si>
    <t>Confirm to terminate JETCO Pay Service? All P2P transactions in progress will be cancelled and refunded to sender's account.</t>
  </si>
  <si>
    <t>確認終止 JETCO Pay 服務？所有待處理的 P2P 交易將被取消，並退回至付款人的賬戶</t>
  </si>
  <si>
    <t>确认终止 JETCO Pay 服务？所有待处理的 P2P 交易将被取消，并退回至付款人的账户</t>
  </si>
  <si>
    <t>You have successfully enabled Touch ID and applied for the followings:
• Login
• Enable/disable account
for collecting money
• Enable/disable account
for paying requests</t>
  </si>
  <si>
    <t>及使用此賬戶收款，
請允許以此賬戶接收付款要求。
(手機號碼：%@,
銀行賬戶：%@)</t>
  </si>
  <si>
    <t>and paying requests.
Enable this account to collect money.
(Mobile Number: %@,
Bank Account: %@)</t>
  </si>
  <si>
    <t>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into your bank account in real time. You can always check the status of your money requests under "Request Money" → "Money in".
Make sure your Phone Contacts are up to date so you don’t request money to the wrong number.</t>
  </si>
  <si>
    <t>When you see the name of Receiver above, money will be directly deposited to the bank account of Receiver for this transaction.</t>
  </si>
  <si>
    <t>Collect money:
Any transactions under “Collect / P2P History” with status “Ready for collection", means money pending for your collection.  After collection, “Deposited” means money has been deposited to your bank account in real time.
Send money:
After you successfully send money
• If you see the name of receiver during confirmation, transaction status will become "Deposited" and the receiver does not need to confirm collection.
• Otherwise transaction status will become “Ready for collection". Once the receiver collects, the status will change to "Deposited" for real-time transfer or “Check account after [date]” which will take up a few days for money to be deposited in bank account. 
If Receiver/Bank/System rejects your transaction, status will show “Rejected”. Money you sent will be refunded to your account.
Request money:
Upon request, status will become “Requested" and you can send reminder to your friend when entering the request detail page again. Once your friend pays, the status will change to  "Completed".
Pay request/merchant:
Any transactions under “Request Money”/"Pay Merchant" → “Pending" mean requests pending for your payment.  After payment, “Completed" means money has been sent.
How can I change account for collecting money/paing requests between different apps?
1. Disable account for collecting money/paying requests in the app which you are currently using
2. Login the app you wish to use to collect money/pay requests, enable "Collect Money"/"Pay Request" in Home screen or "My Account"</t>
  </si>
  <si>
    <t>JETCO Pay: $!requesterName requested money from you at $!dateTime. Please enable account for paying requests in your bank JETCO Pay app.</t>
  </si>
  <si>
    <t>JETCO Pay: $!currencyCode$!amount has been deposited to bank account of $!maskedReceiverName with mobile number $!maskedReceiverMobileNumber. (TranID: $!txnId)</t>
  </si>
  <si>
    <t>$!currencyCode$!amount has been deposited to bank account of $!maskedReceiverName with mobile number $!maskedReceiverMobileNumber. (TranID: $!txnId)</t>
  </si>
  <si>
    <t>Friend List is found contacts not in sync with phone Contacts. Go to "Friend List"?</t>
  </si>
  <si>
    <t>發現朋友名單內聯絡人資料未同步，移至「朋友名單」？</t>
  </si>
  <si>
    <t>发现朋友列表内联系人资料未同步，移至「朋友列表」？</t>
  </si>
  <si>
    <t xml:space="preserve">Email </t>
  </si>
  <si>
    <t>Double click BACK again to exit</t>
  </si>
  <si>
    <t>再次點擊返回鍵退出應用程序</t>
  </si>
  <si>
    <t>再次点击返回键退出应用程序</t>
  </si>
  <si>
    <t xml:space="preserve">Security Tips </t>
  </si>
  <si>
    <t>Before you disable this account please note that: \n1. Uncollected transactions can only be collected when this account is the Designated Receiving Account\n2. Make sure you have enabled another Receiving Account. \n3. Make sure all money in this Receiving Account is collected beforehand.</t>
  </si>
  <si>
    <t>停止使用此收款賬戶前，請注意：\n1. 當此銀行賬戶設置爲指定收款賬戶時，才能收取所有未收取的款項。\n2. 確保已開啟另一個收款賬戶\n3. 確保已收取所有款項才停止使用此收款賬戶</t>
  </si>
  <si>
    <t>停止使用此收款账户前，请注意：\n1. 当此银行账户设置为指定收款账户时，才能收取所有未收取的款项。\n2. 确保已开启另一个收款账户\n3. 确保已收取所有款项才停止使用此收款账户</t>
  </si>
  <si>
    <t>Disable Designated Receiving Account Completed.\n\nReminder:\nYou need to have a receiving account to collect money.</t>
  </si>
  <si>
    <t xml:space="preserve">Confirm to enable Designated Receiving Account? </t>
  </si>
  <si>
    <t>確認開始啟用收款賬戶？</t>
  </si>
  <si>
    <t>确认开始启用收款账户？</t>
  </si>
  <si>
    <t>We will send you push notification when you have money to collect</t>
  </si>
  <si>
    <t>當你有新的待收款項，我們會向你發送推送通知</t>
  </si>
  <si>
    <t>当你有新的待收款项，我们会向你发送推送通知</t>
  </si>
  <si>
    <t>Tap \"Notifications\" in \"Settings\"</t>
  </si>
  <si>
    <t>「設定」頁面內輕按「通知」</t>
  </si>
  <si>
    <t>「设定」页面内点击「通知」</t>
  </si>
  <si>
    <t>Set Toggle of \"Allow Notifications\" to ON</t>
  </si>
  <si>
    <t>Go to \"Settings\"</t>
  </si>
  <si>
    <t>Notification</t>
  </si>
  <si>
    <t>通知</t>
  </si>
  <si>
    <t>Welcome</t>
  </si>
  <si>
    <t>請選擇</t>
  </si>
  <si>
    <t>请选择</t>
  </si>
  <si>
    <t>Enter a Nickname most known by your friends</t>
  </si>
  <si>
    <t>I have registered before</t>
  </si>
  <si>
    <t>我已登記</t>
  </si>
  <si>
    <t>我已注册</t>
  </si>
  <si>
    <t>备注：短信动态密码已发送到你的手机上</t>
  </si>
  <si>
    <t>重新發送</t>
  </si>
  <si>
    <t>Remarks: JETCO Pay has sent Verification Code to your SMS inbox.</t>
  </si>
  <si>
    <t>备注：JETCO Pay 已发送短信验证码到你的手机上</t>
  </si>
  <si>
    <t>Mobile PIN Reset completed</t>
  </si>
  <si>
    <t>Re-enter Sender Code</t>
  </si>
  <si>
    <t>再次輸入付款密碼</t>
  </si>
  <si>
    <t>再次输入付款密码</t>
  </si>
  <si>
    <t>Back to Main</t>
  </si>
  <si>
    <t>回到主頁</t>
  </si>
  <si>
    <t>返回主页</t>
  </si>
  <si>
    <t>None</t>
  </si>
  <si>
    <t>無</t>
  </si>
  <si>
    <t>无</t>
  </si>
  <si>
    <t>Send Sender Code</t>
  </si>
  <si>
    <t>發送付款密碼</t>
  </si>
  <si>
    <t>发送付款密码</t>
  </si>
  <si>
    <t>Do not show this again next time</t>
  </si>
  <si>
    <t>Settings</t>
  </si>
  <si>
    <t>設定</t>
  </si>
  <si>
    <t>设定</t>
  </si>
  <si>
    <t>Re-registration</t>
  </si>
  <si>
    <t>Contact</t>
  </si>
  <si>
    <t>聯絡人</t>
  </si>
  <si>
    <t>联系人</t>
  </si>
  <si>
    <t>Collect Money</t>
  </si>
  <si>
    <t>正在載入…</t>
  </si>
  <si>
    <t>正在加载…</t>
  </si>
  <si>
    <t>Last Updated</t>
  </si>
  <si>
    <t>SMS短訊</t>
  </si>
  <si>
    <t>Not Required</t>
  </si>
  <si>
    <t>Required</t>
  </si>
  <si>
    <t>Transaction Info</t>
  </si>
  <si>
    <t>交易資料</t>
  </si>
  <si>
    <t>交易资料</t>
  </si>
  <si>
    <t>NO</t>
  </si>
  <si>
    <t>YES</t>
  </si>
  <si>
    <t>SCB JETCO Pay</t>
  </si>
  <si>
    <t>上海商業 JETCO Pay</t>
  </si>
  <si>
    <t>上海商业 JETCO Pay</t>
  </si>
  <si>
    <t>上一步</t>
  </si>
  <si>
    <t>輕按以電郵聯絡我們</t>
  </si>
  <si>
    <t>点击以电邮联系我们</t>
  </si>
  <si>
    <t>Sorry, you have entered an invalid Internet Banking User ID or incorrect Password. Password is case sensitive. Please re-enter.</t>
  </si>
  <si>
    <t>對不起， 你所輸入之網上銀行使用者身份無效或密碼不正確，密碼區分大小寫，請重新輸入。</t>
  </si>
  <si>
    <t>对不起， 你所输入之网上银行使用者身份无效或密码不正确，密码区分大小写，请重新输入。</t>
  </si>
  <si>
    <t>For Username, please enter 6-20 alphanumeric characters.</t>
  </si>
  <si>
    <t>用戶名稱必須為 6-20 個英文字母或數字組合</t>
  </si>
  <si>
    <t>用户名必须是 6-20 位英文字母或数字组合</t>
  </si>
  <si>
    <t>SMS One-Time Password should be an 8-digit number</t>
  </si>
  <si>
    <t>SMS短訊一次性密碼必須為8位數字</t>
  </si>
  <si>
    <t>短信动态密码必须是8位数字</t>
  </si>
  <si>
    <t>請輸入SMS短訊一次性密碼</t>
  </si>
  <si>
    <t>不明联络人</t>
  </si>
  <si>
    <t>輸入從 SMS 短訊獲取的用戶密碼</t>
  </si>
  <si>
    <t>输入从 SMS 短讯获取的用户密码</t>
  </si>
  <si>
    <t>Privacy Statement</t>
  </si>
  <si>
    <t>私隱聲明</t>
  </si>
  <si>
    <t>私隐声明</t>
  </si>
  <si>
    <t>Terms &amp;amp; Statements</t>
  </si>
  <si>
    <t>條款及聲明</t>
  </si>
  <si>
    <t>条款及声明</t>
  </si>
  <si>
    <t>設置手機 PIN 碼</t>
  </si>
  <si>
    <t>Remarks: Mobile PIN will be required for every logins and transactions.</t>
  </si>
  <si>
    <t>備註：每次登入及交易前將需要輸入手機 PIN 碼確認身份。</t>
  </si>
  <si>
    <t>备注：每次登入及交易前将需要输入手机 PIN 码确认身份。</t>
  </si>
  <si>
    <t>Account Number</t>
  </si>
  <si>
    <t>賬戶號碼</t>
  </si>
  <si>
    <t>账户号码</t>
  </si>
  <si>
    <t>成功停用收款賬戶\n\n請注意：\n你需要設置收款賬戶才能收款。</t>
  </si>
  <si>
    <t>成功停用收款账户\n\n请注意：\n你需要设置收款账户才能收款。\n</t>
  </si>
  <si>
    <t>Enable Designated Receiving Account Completed</t>
  </si>
  <si>
    <t>成功啟用收款賬戶</t>
  </si>
  <si>
    <t>成功启用收款账户</t>
  </si>
  <si>
    <t xml:space="preserve">Confirm to disable Designated Receiving Account? </t>
  </si>
  <si>
    <t>Receiving Account</t>
  </si>
  <si>
    <t>1. Disable Default Account in the APP which you are currently using to collect money\n\n2. Login the APP you wish to use to collect money, enable the Default Account in Home screen</t>
  </si>
  <si>
    <t>1. 在 APP 的主頁面或我的賬戶頁面選擇關閉收款賬戶\n\n2. 登入你想使用收款的 APP，然後在主頁面或我的賬戶頁面開啟收款賬戶</t>
  </si>
  <si>
    <t>1. 在 APP 的主页面或我的账户页面选择关闭收款账户\n\n2. 登录你想使用收款的 APP，然后在主页面或我的账户页面开启收款账户</t>
  </si>
  <si>
    <t>How to Change Default Account between different APPs?</t>
  </si>
  <si>
    <t>如何在不同 APPs 之間啟動收款賬戶</t>
  </si>
  <si>
    <t>如何在不同 APPs 之间启动收款账户</t>
  </si>
  <si>
    <t>Change Account Completed. You can start sending money and collecting money with this account.</t>
  </si>
  <si>
    <t>更改賬戶完成，你可以開始進行付款及使用此賬戶收款</t>
  </si>
  <si>
    <t>更改账户完成，你可以开始进行付款及使用此账户收款</t>
  </si>
  <si>
    <t>Change Account Completed. Enable this account to collect money</t>
  </si>
  <si>
    <t>開啟「設定」</t>
  </si>
  <si>
    <t>开启「设定」</t>
  </si>
  <si>
    <t>Tap \"SCB JETCO Pay\" and set Toggle to ON</t>
  </si>
  <si>
    <t>輕按「上海商業 JETCO Pay」並設定為啟用狀態</t>
  </si>
  <si>
    <t>点击「上海商业 JETCO Pay」并设定为启动状态</t>
  </si>
  <si>
    <t>Manage Pay List requires Contacts access permission. Please enable in \"Settings\".</t>
  </si>
  <si>
    <t>管理收款人名單需要存取聯絡人名單權限，請在手機「設定」內允許權限</t>
  </si>
  <si>
    <t>管理收款人列表需要存取联系人列表权限，请在手机「设定」内允许权限</t>
  </si>
  <si>
    <t>You have terminated SCB JETCO Pay Service</t>
  </si>
  <si>
    <t>你已終止上海商業 JETCO Pay 服務</t>
  </si>
  <si>
    <t>你已终止上海商业 JETCO Pay 服务</t>
  </si>
  <si>
    <t>更改語言完成</t>
  </si>
  <si>
    <t>更改语言完成</t>
  </si>
  <si>
    <t>Change Nickname completed. Make sure to notify your friends when sending/receiving money</t>
  </si>
  <si>
    <t>Enter a Nickname most recognized by your friends - this nickname will be displayed to your friends when you send them money</t>
  </si>
  <si>
    <t>請輸入你朋友熟悉的暱稱 - 將於你付款時顯示給你的朋友</t>
  </si>
  <si>
    <t>请输入你朋友熟悉的昵称 - 将于你付款时显示给你的朋友</t>
  </si>
  <si>
    <t>Confirm to terminate SCB JETCO Pay Service? All transactions in process will be cancelled and refunded to your bank account or sender\'s bank account</t>
  </si>
  <si>
    <t>確認終止上海商業JETCO Pay 服務？所有待處理的款項將被取消，並退回至你或付款人的銀行賬戶</t>
  </si>
  <si>
    <t>确认终止上海商业JETCO Pay 服务？所有待处理的款项将被取消，并退回至你或付款人的银行账户</t>
  </si>
  <si>
    <t>NOTE: The whole registration process will take a few minutes. Please make sure the Internet connection of your mobile device is stable.</t>
  </si>
  <si>
    <t>注意：整個登記賬戶過程將需時數分鐘。請確保你的流動裝置互聯網連接穩定。</t>
  </si>
  <si>
    <t>注意：整个登记账户过程将需时数分钟。请确保你的流动装置互联网连接稳定。</t>
  </si>
  <si>
    <t>Steps of Registration</t>
  </si>
  <si>
    <t>登記賬戶步驟</t>
  </si>
  <si>
    <t>登记账户步骤</t>
  </si>
  <si>
    <t>Account</t>
  </si>
  <si>
    <t>賬戶</t>
  </si>
  <si>
    <t>账户</t>
  </si>
  <si>
    <t>處理進行中…</t>
  </si>
  <si>
    <t>处理进行中…</t>
  </si>
  <si>
    <t>Please do not close this application during \"Processing…\". Otherwise the Registration will fail and you have to restart Steps of Registration.</t>
  </si>
  <si>
    <t>請勿於「處理進行中…」時關閉此應用程式。否則，你需要重新開始登記賬戶步驟。</t>
  </si>
  <si>
    <t>请勿於「处理进行中…」时关闭此应用程式。否则，你需要重新开始登记账户步骤。</t>
  </si>
  <si>
    <t>Please select</t>
  </si>
  <si>
    <t>Accounts in Internet Banking</t>
  </si>
  <si>
    <t>網上銀行內的銀行賬戶</t>
  </si>
  <si>
    <t>网上银行内的银行账户</t>
  </si>
  <si>
    <t>Register</t>
  </si>
  <si>
    <t>登记</t>
  </si>
  <si>
    <t>For Privacy Statement of SCB JETCO Pay (the \"Privacy Statement\"), please click the button below for details.</t>
  </si>
  <si>
    <t>請按以下按鈕以查看上海商業 JETCO Pay 之私隱聲明（「私隱聲明」）詳情。</t>
  </si>
  <si>
    <t>请按以下按钮以查看上海商业 JETCO Pay 之私隐声明（「私隐声明」）详情。</t>
  </si>
  <si>
    <t>Terms &amp;amp; Conditions</t>
  </si>
  <si>
    <t>沒有收到SMS短訊？</t>
  </si>
  <si>
    <t>Contact Customer Service at 2123-1234</t>
  </si>
  <si>
    <t>致電2123-1234聯絡客戶服務部</t>
  </si>
  <si>
    <t>致电2123-1234联系客服</t>
  </si>
  <si>
    <t>SMS短訊一次性密碼</t>
  </si>
  <si>
    <t>Remarks:One-Time Passwordhas been sent to yourSMSinbox.</t>
  </si>
  <si>
    <t>備註：一次性密碼已發送到你的SMS短訊收件箱</t>
  </si>
  <si>
    <t>支票賬戶</t>
  </si>
  <si>
    <t>Identity Authentication</t>
  </si>
  <si>
    <t>身份認證</t>
  </si>
  <si>
    <t>身份认证</t>
  </si>
  <si>
    <t>Internet Banking User ID</t>
  </si>
  <si>
    <t>網上銀行使用者身份</t>
  </si>
  <si>
    <t>网上银行使用者身份</t>
  </si>
  <si>
    <t>Nickname - to be displayed when sending money</t>
  </si>
  <si>
    <t>暱稱 - 將於付款時顯示給你的朋友</t>
  </si>
  <si>
    <t>昵称- 将于付款时显示给你的朋友</t>
  </si>
  <si>
    <t>Call our Customer Service</t>
  </si>
  <si>
    <t>致電客戶服務</t>
  </si>
  <si>
    <t>致电客户服务</t>
  </si>
  <si>
    <t>Still no SMS received? Please close and restart this application to try again.</t>
  </si>
  <si>
    <t>仍然沒有收到 SMS 短訊？請關閉並重新開啟此應用程式以再次嘗試。</t>
  </si>
  <si>
    <t>仍然没有收到 SMS 短讯？请关闭并重新开启此应用程式以再次尝试。</t>
  </si>
  <si>
    <t>備註：JETCO Pay 已經發送驗證碼到你的 SMS 短訊收件箱</t>
  </si>
  <si>
    <t>Resend Verification Code</t>
  </si>
  <si>
    <t>重新發送驗證碼</t>
  </si>
  <si>
    <t>重新发送验证码</t>
  </si>
  <si>
    <t>成功重置手機 PIN 碼</t>
  </si>
  <si>
    <t>成功重置手机 PIN 码</t>
  </si>
  <si>
    <t>Memo</t>
  </si>
  <si>
    <t>備忘</t>
  </si>
  <si>
    <t>备忘</t>
  </si>
  <si>
    <t>Receiver:</t>
  </si>
  <si>
    <t>收款人：</t>
  </si>
  <si>
    <t>I opt to send a Sender Code for receiver to input during money collection.</t>
  </si>
  <si>
    <t>我選擇發送付款密碼以供收款人於收款時輸入。</t>
  </si>
  <si>
    <t>我选择发送付款密码以供收款人于收款时输入。</t>
  </si>
  <si>
    <t>You can tap “Send Sender Code” to deliver the Sender Code to receiver via Email, SMS or WhatsApp.</t>
  </si>
  <si>
    <t>你可輕按「發送付款密碼」以透過電郵、SMS短訊或WhatsApp發送付款密碼至收款人。</t>
  </si>
  <si>
    <t>你可轻按「发送付款密码」以透过电邮丶SMS短讯或WhatsApp发送付款密码至收款人。</t>
  </si>
  <si>
    <t>Note:\n• Daily Send Money amount is up to the limit you defined\n• Each Send Money instruction should be at least HK$1</t>
  </si>
  <si>
    <t>注意：\n•每日付款金額為閣下自行設定的上限\n•每次付款須為最少HK$1</t>
  </si>
  <si>
    <t>注意：\n•每日付款金额为阁下自行设定的上限\n•每次付款须为最少HK$1</t>
  </si>
  <si>
    <t>可選擇性填寫 （最多 20 個字符）</t>
  </si>
  <si>
    <t>可选择性填写 （最多 20 个字符）</t>
  </si>
  <si>
    <t>There is no receiver (or contact) in your Pay List. Please add first.</t>
  </si>
  <si>
    <t>「收款人名單」未有任何收款人（或聯絡人），請先加入。</t>
  </si>
  <si>
    <t>「收款人名单」未有任何收款人（或联络人），请先加入。</t>
  </si>
  <si>
    <t>Which channel would you like to deliver the Sender Code to receiver?\n\nNOTE: Receiver is required to input the Sender Code to collect money.</t>
  </si>
  <si>
    <t>你想透過哪條渠道發送付款密碼至收款人？\n\n注意：收款人需於收款時輸入付款密碼。</t>
  </si>
  <si>
    <t>你想透过哪条渠道发送付款密码至收款人？\n\n注意：收款人需于收款时输入付款密码。\n</t>
  </si>
  <si>
    <t>%s:\n\nI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t>
  </si>
  <si>
    <t>%s:\n\n我透過上海商業 JETCO Pay 向你發送了一筆款項。\n\n交易ID: %s\n付款密碼: %s\n\n你可透過任何一個 JETCO Pay 應用程式輸入以上資料以收取款項。\n\n你可於 Apple App Store 或 Google Play 搜尋「JETCO」以下載任何一間參與銀行所提供的的應用程式或「JETCO Pay P2P Collect」app。</t>
  </si>
  <si>
    <t>%s:\n\n我透过上海商业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t>
  </si>
  <si>
    <t>Please collect money - I have sent you money via SCB JETCO Pay</t>
  </si>
  <si>
    <t>請收款 - 我透過上海商業 JETCO Pay 向你發送了一筆款項</t>
  </si>
  <si>
    <t>请收款 - 我透过上海商业 JETCO Pay 向你发送了一笔款项</t>
  </si>
  <si>
    <t>我透過上海商業 JETCO Pay向你發送了一筆款項(交易ID:%s; 付款密碼:%s). 你可透過任何由參與銀行提供的應用程式或「JETCO Pay P2P Collect」app收取款項.</t>
  </si>
  <si>
    <t>我透过上海商业 JETCO Pay向你发送了一笔款项(交易ID:%s; 付款密码:%s). 你可透过任何由参与银行提供的应用程式或「JETCO Pay P2P Collect」app收取款项.</t>
  </si>
  <si>
    <t>%s:\n\n我透過上海商業 JETCO Pay 向你發送了一筆款項。\n\n交易ID: %s\n付款密碼: %s\n\n你可透過任何一個 JETCO Pay 應用程式輸入以上資料以收取款項。\n\n你可於 Apple App Store 或 Google Play 搜尋「JETCO」以下載任何一間參與銀行所提供的應用程式或「JETCO Pay P2P Collect」app。</t>
  </si>
  <si>
    <t>NOTE: Please make sure the Contacts in your mobile device is up-to-date so you don\'t send money to any wrong receiver.\n\n‧ You have to add contacts to your \"Pay List\"by clicking \"+\" on top right-hand corner before sending money.\n\n‧ Contact(s) with \"JETCO Pay\" logo means the fund will be deposited in receiver(s)\' bank account in real time after they collect money. For other contact(s), a few days are required for deposit to the bank account after collection.\n\n‧ You can only send money to your contacts you added in \"Pay List\". Maximum 99 receivers (or contacts) can be added in your \"Pay List\" and your \"Pay List\" can be amended anytime.\n\n‧ Once after receiver has collected money, you will be notified by a push notification in this application, so please do not close the notification function. You can also check status and details of all transactions you conducted with this SCB JETCO Pay service anytime in \"Transaction Info\".</t>
  </si>
  <si>
    <t>注意：請確保你流動裝置內的聯絡人清單為最新紀錄以避免付款至任何錯誤的收款人。\n\n‧於付款前，你需要先於「收款人名單」內加入聯絡人。你可按右上角的「+」以新增聯絡人到「收款人名單」。\n\n‧附有「JETCO Pay」的聯絡人代表款項會於收款後即時存入至收款人銀行賬戶。其他的聯絡人收款後則需數天時間存入款項至其賬戶內。\n\n‧你只可付款至你已加進「收款人名單」的親友。「收款人名單」最多只可加入 99 人，而「收款人名單」可隨時更改。\n\n‧當收款人收款後，你將會於此應用程式收到推送通知，所以請不要關閉推送功能。你亦可於「交易資料」內隨時查看你透過此上海商業 JETCO Pay 服務進行的所有交易的狀況及詳情。</t>
  </si>
  <si>
    <t>注意：请确保你流动装置内的联络人清单为最新纪录以避免付款至任何错误的收款人。\n\n‧于付款前，你需要先于「收款人列表」内加入联系人。你可按右上角的「+」以新增联络人到「收款人列表」。\n\n‧附有「JETCO Pay」的联系人代表款项会于收款后即时存入至收款人银行账户。其他的联系人收款后则需数天时间存入款项至其账户内。\n\n‧你只可付款至你已加进「收款人列表」的亲友。「收款人列表」最多只可加入 99 人，而「收款人列表」可随时更改。\n\n‧当收款人收款后，你将会于此应用程式收到推送通知，所以请不要关闭推送功能。你亦可于「交易资料」内随时查看你透过此上海商业 JETCO Pay 服务进行的所有交易的状况及详情。\n</t>
  </si>
  <si>
    <t>Do not show this Guidance for \"Send Money\" again.</t>
  </si>
  <si>
    <t>不要再顯示此「付款」指南</t>
  </si>
  <si>
    <t>不要再显示此「付款」指南</t>
  </si>
  <si>
    <t>Guidance for \"Send Money\"</t>
  </si>
  <si>
    <t>「付款」指南</t>
  </si>
  <si>
    <t xml:space="preserve">Usage and Tips </t>
  </si>
  <si>
    <t>使用及提示</t>
  </si>
  <si>
    <t>My Registration Record</t>
  </si>
  <si>
    <t>我的賬戶登記紀錄</t>
  </si>
  <si>
    <t>我的账户登记纪录</t>
  </si>
  <si>
    <t xml:space="preserve">重置手機 PIN 碼 </t>
  </si>
  <si>
    <t>There is no transaction info at this moment</t>
  </si>
  <si>
    <t>目前沒有任何交易資料</t>
  </si>
  <si>
    <t>目前没有任何交易资料</t>
  </si>
  <si>
    <t>载入中…</t>
  </si>
  <si>
    <t>Pull down to refresh</t>
  </si>
  <si>
    <t>向下拉以更新</t>
  </si>
  <si>
    <t>Pull up to load more transaction records</t>
  </si>
  <si>
    <t>向上拉以載入更多交易紀錄</t>
  </si>
  <si>
    <t>向上拉以载入更多交易纪录</t>
  </si>
  <si>
    <t>Release to load more transaction records</t>
  </si>
  <si>
    <t>放開以載入更多交易紀錄</t>
  </si>
  <si>
    <t>放开以载入更多交易纪录</t>
  </si>
  <si>
    <t>Release to refresh</t>
  </si>
  <si>
    <t>放開以更新</t>
  </si>
  <si>
    <t>放开以更新</t>
  </si>
  <si>
    <t>交易資料指南</t>
  </si>
  <si>
    <t>交易资料指南</t>
  </si>
  <si>
    <t>Under “Transaction Info” you will be able to:\n•View transaction history and status under “Send Money” and “Collect Money”\n• Tap any transactions with status “Ready for Collection” under “Collect Money” to complete collection processes .\n\nFor details on definition of each transaction status, check out “General Usage Tips” under “Usage and Security Tips” in side menu.</t>
  </si>
  <si>
    <t>於「交易資料」你可﹕\n• 查看「付款」及「收款」的交易紀錄和狀態。\n\n• 在「收款」按狀態為「等待收款」的交易以完成收款。\n\n有關交易狀態的詳細説明，請於目錄選擇「使用及提示」查看「一般使用提示」。</t>
  </si>
  <si>
    <t>于「交易资料」你可﹕\n• 查看「付款」及「收款」的交易纪录和状态\n• 在「收款」按状态为「等待收款」的交易以完成收款\n\n有关交易状态的详细说明，请于目录选择「使用及提示」查看「一般使用提示」。</t>
  </si>
  <si>
    <t>Sender:</t>
  </si>
  <si>
    <t>付款人：</t>
  </si>
  <si>
    <t>TranID</t>
  </si>
  <si>
    <t>交易 ID</t>
  </si>
  <si>
    <t>Collect money:
Under any transactions under “Transaction Info” with status “Ready for Collection", means there are money pending for your collection.  After collection, “Deposited in Account” means money has been deposited to your account in real time. For non-real time transaction, you can check account after the suggested date in the status “Check account after [date]”
Send money:
After you successfully send money, transaction status will become “Ready for Collection" and once collected by the receiver the status will change to  "Deposited in Account" for real time transfer or “Check account after [date]” which will take up a few days for money to be deposited in account.
If Receiver/Bank/System rejects your transaction, status will show “Rejected”. Money you sent will be refunded to your account
How to change Designated Receiving Account between different apps?
1. Disable Designated Receiving Account in the app which you are currently using to collect money
2. Login the app you wish to use to collect money, enable the Designated Receiving Account in Home screen or "My Account"</t>
  </si>
  <si>
    <t>收款
任何交易的「交易資料」狀態顯示「等待收款」，則表示你有款項待收取。收款後，「已存入賬戶」表示該款項已即時存入你的賬戶。對於非即時交易，你可在「請在 [日期] 後查看收款賬戶」的建議日期查看賬戶。
付款
付款成功後，交易狀態將顯示為「等待收款」，收款人一旦接受收款，狀態會即時變更為「已存入賬戶」或「請在 [日期] 後查看收款賬戶」，這代表需等幾天才能把款項存入賬戶。
如果收款人、銀行或系統拒絕你的交易，狀態將會顯示「收款被拒」，款項將會退還到你的賬戶。
如何在不同 apps 之間啟動指定收款賬戶？
1. 在 app 的主頁面或「我的賬戶」頁面選擇停用收款賬戶
2. 登入你想使用收款的 app，然後在主頁面或「我的賬戶」頁面開啟收款賬戶</t>
  </si>
  <si>
    <t>收款
任何交易的「交易资料」状态显示「等待收款」，则表示你有款项待收取。收款后，「已存入账户」则表示该款项已实时存入你的账户。对于非实时交易，你可在「请在 [日期] 后查看收款账户」的建议日期查看账户。
付款
付款成功后，交易状态将显示为「等待收款」，收款人一旦接受收款，状态会实时变更为「已存入账户」或「请在 [日期] 后查看收款账户」，这代表需要等几天才能把款项存入账户。
如果收款人、银行或系统拒绝你的交易，状态将会显示「收款被拒」，款项将会退还到你的账户。
如何在不同 apps 之间启动指定收款账户？
1. 在 app 的主页面或「我的账户」页面选择停用收款账户
2. 登录你想使用收款的 app，然后在主页面或「我的账户」页面开启收款账户</t>
  </si>
  <si>
    <t>Security Tips on using SCB JETCO Pay
(1) Security Tips on using your Mobile Device
* Use trusted Wi-Fi networks or service providers.
* Avoid sharing your mobile device with others and only use your own mobile device to register SCB JETCO Pay service.
* After logging in SCB JETCO Pay, do not leave your mobile device unattended.
* Always quit SCB JETCO Pay application when you finish using the application.
* Mobile device passcode lock should be used.
* Keep alert to security when using mobile device.
(2) Security Tips on Anti-Virus Protection for Mobile Device
* Install and regularly update security softwares (e.g. anti-virus and anti-spyware software).
* Download and apply security updates and patches whenever available to ensure your device is having the latest protection against any security vulnerabilities.
* Use default browsers originally provided by the mobile device rather than newly installed browsers downloaded from other sources.
* Do not use any jailbroken or rooted mobile device.
* Only download or upgrade SCB JETCO Pay application from Apple App Store or Google Play Store.
* Do not install any application(s) onto your mobile devices from mistrusted sources.
(3) Security Tips on Mobile PIN and Password Protection
* Do not disclose your personal details (including but not limited to Mobile PIN, Internet/Mobile Banking User ID and password) to anyone, including someone claims to be the Bank staff or the Police. Under no circumstances will our staff ask for such information from customers through whatever channels, such as telephone, e-mail, etc.
* Avoid using easy-to-guess Mobile PIN and password such as your birthday, phone number, repeated numeric combination or the same user ID and password that you use to access other systems or online services.
* Change your Mobile PIN and password from time to time.
* Memorise your Mobile PIN, Internet/Mobile Banking User ID and password. Do not keep any written copy or save these information on your mobile device.
* Do not allow anyone to use your Mobile PIN and password.
(4) Important Notes on using SCB JETCO Pay
* Check SCB JECTO Pay SMS and push notifications in a timely manner and verify your transaction records.
* Check your account balances and statements regularly.
* Report to the Bank immediately if you notice any unusual transactions or actions.
* Notify the Bank of any changes in your personal details as soon as possible (e.g. mobile number).
* Do not forward SCB JETCO Pay SMS and push notification to anyone.
* Beware of any unusual login screen or process (e.g. a suspicious pop-up window or request for providing additional personal information) and whether anyone is trying to peek at your password. Log out immediately after use.
* Review and follow the Security Tips on using SCB JETCO Pay on a regular basis.</t>
  </si>
  <si>
    <t>使用上海商業 JETCO Pay 的保安提示
(1) 使用流動裝置安全提示
* 使用可信賴的 Wi-Fi 無線網絡或服務供應商。
* 避免與他人分享使用你的流動裝置，或使用他人的流動裝置登記上海商業 JETCO Pay 服務。
* 切勿把操作中之流動裝置處於無人看管的狀態或閒置不理。
* 當你完成上海商業 JETCO Pay 交易後，應立即退出此應用程式。
* 設置自動上鎖和啟用密碼鎖功能。
* 使用流動裝置時應保持安全意識。
(2) 流動裝置的防毒保安貼士
* 安裝和經常更新保安防護軟件﹝如防毒軟件和防間諜軟件等﹞。
* 下載及安裝最新之安全套件更新及增修版程式，以確保你獲最先進的保護。
* 使用流動裝置預設的瀏覽器，避免使用由其他來源下載的新安裝瀏覽器。
* 切勿使用已被破解（「破解版」）的流動裝置。
* 只應透過 Apple App Store 或 Google Play Store 下載或更新上海商業 JETCO Pay應用程式。
* 切勿安裝來源不明的應用程式。
(3) 手機 PIN 碼及密碼保護的安全提示
* 切勿透露你的個人資料（包括但不限於手機 PIN 碼、網上/流動銀行使用者身份和密碼）給任何人，包括聲稱是本行職員或警方的人士。本行職員在任何情況下絕對不會透過任何途徑包括致電或電郵等向你索取此等個人資料。
* 避免使用容易被猜測的手機 PIN 碼及密碼，例如：生日、電話號碼、重覆之數字組合或你進入其他系統或網上服務的使用者身份及密碼。
* 定期更改你的手機 PIN 碼及密碼。
* 請牢記你的手機 PIN 碼、網上/流動銀行使用者身份和密碼及，切勿寫下或在你的流動裝置內儲存這些資料。
* 切勿讓其他人使用你的手機 PIN 碼及密碼。
(4) 使用上海商業 JETCO Pay 時的注意事項
* 立即查閱上海商業 JETCO Pay SMS短訊和推送通知及檢查你的交易紀錄。
* 定期查閱你的賬戶結餘及月結單。
* 如發現不尋常的交易或行為，請盡快告知本行。
* 個人資料如有更改（如手機號碼等），請盡快通知本行更新。
* 不要轉發上海商業 JETCO Pay SMS短訊和推送通知給予任何人。
* 檢查登入頁面及過程有否異樣(如出現可疑的彈出視窗、被要求提供額外的個人資料)及是否有人窺看密碼，並在使用後馬上登出。
* 定期留意和遵照使用上海商業 JETCO Pay的保安提示。</t>
  </si>
  <si>
    <t>使用上海商业 JETCO Pay 的保安提示
(1) 使用流动装置安全提示
* 使用可信赖的 Wi-Fi 无线网络或服务供应商。
* 避免与他人分享使用你的流动装置，或使用他人的流动装置登记上海商业 JETCO Pay 服务。
* 切勿把操作中之流动装置处于无人看管的状态或闲置不理。
* 当你完成上海商业 JETCO Pay 交易后，应立即退出此应用程式。
* 设置自动上锁和启用密码锁功能。
* 使用流动装置时应保持安全意识。
(2) 流动装置的防毒保安贴士
* 安装和经常更新保安防护软件﹝如防毒软件和防间谍软件等﹞。
* 下载及安装最新之安全套件更新及增修版程式，以确保你获最先进的保护。
* 使用流动装置预设的浏览器，避免使用由其他来源下载的新安装浏览器。
* 切勿使用已被破解（「破解版」）的流动装置。
* 只应透过 Apple App Store 或 Google Play Store 下载或更新上海商业 JETCO Pay应用程式。
* 切勿安装来源不明的应用程式。
(3) 手机 PIN 码及密码保护的安全提示
* 切勿透露你的个人资料（包括但不限于手机 PIN 码、网上/流动银行使用者身份和密码）给任何人，包括声称是本行职员或警方的人士。本行职员在任何情况下绝对不会透过任何途径包括致电或电邮等向你索取此等个人资料。
* 避免使用容易被猜测的手机 PIN 码及密码，例如：生日、电话号码、重复之数字组合或你进入其他系统或网上服务的使用者身份及密码。
* 定期更改你的手机 PIN 码及密码。
* 请牢记你的手机 PIN 码、网上/流动银行使用者身份和密码及，切勿写下或在你的流动装置内储存这些资料。
* 切勿让其他人使用你的手机 PIN 码及密码。
(4) 使用上海商业 JETCO Pay 时的注意事项
* 立即查阅上海商业 JETCO Pay SMS短讯和推送通知及检查你的交易纪录。
* 定期查阅你的账户结余及月结单。
* 如发现不寻常的交易或行为，请尽快告知本行。
* 个人资料如有更改（如手机号码等），请尽快通知本行更新。
* 不要转发上海商业 JETCO Pay SMS短讯和推送通知给予任何人。
* 检查登入页面及过程有否异样(如出现可疑的弹出视窗、被要求提供额外的个人资料)及是否有人窥看密码，并在使用后马上登出。
* 定期留意和遵照使用上海商业 JETCO Pay的保安提示。</t>
  </si>
  <si>
    <t>Time out. Please check your Internet connection.</t>
  </si>
  <si>
    <t>操作超時，請檢查你的手機網絡連接狀況</t>
  </si>
  <si>
    <t>操作超时，请检查你的手机网络连接状况</t>
  </si>
  <si>
    <t>Mobile PIN should be an %s-digit number. Please try again</t>
  </si>
  <si>
    <t>手機 PIN 碼必須為 %s 位數字，請重新輸入</t>
  </si>
  <si>
    <t>手机 PIN 码必须是 %s位数字，请重新输入</t>
  </si>
  <si>
    <t>請重置你的手機 PIN 碼</t>
  </si>
  <si>
    <t>請重置你的手机 PIN 码</t>
  </si>
  <si>
    <t>sendMoneyRequestPhoneAddressBookAdvice</t>
    <phoneticPr fontId="17" type="noConversion"/>
  </si>
  <si>
    <t>驗證</t>
    <phoneticPr fontId="17" type="noConversion"/>
  </si>
  <si>
    <t>驗證手機 PIN 碼</t>
    <phoneticPr fontId="17" type="noConversion"/>
  </si>
  <si>
    <t>验证</t>
    <phoneticPr fontId="17" type="noConversion"/>
  </si>
  <si>
    <t>验证手机 PIN 码</t>
    <phoneticPr fontId="17" type="noConversion"/>
  </si>
  <si>
    <t>Privacy Statement</t>
    <phoneticPr fontId="17" type="noConversion"/>
  </si>
  <si>
    <t>For Privacy Statement of SCB JETCO Pay (the "Privacy Statement"), please click the button below for details.</t>
    <phoneticPr fontId="17" type="noConversion"/>
  </si>
  <si>
    <t>Bank to submit in separate email</t>
    <phoneticPr fontId="17" type="noConversion"/>
  </si>
  <si>
    <t>私隱聲明</t>
    <phoneticPr fontId="17" type="noConversion"/>
  </si>
  <si>
    <t>請按以下按鈕以查看上海商業 JETCO Pay 之私隱聲明（「私隱聲明」）詳情。</t>
    <phoneticPr fontId="17" type="noConversion"/>
  </si>
  <si>
    <t>私隐声明</t>
    <phoneticPr fontId="17" type="noConversion"/>
  </si>
  <si>
    <t>请按以下按钮以查看上海商业 JETCO Pay 之私隐声明（「私隐声明」）详情。</t>
    <phoneticPr fontId="17" type="noConversion"/>
  </si>
  <si>
    <t>輕按返回鍵兩次退出</t>
    <phoneticPr fontId="17" type="noConversion"/>
  </si>
  <si>
    <t>輕按返回鍵兩次退出應用程序</t>
    <phoneticPr fontId="17" type="noConversion"/>
  </si>
  <si>
    <t>轻按返回键两次退出应用程序</t>
    <phoneticPr fontId="17" type="noConversion"/>
  </si>
  <si>
    <t>Double tap BACK to exit</t>
  </si>
  <si>
    <t>Confirm to disable account for collecting money?</t>
    <phoneticPr fontId="17" type="noConversion"/>
  </si>
  <si>
    <t>收款功能已經於其他 JETCO Pay app 啟用，請取消該設定及再嘗試</t>
    <phoneticPr fontId="17" type="noConversion"/>
  </si>
  <si>
    <t>登记</t>
    <phoneticPr fontId="17" type="noConversion"/>
  </si>
  <si>
    <t>The registration will take a few minutes. Make sure your mobile device is connected to the Internet.
Set up your JETCO Pay account to link to your mobile device and bank account.
Please have your Internet or Mobile banking account information ready for registration.
A security module will be downloaded to ensure the security of transactions with this app.</t>
    <phoneticPr fontId="17" type="noConversion"/>
  </si>
  <si>
    <t>Terms &amp; Conditions</t>
    <phoneticPr fontId="17" type="noConversion"/>
  </si>
  <si>
    <t>For Username, please enter 6-16 alphanumeric characters.</t>
    <phoneticPr fontId="17" type="noConversion"/>
  </si>
  <si>
    <t>We will send you push notification when you have money to collect or request to pay</t>
    <phoneticPr fontId="17" type="noConversion"/>
  </si>
  <si>
    <t>我已登記 JETCO Pay</t>
    <phoneticPr fontId="17" type="noConversion"/>
  </si>
  <si>
    <t>I have registered JETCO Pay before.</t>
    <phoneticPr fontId="17" type="noConversion"/>
  </si>
  <si>
    <t>I have registered SCB JETCO Pay before.</t>
    <phoneticPr fontId="17" type="noConversion"/>
  </si>
  <si>
    <t>我已登記上海商業JETCO Pay</t>
    <phoneticPr fontId="17" type="noConversion"/>
  </si>
  <si>
    <t>我已注册 JETCO Pay</t>
    <phoneticPr fontId="17" type="noConversion"/>
  </si>
  <si>
    <t>我已登记上海商业JETCO Pay</t>
    <phoneticPr fontId="17" type="noConversion"/>
  </si>
  <si>
    <t>重新登记现有账户</t>
    <phoneticPr fontId="17" type="noConversion"/>
  </si>
  <si>
    <t>我已登記 JETCO Pay</t>
    <phoneticPr fontId="17" type="noConversion"/>
  </si>
  <si>
    <t>We will send you push notification when you have money to collect or request to pay</t>
    <phoneticPr fontId="17" type="noConversion"/>
  </si>
  <si>
    <t>我已登记上海商业JETCO Pay</t>
    <phoneticPr fontId="17" type="noConversion"/>
  </si>
  <si>
    <t>當你有新的待收/付款項，我們會向你傳送推送通知</t>
    <phoneticPr fontId="17" type="noConversion"/>
  </si>
  <si>
    <t>new T&amp;C</t>
    <phoneticPr fontId="17" type="noConversion"/>
  </si>
  <si>
    <t>Call our Customer Service</t>
    <phoneticPr fontId="17" type="noConversion"/>
  </si>
  <si>
    <t>致電客戶服務</t>
    <phoneticPr fontId="17" type="noConversion"/>
  </si>
  <si>
    <t>致电客户服务</t>
    <phoneticPr fontId="17" type="noConversion"/>
  </si>
  <si>
    <t>仍然沒有收到 SMS 短訊？請關閉並重新開啟此應用程式以再次嘗試。</t>
    <phoneticPr fontId="17" type="noConversion"/>
  </si>
  <si>
    <t>仍然没有收到 SMS 短讯？请关闭并重新开启此应用程式以再次尝试。</t>
    <phoneticPr fontId="17" type="noConversion"/>
  </si>
  <si>
    <t>Resend</t>
    <phoneticPr fontId="17" type="noConversion"/>
  </si>
  <si>
    <t>Remarks: JETCO Pay has sent Verification Code to your SMS inbox.</t>
    <phoneticPr fontId="17" type="noConversion"/>
  </si>
  <si>
    <t>備註：JETCO Pay 已經發送驗證碼到你的 SMS 短訊收件箱</t>
    <phoneticPr fontId="17" type="noConversion"/>
  </si>
  <si>
    <t>备注：JETCO Pay 已经发送验证码到你的 SMS 短讯收件箱</t>
    <phoneticPr fontId="17" type="noConversion"/>
  </si>
  <si>
    <t xml:space="preserve"> RegDownload ReregDownload PinResetDownload</t>
    <phoneticPr fontId="17" type="noConversion"/>
  </si>
  <si>
    <t>Remarks: Mobile PIN should be a 6-digit number</t>
    <phoneticPr fontId="17" type="noConversion"/>
  </si>
  <si>
    <t>備註：手機 PIN 碼必須為 6 位數字</t>
    <phoneticPr fontId="17" type="noConversion"/>
  </si>
  <si>
    <t>手机 PIN 码必须是 %@ 位数字</t>
    <phoneticPr fontId="17" type="noConversion"/>
  </si>
  <si>
    <t>备注：手机 PIN 码必须是 6 位数字</t>
    <phoneticPr fontId="17" type="noConversion"/>
  </si>
  <si>
    <t>It will be required for JETCO Pay login and verification in the course of transactions.</t>
    <phoneticPr fontId="17" type="noConversion"/>
  </si>
  <si>
    <t xml:space="preserve">Remarks: Mobile PIN will be required for every logins and transactions. </t>
    <phoneticPr fontId="17" type="noConversion"/>
  </si>
  <si>
    <t>備註：每次登入及交易前將需要輸入手機 PIN 碼確認身份。</t>
    <phoneticPr fontId="17" type="noConversion"/>
  </si>
  <si>
    <t>备注：每次登入及交易前将需要输入手机 PIN 码确认身份。</t>
    <phoneticPr fontId="17" type="noConversion"/>
  </si>
  <si>
    <t>Re-enter Mobile PIN</t>
    <phoneticPr fontId="17" type="noConversion"/>
  </si>
  <si>
    <t>再次輸入手機 PIN 碼</t>
    <phoneticPr fontId="17" type="noConversion"/>
  </si>
  <si>
    <t>再次输入手机 PIN 码</t>
    <phoneticPr fontId="17" type="noConversion"/>
  </si>
  <si>
    <t>付款前可按右上角的「＋」，新增聯絡人到朋友名單；最多可加 99 個聯絡人至朋友名單。
聯絡人附有「JETCO Pay」標誌代表他們已登記 JETCO Pay 服務。
當收款人成功收款時，你將會收到通知，你亦可按「收款 / P2P 記錄 → 轉出」查看 P2P 交易狀態及詳情。
提示：請確保通訊錄準確無誤，以免付款給錯誤的電話號碼</t>
    <phoneticPr fontId="17" type="noConversion"/>
  </si>
  <si>
    <t>Start by adding contacts to your Friend List with the "+" on top right-hand corner. At maximum 99 contacts can be stored in the Friend List.
Contacts with “JETCO Pay” logo mean your receivers registered JETCO Pay service.
When your receiver collects the money, you will be notified. You can always check the status of your P2P transactions under "Collect / P2P History" → "Money out".
Make sure your Phone Contacts are up to date so you don’t send money to the wrong number.</t>
    <phoneticPr fontId="17" type="noConversion"/>
  </si>
  <si>
    <t>朋友名單</t>
    <phoneticPr fontId="17" type="noConversion"/>
  </si>
  <si>
    <t>朋友列表</t>
    <phoneticPr fontId="17" type="noConversion"/>
  </si>
  <si>
    <t>No Contacts</t>
    <phoneticPr fontId="17" type="noConversion"/>
  </si>
  <si>
    <t>没有联系人</t>
    <phoneticPr fontId="17" type="noConversion"/>
  </si>
  <si>
    <t>没有联系人</t>
    <phoneticPr fontId="17" type="noConversion"/>
  </si>
  <si>
    <t>即時支援</t>
    <phoneticPr fontId="17" type="noConversion"/>
  </si>
  <si>
    <t>即时支援</t>
    <phoneticPr fontId="17" type="noConversion"/>
  </si>
  <si>
    <t>Enquiry from SCB JETCO Pay Service</t>
    <phoneticPr fontId="17" type="noConversion"/>
  </si>
  <si>
    <t>银行 JETCO Pay app 服务查询</t>
    <phoneticPr fontId="17" type="noConversion"/>
  </si>
  <si>
    <t>上海商业 JETCO Pay服务查询</t>
    <phoneticPr fontId="17" type="noConversion"/>
  </si>
  <si>
    <t>銀行 JETCO Pay app 服務查詢</t>
    <phoneticPr fontId="17" type="noConversion"/>
  </si>
  <si>
    <t>Instant Help</t>
    <phoneticPr fontId="17" type="noConversion"/>
  </si>
  <si>
    <t>No contacts in the list.
Tap "+" to add contacts from Phone Contacts.</t>
    <phoneticPr fontId="17" type="noConversion"/>
  </si>
  <si>
    <t>列表中没有联系人
点击「＋」从通讯录新增朋友</t>
    <phoneticPr fontId="17" type="noConversion"/>
  </si>
  <si>
    <t>名單內沒有聯絡人
輕按「＋」從通訊錄新增朋友</t>
    <phoneticPr fontId="17" type="noConversion"/>
  </si>
  <si>
    <t>No contacts in the list.
Tap "+" to add friends from Phone Contacts.</t>
    <phoneticPr fontId="17" type="noConversion"/>
  </si>
  <si>
    <t>No contacts in the list.
Tap "+" to add friends from Phone Contacts.</t>
    <phoneticPr fontId="17" type="noConversion"/>
  </si>
  <si>
    <t>Remarks</t>
    <phoneticPr fontId="17" type="noConversion"/>
  </si>
  <si>
    <t>附註</t>
    <phoneticPr fontId="17" type="noConversion"/>
  </si>
  <si>
    <t>附注</t>
    <phoneticPr fontId="17" type="noConversion"/>
  </si>
  <si>
    <t>Remarks:</t>
    <phoneticPr fontId="17" type="noConversion"/>
  </si>
  <si>
    <t>返回主頁</t>
    <phoneticPr fontId="17" type="noConversion"/>
  </si>
  <si>
    <t>附註：</t>
    <phoneticPr fontId="17" type="noConversion"/>
  </si>
  <si>
    <t>附註：</t>
    <phoneticPr fontId="17" type="noConversion"/>
  </si>
  <si>
    <t>附注：</t>
    <phoneticPr fontId="17" type="noConversion"/>
  </si>
  <si>
    <t>P2P History</t>
    <phoneticPr fontId="17" type="noConversion"/>
  </si>
  <si>
    <t>P2P 記錄</t>
    <phoneticPr fontId="17" type="noConversion"/>
  </si>
  <si>
    <t>P2P 记录</t>
    <phoneticPr fontId="17" type="noConversion"/>
  </si>
  <si>
    <t>Send Sender Code</t>
    <phoneticPr fontId="17" type="noConversion"/>
  </si>
  <si>
    <t>發送付款密碼</t>
    <phoneticPr fontId="17" type="noConversion"/>
  </si>
  <si>
    <t>发送付款密码</t>
    <phoneticPr fontId="17" type="noConversion"/>
  </si>
  <si>
    <t>下次不再显示</t>
    <phoneticPr fontId="17" type="noConversion"/>
  </si>
  <si>
    <t>下次不再显示</t>
    <phoneticPr fontId="17" type="noConversion"/>
  </si>
  <si>
    <t>下次不再顯示</t>
  </si>
  <si>
    <t>下次不再顯示</t>
    <phoneticPr fontId="17" type="noConversion"/>
  </si>
  <si>
    <t>Do not show this again next time.</t>
    <phoneticPr fontId="17" type="noConversion"/>
  </si>
  <si>
    <t>下次不再顯示</t>
    <phoneticPr fontId="17" type="noConversion"/>
  </si>
  <si>
    <t>下次不再顯示</t>
    <phoneticPr fontId="17" type="noConversion"/>
  </si>
  <si>
    <t>Back to Main</t>
    <phoneticPr fontId="17" type="noConversion"/>
  </si>
  <si>
    <t>返回主頁</t>
    <phoneticPr fontId="17" type="noConversion"/>
  </si>
  <si>
    <t>返回主页</t>
    <phoneticPr fontId="17" type="noConversion"/>
  </si>
  <si>
    <t>全部套用</t>
    <phoneticPr fontId="17" type="noConversion"/>
  </si>
  <si>
    <t>Split</t>
    <phoneticPr fontId="17" type="noConversion"/>
  </si>
  <si>
    <t>requestMoneyRequestAmountTitle</t>
    <phoneticPr fontId="17" type="noConversion"/>
  </si>
  <si>
    <t>No transaction records</t>
    <phoneticPr fontId="17" type="noConversion"/>
  </si>
  <si>
    <t>沒有交易</t>
    <phoneticPr fontId="17" type="noConversion"/>
  </si>
  <si>
    <t>付款前可按右上角的「＋」，新增联系人到朋友列表；最多可加 99 个联系人到朋友列表。
联系人附有「JETCO Pay」标志代表他们已经注册 JETCO Pay 服务。
当收款人成功收款后，你将会收到通知，你也可点击「收款 / P2P 记录 → 转出」查看 P2P 交易状态及明细纪录。
提示：请确保通讯录资料的准确性，以免付款给错误的电话号码</t>
    <phoneticPr fontId="17" type="noConversion"/>
  </si>
  <si>
    <t>在「要求付款」中你可以
• 点击「发出付款要求」向朋友要求款项
• 查看「转入」及「转出」的记录和要求状态
• 在「转入」标签下点击「待处理」的请求，完成支付流程
有关交易状态的明细说明，请在侧选单「应用资料」查看「一般使用提示」。</t>
    <phoneticPr fontId="17" type="noConversion"/>
  </si>
  <si>
    <t>沒有交易紀錄</t>
    <phoneticPr fontId="17" type="noConversion"/>
  </si>
  <si>
    <t>没有交易纪录</t>
    <phoneticPr fontId="17" type="noConversion"/>
  </si>
  <si>
    <t>沒有交易紀錄</t>
    <phoneticPr fontId="17" type="noConversion"/>
  </si>
  <si>
    <t>沒有交易紀錄</t>
    <phoneticPr fontId="17" type="noConversion"/>
  </si>
  <si>
    <t>requestMoneyNameTitle</t>
    <phoneticPr fontId="17" type="noConversion"/>
  </si>
  <si>
    <t>requestMoneyAddToUnBlockListButtonTitle</t>
    <phoneticPr fontId="17" type="noConversion"/>
  </si>
  <si>
    <t>Request of Money - Info</t>
    <phoneticPr fontId="17" type="noConversion"/>
  </si>
  <si>
    <t xml:space="preserve"> PayFriendMoneyOutUnblockSuccess</t>
    <phoneticPr fontId="17" type="noConversion"/>
  </si>
  <si>
    <t>requestMoneyAddToUnBlockListSuccessMessage</t>
    <phoneticPr fontId="17" type="noConversion"/>
  </si>
  <si>
    <t>Contact is un-blocked.</t>
    <phoneticPr fontId="17" type="noConversion"/>
  </si>
  <si>
    <t>聯絡人已解除封鎖</t>
    <phoneticPr fontId="17" type="noConversion"/>
  </si>
  <si>
    <t>已解除封鎖聯絡人</t>
    <phoneticPr fontId="17" type="noConversion"/>
  </si>
  <si>
    <t>联系人已解除封锁</t>
    <phoneticPr fontId="17" type="noConversion"/>
  </si>
  <si>
    <t>已解除封锁联系人</t>
    <phoneticPr fontId="17" type="noConversion"/>
  </si>
  <si>
    <t>移至「設定」</t>
    <phoneticPr fontId="17" type="noConversion"/>
  </si>
  <si>
    <t>contactAddressNotYetAgree</t>
    <phoneticPr fontId="17" type="noConversion"/>
  </si>
  <si>
    <t>Confirm to terminate JETCO Pay Service?
All pending P2P transactions will be cancelled and refunded to sender's account.</t>
    <phoneticPr fontId="17" type="noConversion"/>
  </si>
  <si>
    <t>Confirm to terminate SCB JETCO Pay Service? 
All pending P2P transactions in process will be cancelled and refunded to your or sender's bank account.</t>
    <phoneticPr fontId="17" type="noConversion"/>
  </si>
  <si>
    <t>確認終止 JETCO Pay 服務？
所有待處理的 P2P 交易將被取消，並退回至付款人的賬戶</t>
    <phoneticPr fontId="17" type="noConversion"/>
  </si>
  <si>
    <t xml:space="preserve">確認終止上海商業JETCO Pay 服務？
所有待處理的P2P 交易將被取消，並退回至你或付款人的銀行賬戶
</t>
    <phoneticPr fontId="17" type="noConversion"/>
  </si>
  <si>
    <t xml:space="preserve">确认终止上海商业JETCO Pay 服务？
所有待处理的P2P 交易将被取消，并退回至你或付款人的银行账户
</t>
    <phoneticPr fontId="17" type="noConversion"/>
  </si>
  <si>
    <t>You have terminated SCB JETCO Pay Service.</t>
    <phoneticPr fontId="17" type="noConversion"/>
  </si>
  <si>
    <t>No Message.
Messages and notifications will show up here.</t>
    <phoneticPr fontId="17" type="noConversion"/>
  </si>
  <si>
    <t>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t>
    <phoneticPr fontId="17" type="noConversion"/>
  </si>
  <si>
    <t>Mobile PIN is changed.</t>
    <phoneticPr fontId="17" type="noConversion"/>
  </si>
  <si>
    <t>settindsChangeMobilePinAlertSuccessMessage</t>
    <phoneticPr fontId="17" type="noConversion"/>
  </si>
  <si>
    <t>contactEmailNoInput</t>
    <phoneticPr fontId="17" type="noConversion"/>
  </si>
  <si>
    <t>contactNameNoInputError</t>
    <phoneticPr fontId="17" type="noConversion"/>
  </si>
  <si>
    <t>contactPhoneNumberNoInput</t>
    <phoneticPr fontId="17" type="noConversion"/>
  </si>
  <si>
    <t>mainDisableReceivingAccountFail</t>
    <phoneticPr fontId="17" type="noConversion"/>
  </si>
  <si>
    <t>mainEnableReceivingAccountFail</t>
    <phoneticPr fontId="17" type="noConversion"/>
  </si>
  <si>
    <t>regNicknameLengthAlert2FA</t>
    <phoneticPr fontId="17" type="noConversion"/>
  </si>
  <si>
    <t>settingInvalidNickname</t>
    <phoneticPr fontId="17" type="noConversion"/>
  </si>
  <si>
    <t>settingNicknameLengthLimit</t>
    <phoneticPr fontId="17" type="noConversion"/>
  </si>
  <si>
    <t>sideMenuPayList</t>
    <phoneticPr fontId="17" type="noConversion"/>
  </si>
  <si>
    <t>changePinNewPin</t>
    <phoneticPr fontId="17" type="noConversion"/>
  </si>
  <si>
    <t>changePinRecentPin</t>
    <phoneticPr fontId="17" type="noConversion"/>
  </si>
  <si>
    <t>changePinReEnterNewPin</t>
    <phoneticPr fontId="17" type="noConversion"/>
  </si>
  <si>
    <t>设置新手机 PIN 码</t>
    <phoneticPr fontId="17" type="noConversion"/>
  </si>
  <si>
    <t>設置新手機 PIN 碼</t>
    <phoneticPr fontId="17" type="noConversion"/>
  </si>
  <si>
    <t>设置新手机 PIN 码</t>
    <phoneticPr fontId="17" type="noConversion"/>
  </si>
  <si>
    <t>舊手機 PIN 碼</t>
    <phoneticPr fontId="17" type="noConversion"/>
  </si>
  <si>
    <t>输入当前的手机 PIN 码</t>
    <phoneticPr fontId="17" type="noConversion"/>
  </si>
  <si>
    <t>輸入當前手機 PIN 碼</t>
    <phoneticPr fontId="17" type="noConversion"/>
  </si>
  <si>
    <t>changePinTitle</t>
    <phoneticPr fontId="17" type="noConversion"/>
  </si>
  <si>
    <t>verPinCancelActionTitle</t>
    <phoneticPr fontId="17" type="noConversion"/>
  </si>
  <si>
    <t>disableAccountReminder</t>
    <phoneticPr fontId="17" type="noConversion"/>
  </si>
  <si>
    <t>mainAccountExisted</t>
    <phoneticPr fontId="17" type="noConversion"/>
  </si>
  <si>
    <t>mainDisablePaymentAccount</t>
    <phoneticPr fontId="17" type="noConversion"/>
  </si>
  <si>
    <t>Account for paying requests is disabled.
Reminder:
You need to set an account to pay requests.</t>
    <phoneticPr fontId="17" type="noConversion"/>
  </si>
  <si>
    <t>Account for collecting money is disabled.
Reminder:
You need to set an account to collect money.</t>
    <phoneticPr fontId="17" type="noConversion"/>
  </si>
  <si>
    <t>Account for paying requests is enabled.
This account can start receiving requests to pay.</t>
    <phoneticPr fontId="17" type="noConversion"/>
  </si>
  <si>
    <t>Account for collecting money is enabled.
This account can start collecting money.</t>
    <phoneticPr fontId="17" type="noConversion"/>
  </si>
  <si>
    <t>mainDisableReceivingAccount</t>
    <phoneticPr fontId="17" type="noConversion"/>
  </si>
  <si>
    <t>mainEnablePaymentAccount</t>
    <phoneticPr fontId="17" type="noConversion"/>
  </si>
  <si>
    <t>mainEnableReceivingAccount</t>
    <phoneticPr fontId="17" type="noConversion"/>
  </si>
  <si>
    <t>mainPaymentDisable</t>
    <phoneticPr fontId="17" type="noConversion"/>
  </si>
  <si>
    <t>确认停止使用接收付款要求之账户？</t>
    <phoneticPr fontId="17" type="noConversion"/>
  </si>
  <si>
    <t>mainPaymentEnable</t>
    <phoneticPr fontId="17" type="noConversion"/>
  </si>
  <si>
    <t>mainReceiveMoneyEnable</t>
    <phoneticPr fontId="17" type="noConversion"/>
  </si>
  <si>
    <t>myAccountChangeAccountTitle</t>
    <phoneticPr fontId="17" type="noConversion"/>
  </si>
  <si>
    <t>myAccountSetPayAccountTitle</t>
    <phoneticPr fontId="17" type="noConversion"/>
  </si>
  <si>
    <t>myAccountSetReceiveAccountTitle</t>
    <phoneticPr fontId="17" type="noConversion"/>
  </si>
  <si>
    <t>setDefaultAccTutContent</t>
    <phoneticPr fontId="17" type="noConversion"/>
  </si>
  <si>
    <t>setDefaultAccTutTiltle</t>
    <phoneticPr fontId="17" type="noConversion"/>
  </si>
  <si>
    <t>No Transactions</t>
    <phoneticPr fontId="17" type="noConversion"/>
  </si>
  <si>
    <t>No transaction record</t>
    <phoneticPr fontId="17" type="noConversion"/>
  </si>
  <si>
    <t>沒有交易</t>
    <phoneticPr fontId="17" type="noConversion"/>
  </si>
  <si>
    <t>merchantPaymentHistoryNoCompleteRecord</t>
    <phoneticPr fontId="17" type="noConversion"/>
  </si>
  <si>
    <t>merchantPaymentHistoryNoPendingRecord</t>
    <phoneticPr fontId="17" type="noConversion"/>
  </si>
  <si>
    <t>merchantPaymentIntroContent</t>
    <phoneticPr fontId="17" type="noConversion"/>
  </si>
  <si>
    <t>merchantPaymentIntroNotShowAgain</t>
    <phoneticPr fontId="17" type="noConversion"/>
  </si>
  <si>
    <t>不要再顯示</t>
    <phoneticPr fontId="17" type="noConversion"/>
  </si>
  <si>
    <t>merchantPaymentIntroTitle</t>
    <phoneticPr fontId="17" type="noConversion"/>
  </si>
  <si>
    <t>merchantPaymentSkipButtonTitle</t>
    <phoneticPr fontId="17" type="noConversion"/>
  </si>
  <si>
    <t>sideMenuShippingConfirmationTitle</t>
    <phoneticPr fontId="17" type="noConversion"/>
  </si>
  <si>
    <t>sideMenuShippingEditButton</t>
    <phoneticPr fontId="17" type="noConversion"/>
  </si>
  <si>
    <t>merchantPaymentHistoryStatusComplete</t>
    <phoneticPr fontId="17" type="noConversion"/>
  </si>
  <si>
    <t>merchantPaymentHistoryStatusPending</t>
    <phoneticPr fontId="17" type="noConversion"/>
  </si>
  <si>
    <t>myAccountTerminateAccountTitle</t>
    <phoneticPr fontId="17" type="noConversion"/>
  </si>
  <si>
    <t>Language is changed.</t>
    <phoneticPr fontId="17" type="noConversion"/>
  </si>
  <si>
    <t>settingChangeLanguageTitle</t>
    <phoneticPr fontId="17" type="noConversion"/>
  </si>
  <si>
    <t>settingChangeNickNameSuccess</t>
    <phoneticPr fontId="17" type="noConversion"/>
  </si>
  <si>
    <t>Nickname is changed.
Make sure to notify your friends when sending/collecting/requesting money.</t>
    <phoneticPr fontId="17" type="noConversion"/>
  </si>
  <si>
    <t>changePinSmsOtpPlaceHolder</t>
    <phoneticPr fontId="17" type="noConversion"/>
  </si>
  <si>
    <t xml:space="preserve">How to change account for collecting money between different apps? </t>
    <phoneticPr fontId="17" type="noConversion"/>
  </si>
  <si>
    <t>settingChangeAccountCompleted</t>
    <phoneticPr fontId="17" type="noConversion"/>
  </si>
  <si>
    <t>settingChangeAccountCompletedWithNotDefaultAcct</t>
    <phoneticPr fontId="17" type="noConversion"/>
  </si>
  <si>
    <t>sideMenuChangeAcct</t>
    <phoneticPr fontId="17" type="noConversion"/>
  </si>
  <si>
    <t>settingChangeNicknameTitle</t>
    <phoneticPr fontId="17" type="noConversion"/>
  </si>
  <si>
    <t>settingLangMenuOptionEngLong</t>
    <phoneticPr fontId="17" type="noConversion"/>
  </si>
  <si>
    <t>settingsChangeMobilePinTitle</t>
    <phoneticPr fontId="17" type="noConversion"/>
  </si>
  <si>
    <t>sideMenuProfileMobileNumber</t>
    <phoneticPr fontId="17" type="noConversion"/>
  </si>
  <si>
    <t>sideMenuProfileNickname</t>
    <phoneticPr fontId="17" type="noConversion"/>
  </si>
  <si>
    <t>Registration Date &amp; Time</t>
    <phoneticPr fontId="17" type="noConversion"/>
  </si>
  <si>
    <t>登記日期及時間</t>
    <phoneticPr fontId="17" type="noConversion"/>
  </si>
  <si>
    <t>登记日期及时间</t>
    <phoneticPr fontId="17" type="noConversion"/>
  </si>
  <si>
    <t>sideMenuProfileRegDate</t>
    <phoneticPr fontId="17" type="noConversion"/>
  </si>
  <si>
    <t>settingsShippingInfoRemarks</t>
    <phoneticPr fontId="17" type="noConversion"/>
  </si>
  <si>
    <t>settingsBlockTitle</t>
    <phoneticPr fontId="17" type="noConversion"/>
  </si>
  <si>
    <t>You have successfully enabled Touch ID and applied to the followings:
• Login
• Enable/disable account for collecting money
• Enable/disable account for paying requests</t>
    <phoneticPr fontId="17" type="noConversion"/>
  </si>
  <si>
    <t>登出</t>
    <phoneticPr fontId="17" type="noConversion"/>
  </si>
  <si>
    <t>changePinSmsOtpTitle</t>
    <phoneticPr fontId="17" type="noConversion"/>
  </si>
  <si>
    <t>SMS 短訊驗證碼</t>
    <phoneticPr fontId="17" type="noConversion"/>
  </si>
  <si>
    <t>驗證碼</t>
    <phoneticPr fontId="17" type="noConversion"/>
  </si>
  <si>
    <t>Verification Code</t>
    <phoneticPr fontId="17" type="noConversion"/>
  </si>
  <si>
    <t>短信验证码</t>
    <phoneticPr fontId="17" type="noConversion"/>
  </si>
  <si>
    <t>验证码</t>
    <phoneticPr fontId="17" type="noConversion"/>
  </si>
  <si>
    <t>Selected Bank Account</t>
    <phoneticPr fontId="17" type="noConversion"/>
  </si>
  <si>
    <t>銀行賬戶號碼</t>
    <phoneticPr fontId="17" type="noConversion"/>
  </si>
  <si>
    <t>已選銀行賬戶</t>
    <phoneticPr fontId="17" type="noConversion"/>
  </si>
  <si>
    <t>已选银行账户</t>
    <phoneticPr fontId="17" type="noConversion"/>
  </si>
  <si>
    <t>Change Bank Account</t>
    <phoneticPr fontId="17" type="noConversion"/>
  </si>
  <si>
    <t>更改銀行賬戶</t>
    <phoneticPr fontId="17" type="noConversion"/>
  </si>
  <si>
    <t>銀行账户</t>
    <phoneticPr fontId="17" type="noConversion"/>
  </si>
  <si>
    <t>更改銀行账户</t>
    <phoneticPr fontId="17" type="noConversion"/>
  </si>
  <si>
    <t>要求發起人/收款人：</t>
    <phoneticPr fontId="17" type="noConversion"/>
  </si>
  <si>
    <t>Shipping Info</t>
    <phoneticPr fontId="17" type="noConversion"/>
  </si>
  <si>
    <t>Tap "SCB JETCO Pay" and set Toggle to ON</t>
    <phoneticPr fontId="17" type="noConversion"/>
  </si>
  <si>
    <t>銀行賬戶</t>
    <phoneticPr fontId="17" type="noConversion"/>
  </si>
  <si>
    <t>更改銀行账户</t>
    <phoneticPr fontId="17" type="noConversion"/>
  </si>
  <si>
    <t>收到商戶購物消費的付款要求，現在處理？</t>
    <phoneticPr fontId="17" type="noConversion"/>
  </si>
  <si>
    <t>Under “Collect / P2P History” you will be able to:
• See history and current P2P transaction status in separate tabs of “Money in” and “Money out”
• Tap on any transactions with status “Ready for collection” under “Money in” to complete collection processes
Transactions with "Money Request" icon mean money from paying requests.
For detailed definition of each transaction status, check out “General Usage Tips” under "Information” in side menu.</t>
    <phoneticPr fontId="17" type="noConversion"/>
  </si>
  <si>
    <t>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t>
    <phoneticPr fontId="17" type="noConversion"/>
  </si>
  <si>
    <t>「收款 / P2P 記錄」指南</t>
    <phoneticPr fontId="17" type="noConversion"/>
  </si>
  <si>
    <t>Guideline for "Collect / P2P History"</t>
    <phoneticPr fontId="17" type="noConversion"/>
  </si>
  <si>
    <r>
      <t>「收款</t>
    </r>
    <r>
      <rPr>
        <sz val="11"/>
        <color rgb="FF0070C0"/>
        <rFont val="新細明體"/>
        <family val="1"/>
        <charset val="136"/>
      </rPr>
      <t xml:space="preserve"> / P2P </t>
    </r>
    <r>
      <rPr>
        <sz val="11"/>
        <color rgb="FF0070C0"/>
        <rFont val="SimSun"/>
        <charset val="134"/>
      </rPr>
      <t>记录」指南</t>
    </r>
  </si>
  <si>
    <t>Guidance for "Send Money"</t>
    <phoneticPr fontId="17" type="noConversion"/>
  </si>
  <si>
    <t>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t>
    <phoneticPr fontId="17" type="noConversion"/>
  </si>
  <si>
    <t>Guideline for "Pay Merchant"</t>
    <phoneticPr fontId="17" type="noConversion"/>
  </si>
  <si>
    <t>在「商戶購物消費」中你可以
• 查看消費記錄和交易狀態
• 輕按「等待付款」的交易，完成支付流程
如以二維碼支付給商戶，請輕按登入頁或主頁右上角的「二維碼」圖標。
有關交易狀態的詳細説明，請在側選單「應用資料」查看「一般使用提示」。</t>
    <phoneticPr fontId="17" type="noConversion"/>
  </si>
  <si>
    <t>「商戶購物消費」指南</t>
    <phoneticPr fontId="17" type="noConversion"/>
  </si>
  <si>
    <t>「商户购物消费」指南</t>
    <phoneticPr fontId="17" type="noConversion"/>
  </si>
  <si>
    <t>Shipping Info is changed.</t>
    <phoneticPr fontId="17" type="noConversion"/>
  </si>
  <si>
    <t>成功更改運貨資料</t>
    <phoneticPr fontId="17" type="noConversion"/>
  </si>
  <si>
    <t>Tap "Notifications" in "Settings"</t>
    <phoneticPr fontId="17" type="noConversion"/>
  </si>
  <si>
    <t>For Privacy Statement of SCB JETCO Pay (the "Privacy Statement"), please click the button below for details.</t>
    <phoneticPr fontId="17" type="noConversion"/>
  </si>
  <si>
    <t>requestMoneyRecordIntroTitle</t>
    <phoneticPr fontId="17" type="noConversion"/>
  </si>
  <si>
    <t>Guideline for "Request Money"</t>
    <phoneticPr fontId="17" type="noConversion"/>
  </si>
  <si>
    <t>在「要求付款」中你可以
• 輕按「發出付款要求」向朋友要求款項
• 查看「轉入」及「轉出」的記錄和要求狀態
• 在「轉出」標籤下輕按「待處理」的要求，完成支付流程
有關交易狀態的詳細説明，請在側選單「應用資料」查看「一般使用提示」。</t>
    <phoneticPr fontId="17" type="noConversion"/>
  </si>
  <si>
    <t>「要求付款」指南</t>
    <phoneticPr fontId="17" type="noConversion"/>
  </si>
  <si>
    <t>Note:
• Daily Send Money amount is up to the limit you defined
• Each Send Money instruction should be at least HK$1</t>
    <phoneticPr fontId="17" type="noConversion"/>
  </si>
  <si>
    <t>sendMoneyAmountRemarks</t>
    <phoneticPr fontId="17" type="noConversion"/>
  </si>
  <si>
    <t>Which channel would you like to deliver the Sender Code to receiver?
Note: Receiver is required to input the Sender Code to collect money.</t>
    <phoneticPr fontId="17" type="noConversion"/>
  </si>
  <si>
    <t>注：
•每日付款金額為閣下自行設定的上限
•每次付款須為最少HK$1</t>
    <phoneticPr fontId="17" type="noConversion"/>
  </si>
  <si>
    <t>注：
•每日付款金额为阁下自行设定的上限
•每次付款须为最少HK$1</t>
    <phoneticPr fontId="17" type="noConversion"/>
  </si>
  <si>
    <t xml:space="preserve">你想透过哪个渠道发送付款密码至收款人？
注：收款人需于收款时输入付款密码。
</t>
    <phoneticPr fontId="17" type="noConversion"/>
  </si>
  <si>
    <t>JETCO Pay：我已付款給你（交易 ID：%@，設有付款密碼 %@）
請下載「JETCO Pay P2P Collect」app 收款，於 App Store 或 Google Play 搜尋「JETCO」</t>
    <phoneticPr fontId="17" type="noConversion"/>
  </si>
  <si>
    <t xml:space="preserve">使用上海商業 JETCO Pay 的保安提示
(1) 使用流動裝置安全提示
* 使用可信賴的 Wi-Fi 無線網絡或服務供應商。
* 避免與他人分享使用你的流動裝置，或使用他人的流動裝置登記上海商業 JETCO Pay 服務。
* 切勿把操作中之流動裝置處於無人看管的狀態或閒置不理。
* 當你完成上海商業 JETCO Pay 交易後，應立即退出此應用程式。
* 設置自動上鎖和啟用密碼鎖功能。
* 使用流動裝置時應保持安全意識。
(2) 流動裝置的防毒保安貼士
* 安裝和經常更新保安防護軟件﹝如防毒軟件和防間諜軟件等﹞。
* 下載及安裝最新之安全套件更新及增修版程式，以確保你獲最先進的保護。
* 使用流動裝置預設的瀏覽器，避免使用由其他來源下載的新安裝瀏覽器。
* 切勿使用已被破解（「破解版」）的流動裝置。
* 只應透過 Apple App Store 或 Google Play Store 下載或更新上海商業 JETCO Pay應用程式。
* 切勿安裝來源不明的應用程式。
(3) 手機 PIN 碼及密碼保護的安全提示
* 切勿透露你的個人資料（包括但不限於手機 PIN 碼、網上/流動銀行使用者身份和密碼）給任何人，包括聲稱是本行職員或警方的人士。本行職員在任何情況下絕對不會透過任何途徑包括致電或電郵等向你索取此等個人資料。
* 避免使用容易被猜測的手機 PIN 碼及密碼，例如：生日、電話號碼、重覆之數字組合或你進入其他系統或網上服務的使用者身份及密碼。
* 定期更改你的手機 PIN 碼及密碼。
* 請牢記你的手機 PIN 碼、網上/流動銀行使用者身份和密碼及，切勿寫下或在你的流動裝置內儲存這些資料。
* 切勿讓其他人使用你的手機 PIN 碼及密碼。
(4) 使用上海商業 JETCO Pay 時的注意事項
* 立即查閱上海商業 JETCO Pay SMS短訊和推送通知及檢查你的交易紀錄。
* 定期查閱你的賬戶結餘及月結單。
* 如發現不尋常的交易或行為，請盡快告知本行。
* 個人資料如有更改（如手機號碼等），請盡快通知本行更新。
* 不要轉發上海商業 JETCO Pay SMS短訊和推送通知給予任何人。
* 檢查登入頁面及過程有否異樣(如出現可疑的彈出視窗、被要求提供額外的個人資料)及是否有人窺看密碼，並在使用後馬上登出。
* 定期留意和遵照使用上海商業 JETCO Pay的保安提示。"
</t>
    <phoneticPr fontId="17" type="noConversion"/>
  </si>
  <si>
    <t xml:space="preserve">使用上海商业 JETCO Pay 的保安提示
(1) 使用流动装置安全提示
* 使用可信赖的 Wi-Fi 无线网络或服务供应商。
* 避免与他人分享使用你的流动装置，或使用他人的流动装置登记上海商业 JETCO Pay 服务。
* 切勿把操作中之流动装置处于无人看管的状态或闲置不理。
* 当你完成上海商业 JETCO Pay 交易后，应立即退出此应用程式。
* 设置自动上锁和启用密码锁功能。
* 使用流动装置时应保持安全意识。
(2) 流动装置的防毒保安贴士
* 安装和经常更新保安防护软件﹝如防毒软件和防间谍软件等﹞。
* 下载及安装最新之安全套件更新及增修版程式，以确保你获最先进的保护。
* 使用流动装置预设的浏览器，避免使用由其他来源下载的新安装浏览器。
* 切勿使用已被破解（「破解版」）的流动装置。
* 只应透过 Apple App Store 或 Google Play Store 下载或更新上海商业 JETCO Pay应用程式。
* 切勿安装来源不明的应用程式。
(3) 手机 PIN 码及密码保护的安全提示
* 切勿透露你的个人资料（包括但不限于手机 PIN 码、网上/流动银行使用者身份和密码）给任何人，包括声称是本行职员或警方的人士。本行职员在任何情况下绝对不会透过任何途径包括致电或电邮等向你索取此等个人资料。
* 避免使用容易被猜测的手机 PIN 码及密码，例如：生日、电话号码、重复之数字组合或你进入其他系统或网上服务的使用者身份及密码。
* 定期更改你的手机 PIN 码及密码。
* 请牢记你的手机 PIN 码、网上/流动银行使用者身份和密码及，切勿写下或在你的流动装置内储存这些资料。
* 切勿让其他人使用你的手机 PIN 码及密码。
(4) 使用上海商业 JETCO Pay 时的注意事项
* 立即查阅上海商业 JETCO Pay SMS短讯和推送通知及检查你的交易纪录。
* 定期查阅你的账户结余及月结单。
* 如发现不寻常的交易或行为，请尽快告知本行。
* 个人资料如有更改（如手机号码等），请尽快通知本行更新。
* 不要转发上海商业 JETCO Pay SMS短讯和推送通知给予任何人。
* 检查登入页面及过程有否异样(如出现可疑的弹出视窗、被要求提供额外的个人资料)及是否有人窥看密码，并在使用后马上登出。
* 定期留意和遵照使用上海商业 JETCO Pay的保安提示。"
</t>
    <phoneticPr fontId="17" type="noConversion"/>
  </si>
  <si>
    <t>這樣該 app 能確保保安元件已建立</t>
    <phoneticPr fontId="17" type="noConversion"/>
  </si>
  <si>
    <t>此 app 需要存取電話權限，請在手機「設定」內允許權限</t>
    <phoneticPr fontId="17" type="noConversion"/>
  </si>
  <si>
    <t>readPhoneStatePermissionRequest</t>
    <phoneticPr fontId="17" type="noConversion"/>
  </si>
  <si>
    <t>This allows the app to ensure the security module is downloaded.</t>
    <phoneticPr fontId="17" type="noConversion"/>
  </si>
  <si>
    <t>成功更改手機 PIN 碼</t>
    <phoneticPr fontId="17" type="noConversion"/>
  </si>
  <si>
    <t>成功更改銀行賬戶
請檢查此賬戶的收款及接收付款要求功能設置。</t>
    <phoneticPr fontId="17" type="noConversion"/>
  </si>
  <si>
    <t>alertBoxOptionSkip</t>
    <phoneticPr fontId="17" type="noConversion"/>
  </si>
  <si>
    <t>這樣該 app 能：
• 讓你新增朋友到朋友名單並付款給他們/向他們要求付款
• 顯示你與朋友間之交易記錄</t>
    <phoneticPr fontId="17" type="noConversion"/>
  </si>
  <si>
    <t xml:space="preserve"> ContactPermissionApp RegIntro</t>
    <phoneticPr fontId="17" type="noConversion"/>
  </si>
  <si>
    <t>sendMoneyRequestPhoneAddressBook</t>
    <phoneticPr fontId="17" type="noConversion"/>
  </si>
  <si>
    <t>This allows the app to:
• let you choose which friends to be added to your Friend List and send/request them money
• display history of transactions made with your friends</t>
    <phoneticPr fontId="17" type="noConversion"/>
  </si>
  <si>
    <t>此 app 需要存取通訊錄權限，請在手機「設定」內允許權限</t>
    <phoneticPr fontId="17" type="noConversion"/>
  </si>
  <si>
    <t>允許此 app能確保保安元件已建立</t>
    <phoneticPr fontId="17" type="noConversion"/>
  </si>
  <si>
    <t>允許此 app能：
• 讓你新增朋友到朋友名單並付款給他們/向他們要求付款
• 顯示你與朋友間之交易記錄</t>
    <phoneticPr fontId="17" type="noConversion"/>
  </si>
  <si>
    <t>这样该 app 能：
• 让你添加朋友到朋友列表并付款给他们/向他们要求付款
• 显示你与朋友间之交易记录</t>
    <phoneticPr fontId="17" type="noConversion"/>
  </si>
  <si>
    <t>允许此app能：
• 让你添加朋友到朋友列表并付款给他们/向他们要求付款
• 显示你与朋友间之交易记录</t>
    <phoneticPr fontId="17" type="noConversion"/>
  </si>
  <si>
    <t>允许此 app能确保保安元件已建立</t>
    <phoneticPr fontId="17" type="noConversion"/>
  </si>
  <si>
    <t>Request got rejected. Send your request again to your friend(s) with "Failed" status.</t>
    <phoneticPr fontId="17" type="noConversion"/>
  </si>
  <si>
    <t xml:space="preserve"> RegIntro</t>
    <phoneticPr fontId="17" type="noConversion"/>
  </si>
  <si>
    <t>1. 在 app 的主頁面或「我的賬戶」頁面選擇停止使用收款賬戶
2. 登入你想使用收款的 app，然後在主頁面或「我的賬戶」頁面啟用收款功能</t>
    <phoneticPr fontId="17" type="noConversion"/>
  </si>
  <si>
    <t>設置以接收付款要求</t>
    <phoneticPr fontId="17" type="noConversion"/>
  </si>
  <si>
    <t>接收付款要求</t>
    <phoneticPr fontId="17" type="noConversion"/>
  </si>
  <si>
    <t>接收付款要求</t>
    <phoneticPr fontId="17" type="noConversion"/>
  </si>
  <si>
    <t>Accept payment requests</t>
    <phoneticPr fontId="17" type="noConversion"/>
  </si>
  <si>
    <t>設置以收款</t>
    <phoneticPr fontId="17" type="noConversion"/>
  </si>
  <si>
    <t>Bank Account is changed.
Please check and enable your settings for collecting money and accepting payment requests in Home screen or "My Account".</t>
    <phoneticPr fontId="17" type="noConversion"/>
  </si>
  <si>
    <t>成功更改銀行賬戶
請在主頁面或「我的賬戶」頁面檢查並設置收款及接收付款要求。</t>
    <phoneticPr fontId="17" type="noConversion"/>
  </si>
  <si>
    <t xml:space="preserve">成功更改银行账户
请在主页面或「我的账户」页面检查并设置收款及接收付款要求。
</t>
    <phoneticPr fontId="17" type="noConversion"/>
  </si>
  <si>
    <t>JETCO Pay: Registration Verification Code $!passCode</t>
    <phoneticPr fontId="17" type="noConversion"/>
  </si>
  <si>
    <t>JETCO Pay: $!payerName sent you money. Download "JETCO Pay P2P Collect". Enter User Code $!smsCode &amp; Sender’s Mobile Number to collect.</t>
    <phoneticPr fontId="17" type="noConversion"/>
  </si>
  <si>
    <t>$!currencyCode$!amount 等待收款中：收款人手机号码 $!maskedReceiverMobileNumber（交易 ID：$!txnId）</t>
    <phoneticPr fontId="17" type="noConversion"/>
  </si>
  <si>
    <t>上海商業JETCO Pay服務查詢</t>
    <phoneticPr fontId="17" type="noConversion"/>
  </si>
  <si>
    <t>$!requesterName 向你要求付款，請登入 app，到「要求付款 &gt; 轉出」支付款項</t>
    <phoneticPr fontId="17" type="noConversion"/>
  </si>
  <si>
    <t>$!currencyCode$!amount 将于 $!date 存入 $!maskedReceiverName 的银行账户（手机号码 ：$!maskedReceiverMobileNumber 交易 ID：$!txnId）</t>
    <phoneticPr fontId="17" type="noConversion"/>
  </si>
  <si>
    <t>Remarks by SCB</t>
    <phoneticPr fontId="17" type="noConversion"/>
  </si>
  <si>
    <t>To be provided</t>
    <phoneticPr fontId="17" type="noConversion"/>
  </si>
  <si>
    <t>$!currencyCode$!amount will be deposited on $!date in bank account of $!maskedReceiverName with mobile number $!maskedReceiverMobileNumber. (TranID: $!txnId)</t>
    <phoneticPr fontId="17" type="noConversion"/>
  </si>
  <si>
    <t>交易失败。此款项未被收取，金额已退回至你的账户（交易 ID：$!txnId）</t>
    <phoneticPr fontId="17" type="noConversion"/>
  </si>
  <si>
    <t>$!payerName 付款给你（设有付款密码），请登录 app，到「收款 / P2P 记录」收款</t>
    <phoneticPr fontId="17" type="noConversion"/>
  </si>
  <si>
    <t>$!currencyCode$!amount 已存入 $!maskedReceiverName 的银行账户（手机号码 ：$!maskedReceiverMobileNumber 交易 ID：$!txnId）</t>
    <phoneticPr fontId="17" type="noConversion"/>
  </si>
  <si>
    <t>$!currencyCode$!amount 將於 $!date 存入 $!maskedReceiverName 的銀行賬戶（手機號碼：$!maskedReceiverMobileNumber 交易 ID：$!txnId ）</t>
    <phoneticPr fontId="17" type="noConversion"/>
  </si>
  <si>
    <t>Pls advise the scenario/ screen for this.</t>
    <phoneticPr fontId="17" type="noConversion"/>
  </si>
  <si>
    <t>Default English</t>
    <phoneticPr fontId="17" type="noConversion"/>
  </si>
  <si>
    <t>登記賬戶需時數分鐘。請確保你的手機已連接至互聯網
現在建立你的 JETCO Pay 賬戶，連結你的手機及銀行賬戶。
請準備網上/流動理財賬戶資料，以方便登記。
我們將為此 app 建立保安元件，確保交易的的安全性。</t>
    <phoneticPr fontId="17" type="noConversion"/>
  </si>
  <si>
    <t>Your account is inactive for past 90 consecutive days. Please login the app now to continue to enjoy the service.</t>
    <phoneticPr fontId="17" type="noConversion"/>
  </si>
  <si>
    <t>You have registered SCB JETCO Pay. (Mobile Number: $!mobileNo, Bank Account: $!account).</t>
    <phoneticPr fontId="17" type="noConversion"/>
  </si>
  <si>
    <t>You have re-registered SCB JETCO Pay. (Mobile Number: $!mobileNo, Bank Account: $!account).</t>
    <phoneticPr fontId="17" type="noConversion"/>
  </si>
  <si>
    <t>Received your request to reset Mobile PIN. Tap this notification or open the app to proceed.</t>
    <phoneticPr fontId="17" type="noConversion"/>
  </si>
  <si>
    <t>Your account is inactive for past 17 consecutive months. Please login the app now. Otherwise, your account will be terminated after a month.</t>
    <phoneticPr fontId="17" type="noConversion"/>
  </si>
  <si>
    <t xml:space="preserve">You have logged in SCB JETCO Pay outside Hong Kong. </t>
    <phoneticPr fontId="17" type="noConversion"/>
  </si>
  <si>
    <t>$!requesterName requested money from you. Please enable account for paying requests in participating bank's JETCO Pay app supporting "Money Request".</t>
    <phoneticPr fontId="17" type="noConversion"/>
  </si>
  <si>
    <t>$!requesterName requested money from you at $!dateTime. Please enable account for paying requests in participating bank's JETCO Pay app supporting "Money Request".</t>
    <phoneticPr fontId="17" type="noConversion"/>
  </si>
  <si>
    <t>$!currencyCode$!amount will be deposited in bank account of $!maskedReceiverName with mobile number $!maskedReceiverMobileNumber on or before $!date. (TranID: $!txnId)</t>
    <phoneticPr fontId="17" type="noConversion"/>
  </si>
  <si>
    <t>$!maskedPayerName sent you money. $!currencyCode$!amount will be deposited in your bank account on or before $!date. (TranID: $!txnId)</t>
    <phoneticPr fontId="17" type="noConversion"/>
  </si>
  <si>
    <t>收款人已收款（交易 ID：$!txnId）</t>
    <phoneticPr fontId="17" type="noConversion"/>
  </si>
  <si>
    <t>你的賬戶已連續90日未曾使用，請登入應用程式以繼續享用此服務</t>
    <phoneticPr fontId="17" type="noConversion"/>
  </si>
  <si>
    <t>$!payerName 付款給你，請登入應用程式，到「收款 / P2P 記錄」收款</t>
    <phoneticPr fontId="17" type="noConversion"/>
  </si>
  <si>
    <t>$!payerName 付款給你 （設有付款密碼），請登入應用程式，到「收款 / P2P 記錄」收款</t>
    <phoneticPr fontId="17" type="noConversion"/>
  </si>
  <si>
    <t>你已完成登記上海商業 JETCO Pay（手機號碼：$!mobileNo，銀行賬戶：$!account）</t>
    <phoneticPr fontId="17" type="noConversion"/>
  </si>
  <si>
    <t>你已完成上海商業 JETCO Pay重新登記（手機號碼：$!mobileNo，銀行賬戶：$!account）</t>
    <phoneticPr fontId="17" type="noConversion"/>
  </si>
  <si>
    <t>收到你的重置手機 PIN 碼要求。輕按此信息或開啟應用程式以進行重置手機 PIN 碼</t>
    <phoneticPr fontId="17" type="noConversion"/>
  </si>
  <si>
    <t>你的賬戶已連續17個月未曾使用，請登入應用程式，否則，你的賬戶將於1個月後被終止</t>
    <phoneticPr fontId="17" type="noConversion"/>
  </si>
  <si>
    <t>你尚未啟用 JETCO Pay 賬戶之收款功能，輕按此信息或開啟應用程式設置</t>
    <phoneticPr fontId="17" type="noConversion"/>
  </si>
  <si>
    <t>$!payerName 已取消交易，金額已退回至付款人的賬戶（交易 ID：$!txnId）</t>
    <phoneticPr fontId="17" type="noConversion"/>
  </si>
  <si>
    <t>收到 $!merchantName 的付款要求，輕按此信息或開啟應用程式以進行付款</t>
    <phoneticPr fontId="17" type="noConversion"/>
  </si>
  <si>
    <t>你剛於香港以外地區登入上海商業JETCO Pay</t>
    <phoneticPr fontId="17" type="noConversion"/>
  </si>
  <si>
    <t>$!requesterName 向你要求付款，請登入應用程式，到「要求付款 &gt; 轉出」支付款項</t>
    <phoneticPr fontId="17" type="noConversion"/>
  </si>
  <si>
    <t>$!requesterName向你要求付款，請在支援「付款要求」的參與銀行 JETCO Pay應用程式啟用接收付款要求功能</t>
    <phoneticPr fontId="17" type="noConversion"/>
  </si>
  <si>
    <t>$!requesterName 曾於 $!dateTime 向你要求付款，請登入應用程式，到「要求付款 &gt; 轉出」支付款項</t>
    <phoneticPr fontId="17" type="noConversion"/>
  </si>
  <si>
    <t>$!requesterName曾於$!dateTime向你要求付款，請在支援「付款要求」的參與銀行 JETCO Pay應用程式啟用接收付款要求功能</t>
    <phoneticPr fontId="17" type="noConversion"/>
  </si>
  <si>
    <t>$!currencyCode$!amount 將於 $!date 或之前存入 $!maskedReceiverName 的銀行賬戶（手機號碼：$!maskedReceiverMobileNumber 交易 ID：$!txnId）</t>
    <phoneticPr fontId="17" type="noConversion"/>
  </si>
  <si>
    <t>$!maskedPayerName 付款給你，$!currencyCode$!amount 將於 $!date 或之前存入你的銀行賬戶（交易 ID：$!txnId）</t>
    <phoneticPr fontId="17" type="noConversion"/>
  </si>
  <si>
    <t xml:space="preserve">收款人已收款（交易 ID：$!txnId）
</t>
    <phoneticPr fontId="17" type="noConversion"/>
  </si>
  <si>
    <t>你的账户已连续90日未曾使用，请登入应用程式以继续享用此服务</t>
    <phoneticPr fontId="17" type="noConversion"/>
  </si>
  <si>
    <t>$!payerName 付款给你，请登入应用程式，到「收款 / P2P 记录」收款</t>
    <phoneticPr fontId="17" type="noConversion"/>
  </si>
  <si>
    <t xml:space="preserve">$!payerName 付款给你 （设有付款密码），请登入应用程式，到「收款 / P2P 记录」收款
</t>
    <phoneticPr fontId="17" type="noConversion"/>
  </si>
  <si>
    <t>你已完成登记上海商业JETCO Pay（手机号码：$！mobileNo，银行账户：$！account）</t>
    <phoneticPr fontId="17" type="noConversion"/>
  </si>
  <si>
    <t>你已完成上海商业JETCO Pay重新登记（手机号码：$！mobileNo，银行账户：$！account）</t>
    <phoneticPr fontId="17" type="noConversion"/>
  </si>
  <si>
    <t>收到你的重置手机 PIN 码要求。轻按此信息或开启应用程式以进行重置手机 PIN 码</t>
    <phoneticPr fontId="17" type="noConversion"/>
  </si>
  <si>
    <t xml:space="preserve">你的账户已连续17个月未曾使用，请登入应用程式，否则，你的账户将于1个月后被终止
</t>
    <phoneticPr fontId="17" type="noConversion"/>
  </si>
  <si>
    <t>你尚未启用 JETCO Pay 账户之收款功能，轻按此信息或开启应用程式设置</t>
    <phoneticPr fontId="17" type="noConversion"/>
  </si>
  <si>
    <t>$!payerName 已取消交易，金额已退回至付款人的账户（交易 ID：$!txnId）</t>
    <phoneticPr fontId="17" type="noConversion"/>
  </si>
  <si>
    <t>收到 $!merchantName 的付款要求，轻按此信息或开启应用程式以进行付款</t>
    <phoneticPr fontId="17" type="noConversion"/>
  </si>
  <si>
    <t>你刚于香港以外地区登入上海商业JETCO Pay</t>
    <phoneticPr fontId="17" type="noConversion"/>
  </si>
  <si>
    <t>$!requesterName 向你要求付款，请登入 app，到「要求付款 &gt; 转出」支付款项</t>
    <phoneticPr fontId="17" type="noConversion"/>
  </si>
  <si>
    <t>$!requesterName向你要求付款，请在支援「付款要求」的参与银行 JETCO Pay应用程式启用接收付款要求功能</t>
    <phoneticPr fontId="17" type="noConversion"/>
  </si>
  <si>
    <t>$!requesterName 曾于 $!dateTime 向你要求付款，请登入 app，到「要求付款 &gt; 转出」支付款项</t>
    <phoneticPr fontId="17" type="noConversion"/>
  </si>
  <si>
    <t>$!requesterName曾于$!dateTime向你要求付款，请在支援「付款要求」的参与银行 JETCO Pay应用程式启用接收付款要求功能</t>
    <phoneticPr fontId="17" type="noConversion"/>
  </si>
  <si>
    <t>$!currencyCode$!amount 将于 $!date 或之前存入 $!maskedReceiverName 的银行账户（手机号码：$!maskedReceiverMobileNumber 交易 ID：$!txnId）</t>
    <phoneticPr fontId="17" type="noConversion"/>
  </si>
  <si>
    <t xml:space="preserve">$!maskedPayerName 付款给你，$!currencyCode$!amount 将于 $!date 或之前存入你的银行账户（交易 ID：$!txnId）
</t>
    <phoneticPr fontId="17" type="noConversion"/>
  </si>
  <si>
    <t>JETCO does not need to send this SMS.
Like existing practice, our bank will send a SMS to customer after they initiate a P2P transaction:
上海商業銀行：上海商業JETCO Pay於DD/MM/YY HH:MM付款HKDxxxx.xx交易Idxxxxxxxxxxxxxxxxxxx
SCB: You have sent HKDxxxx.xx via SCB JETCO Pay on DD/MM/YY HH:MM Transaction ID xxxxxxxxxxxxxxxxxxx</t>
    <phoneticPr fontId="17" type="noConversion"/>
  </si>
  <si>
    <t>This SMS should be obsoleted, JETCO confirmed that no verification code is needed for changing password</t>
    <phoneticPr fontId="17" type="noConversion"/>
  </si>
  <si>
    <t>JETCO does not need to send this SMS.
Our bank will send a SMS to customer after they initiate a P2M transaction.</t>
    <phoneticPr fontId="17" type="noConversion"/>
  </si>
  <si>
    <t>Clarified with JETCO, the notification will be sent to customer for account inactive for 90 days. The account status is still active even the customer does not login the app.</t>
    <phoneticPr fontId="17" type="noConversion"/>
  </si>
  <si>
    <r>
      <t>我已阅读并同意</t>
    </r>
    <r>
      <rPr>
        <sz val="11"/>
        <color rgb="FFFF0000"/>
        <rFont val="Calibri"/>
        <family val="2"/>
        <scheme val="minor"/>
      </rPr>
      <t>接受</t>
    </r>
    <r>
      <rPr>
        <sz val="11"/>
        <color rgb="FF0070C0"/>
        <rFont val="Calibri"/>
        <family val="2"/>
        <scheme val="minor"/>
      </rPr>
      <t>此条款及细则、收集个人资料声明及所涉及之风险。</t>
    </r>
    <phoneticPr fontId="17" type="noConversion"/>
  </si>
  <si>
    <r>
      <t>我已閱讀並同意</t>
    </r>
    <r>
      <rPr>
        <sz val="11"/>
        <color rgb="FFFF0000"/>
        <rFont val="Calibri"/>
        <family val="2"/>
        <scheme val="minor"/>
      </rPr>
      <t>接受</t>
    </r>
    <r>
      <rPr>
        <sz val="11"/>
        <color rgb="FF0070C0"/>
        <rFont val="Calibri"/>
        <family val="2"/>
        <scheme val="minor"/>
      </rPr>
      <t>此條款及細則、收集個人資料聲明及所涉及之風險。</t>
    </r>
    <phoneticPr fontId="17" type="noConversion"/>
  </si>
  <si>
    <r>
      <t xml:space="preserve">你想透過哪個渠道發送付款密碼至收款人？
</t>
    </r>
    <r>
      <rPr>
        <sz val="11"/>
        <color rgb="FFFF0000"/>
        <rFont val="Calibri"/>
        <family val="2"/>
        <scheme val="minor"/>
      </rPr>
      <t>註</t>
    </r>
    <r>
      <rPr>
        <sz val="11"/>
        <color rgb="FF0070C0"/>
        <rFont val="Calibri"/>
        <family val="2"/>
        <scheme val="minor"/>
      </rPr>
      <t>：收款人需於收款時輸入付款密碼。</t>
    </r>
    <phoneticPr fontId="17" type="noConversion"/>
  </si>
  <si>
    <t>Collect money:
Any transactions under “Collect / P2P History” with status “Ready for collection", means money pending for your collection.  After collection, “Deposited” means money has been deposited in your bank account in real time.
Send money:
After you successfully send money
• If you see the name of receiver during confirmation, transaction status will become "Deposited" and the receiver does not need to confirm collection.
• Otherwise transaction status will become “Ready for collection". Once the receiver collects, the status will change to "Deposited" for real-time transfer or “Check account after [date]” which will take up a few days for money to be deposited in bank account. 
If Receiver/Bank/System rejects your transaction, status will show “Rejected”. Money you sent will be refunded to your account.
Request money:
Upon request, status will become “Requested" and you can send reminder to your friend when entering the request detail page again. Once your friend pays, the status will change to  "Completed".
Pay request/merchant:
Any transactions under “Request Money”/"Pay Merchant" → “Pending" mean requests pending for your payment.  After payment, “Completed" means money has been sent.
How can I change account for collecting money/paing requests between different apps?
1. Disable account for collecting money/paying requests in the app which you are currently using
2. Login the app you wish to use to collect money/pay requests, enable "Collect Money"/"Pay Request" in Home screen or "My Account"</t>
    <phoneticPr fontId="17" type="noConversion"/>
  </si>
  <si>
    <t>我已閱讀並同意接受此條款及細則、收集個人資料聲明及所涉及之風險。</t>
    <phoneticPr fontId="17" type="noConversion"/>
  </si>
  <si>
    <t>我已阅读并同意接受此条款及细则、收集个人资料声明及所涉及之风险。</t>
    <phoneticPr fontId="17" type="noConversion"/>
  </si>
  <si>
    <r>
      <t>I have read and agreed to</t>
    </r>
    <r>
      <rPr>
        <sz val="11"/>
        <color rgb="FFFF0000"/>
        <rFont val="Calibri"/>
        <family val="2"/>
        <scheme val="minor"/>
      </rPr>
      <t xml:space="preserve"> accept </t>
    </r>
    <r>
      <rPr>
        <sz val="11"/>
        <color rgb="FF0070C0"/>
        <rFont val="Calibri"/>
        <family val="2"/>
        <scheme val="minor"/>
      </rPr>
      <t>the Terms and Conditions, Personal Information Collection Statement and</t>
    </r>
    <r>
      <rPr>
        <sz val="11"/>
        <color rgb="FFFF0000"/>
        <rFont val="Calibri"/>
        <family val="2"/>
        <scheme val="minor"/>
      </rPr>
      <t xml:space="preserve"> the associated risks</t>
    </r>
    <r>
      <rPr>
        <sz val="11"/>
        <color rgb="FF0070C0"/>
        <rFont val="Calibri"/>
        <family val="2"/>
        <scheme val="minor"/>
      </rPr>
      <t>.</t>
    </r>
    <phoneticPr fontId="17" type="noConversion"/>
  </si>
  <si>
    <r>
      <t>Under "Collect / P2P History" you will be able to:
• View history and current P2P transaction status in separate tabs of "Money in" and "Money ou</t>
    </r>
    <r>
      <rPr>
        <sz val="11"/>
        <color rgb="FFFF0000"/>
        <rFont val="Calibri"/>
        <family val="2"/>
        <scheme val="minor"/>
      </rPr>
      <t>t</t>
    </r>
    <r>
      <rPr>
        <sz val="11"/>
        <color rgb="FF0070C0"/>
        <rFont val="Calibri"/>
        <family val="2"/>
        <scheme val="minor"/>
      </rPr>
      <t xml:space="preserve">"
• Tap on any transactions with status "Ready for collection" under "Money in" to complete collection processes
Transactions with "Money Request" icon mean money from paying requests.
For detailed definition of each transaction status, check out "General Usage Tips" under "Information" in </t>
    </r>
    <r>
      <rPr>
        <sz val="11"/>
        <color rgb="FFFF0000"/>
        <rFont val="Calibri"/>
        <family val="2"/>
        <scheme val="minor"/>
      </rPr>
      <t>the</t>
    </r>
    <r>
      <rPr>
        <sz val="11"/>
        <color rgb="FF0070C0"/>
        <rFont val="Calibri"/>
        <family val="2"/>
        <scheme val="minor"/>
      </rPr>
      <t xml:space="preserve"> side menu.</t>
    </r>
    <phoneticPr fontId="17" type="noConversion"/>
  </si>
  <si>
    <r>
      <t xml:space="preserve">"Security Tips on using SCB JETCO Pay
(1) Security Tips on using your Mobile Device
* Use trusted Wi-Fi networks or service providers.
* Avoid sharing your mobile device with others and only use your own mobile device to register SCB JETCO Pay service.
* After logging in SCB JETCO Pay, do not leave your mobile device unattended.
* Always quit SCB JETCO Pay application when you finish using the application.
* Mobile device passcode lock should be used.
* Keep alert to security when using mobile device.
(2) Security Tips on Anti-Virus Protection for Mobile Device
* Install and regularly update security </t>
    </r>
    <r>
      <rPr>
        <sz val="11"/>
        <color rgb="FFFF0000"/>
        <rFont val="Calibri"/>
        <family val="2"/>
        <scheme val="minor"/>
      </rPr>
      <t>software</t>
    </r>
    <r>
      <rPr>
        <sz val="11"/>
        <color theme="1"/>
        <rFont val="Calibri"/>
        <family val="2"/>
        <scheme val="minor"/>
      </rPr>
      <t xml:space="preserve"> (e.g. anti-virus and anti-spyware software).
* Download and apply security updates and patches whenever available to ensure your device is having the latest protection against any security vulnerabilities.
* Use default browsers originally provided by the mobile device rather than newly installed browsers downloaded from other sources.
* Do not use any jailbroken or rooted mobile device.
* Only download or upgrade SCB JETCO Pay application from Apple App Store or Google Play Store.
* Do not install any application(s) onto your mobile devices from mistrusted sources.
(3) Security Tips on Mobile PIN and Password Protection
* Do not disclose your personal details (including but not limited to Mobile PIN, Internet/Mobile Banking User ID and password) to anyone, including someone claims to be the Bank staff or the Police. Under no circumstances will our staff ask for such information from customers through whatever channels, such as telephone, e-mail, etc.
* Avoid using easy-to-guess Mobile PIN and password such as your birthday, phone number, repeated numeric combination or the same user ID and password that you use to access other systems or online services.
* Change your Mobile PIN and password from time to time.
* Memorise your Mobile PIN, Internet/Mobile Banking User ID and password. Do not keep any written copy or save these information on your mobile device.
* Do not allow anyone to use your Mobile PIN and password.
(4) Important Notes on using SCB JETCO Pay
* Check SCB JECTO Pay SMS and push notifications in a timely manner and verify your transaction records.
* Check your account balances and statements regularly.
* Report to the Bank immediately if you notice any unusual transactions or actions.
* Notify the Bank of any changes in your personal details as soon as possible (e.g. mobile number).
* Do not forward SCB JETCO Pay SMS and push notification to anyone.
* Beware of any unusual login screen or process (e.g. a suspicious pop-up window or request for providing additional personal information) and whether anyone is trying to peek at your password. Log out immediately after use.
* Review and follow the Security Tips on using SCB JETCO Pay on a regular basis."
</t>
    </r>
    <phoneticPr fontId="17" type="noConversion"/>
  </si>
  <si>
    <r>
      <t xml:space="preserve">Under </t>
    </r>
    <r>
      <rPr>
        <sz val="11"/>
        <color rgb="FFFF0000"/>
        <rFont val="Calibri"/>
        <family val="2"/>
        <scheme val="minor"/>
      </rPr>
      <t>"</t>
    </r>
    <r>
      <rPr>
        <sz val="11"/>
        <color rgb="FF0070C0"/>
        <rFont val="Calibri"/>
        <family val="2"/>
        <scheme val="minor"/>
      </rPr>
      <t>Pay Merchant</t>
    </r>
    <r>
      <rPr>
        <sz val="11"/>
        <color rgb="FFFF0000"/>
        <rFont val="Calibri"/>
        <family val="2"/>
        <scheme val="minor"/>
      </rPr>
      <t>"</t>
    </r>
    <r>
      <rPr>
        <sz val="11"/>
        <color rgb="FF0070C0"/>
        <rFont val="Calibri"/>
        <family val="2"/>
        <scheme val="minor"/>
      </rPr>
      <t xml:space="preserve"> you will be able to:
•View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t>
    </r>
    <r>
      <rPr>
        <sz val="11"/>
        <color rgb="FFFF0000"/>
        <rFont val="Calibri"/>
        <family val="2"/>
        <scheme val="minor"/>
      </rPr>
      <t xml:space="preserve"> the </t>
    </r>
    <r>
      <rPr>
        <sz val="11"/>
        <color rgb="FF0070C0"/>
        <rFont val="Calibri"/>
        <family val="2"/>
        <scheme val="minor"/>
      </rPr>
      <t>side menu.</t>
    </r>
    <phoneticPr fontId="17" type="noConversion"/>
  </si>
  <si>
    <t>(Applicable to app re-installation and login with new mobile device)</t>
    <phoneticPr fontId="17" type="noConversion"/>
  </si>
  <si>
    <t>Still no SMS received? Please close and restart this application to try again.</t>
    <phoneticPr fontId="17" type="noConversion"/>
  </si>
  <si>
    <t>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 your bank account in real time. You can always check the status of your money requests under "Request Money" → "Money in".
Make sure your Phone Contacts are up to date so you don’t request money to the wrong number.</t>
    <phoneticPr fontId="17" type="noConversion"/>
  </si>
  <si>
    <t>Under “Pay Merchant” you will be able to:
• See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 side menu.</t>
    <phoneticPr fontId="17" type="noConversion"/>
  </si>
  <si>
    <r>
      <t xml:space="preserve">Collect money:
Any transactions under </t>
    </r>
    <r>
      <rPr>
        <sz val="11"/>
        <color rgb="FFFF0000"/>
        <rFont val="Calibri"/>
        <family val="2"/>
        <scheme val="minor"/>
      </rPr>
      <t>"</t>
    </r>
    <r>
      <rPr>
        <sz val="11"/>
        <color rgb="FF0070C0"/>
        <rFont val="Calibri"/>
        <family val="2"/>
        <scheme val="minor"/>
      </rPr>
      <t>Collect / P2P History</t>
    </r>
    <r>
      <rPr>
        <sz val="11"/>
        <color rgb="FFFF0000"/>
        <rFont val="Calibri"/>
        <family val="2"/>
        <scheme val="minor"/>
      </rPr>
      <t>"</t>
    </r>
    <r>
      <rPr>
        <sz val="11"/>
        <color rgb="FF0070C0"/>
        <rFont val="Calibri"/>
        <family val="2"/>
        <scheme val="minor"/>
      </rPr>
      <t xml:space="preserve"> with status "Ready for collection", means money pending for your collection.  After collection, </t>
    </r>
    <r>
      <rPr>
        <sz val="11"/>
        <color rgb="FFFF0000"/>
        <rFont val="Calibri"/>
        <family val="2"/>
        <scheme val="minor"/>
      </rPr>
      <t>"</t>
    </r>
    <r>
      <rPr>
        <sz val="11"/>
        <color rgb="FF0070C0"/>
        <rFont val="Calibri"/>
        <family val="2"/>
        <scheme val="minor"/>
      </rPr>
      <t>Deposited</t>
    </r>
    <r>
      <rPr>
        <sz val="11"/>
        <color rgb="FFFF0000"/>
        <rFont val="Calibri"/>
        <family val="2"/>
        <scheme val="minor"/>
      </rPr>
      <t>"</t>
    </r>
    <r>
      <rPr>
        <sz val="11"/>
        <color rgb="FF0070C0"/>
        <rFont val="Calibri"/>
        <family val="2"/>
        <scheme val="minor"/>
      </rPr>
      <t xml:space="preserve"> means money has been deposited in your bank account in real time.
Send money:
After you successfully send money
• If you see the name of receiver during confirmation, transaction status will become "Deposited" and the receiver does not need to confirm collection.
• Otherwise transaction status will become</t>
    </r>
    <r>
      <rPr>
        <sz val="11"/>
        <color rgb="FFFF0000"/>
        <rFont val="Calibri"/>
        <family val="2"/>
        <scheme val="minor"/>
      </rPr>
      <t xml:space="preserve"> "</t>
    </r>
    <r>
      <rPr>
        <sz val="11"/>
        <color rgb="FF0070C0"/>
        <rFont val="Calibri"/>
        <family val="2"/>
        <scheme val="minor"/>
      </rPr>
      <t xml:space="preserve">Ready for collection". Once the receiver collects, the status will change to "Deposited" for real-time transfer or </t>
    </r>
    <r>
      <rPr>
        <sz val="11"/>
        <color rgb="FFFF0000"/>
        <rFont val="Calibri"/>
        <family val="2"/>
        <scheme val="minor"/>
      </rPr>
      <t>"</t>
    </r>
    <r>
      <rPr>
        <sz val="11"/>
        <color rgb="FF0070C0"/>
        <rFont val="Calibri"/>
        <family val="2"/>
        <scheme val="minor"/>
      </rPr>
      <t>Check account after [date]</t>
    </r>
    <r>
      <rPr>
        <sz val="11"/>
        <color rgb="FFFF0000"/>
        <rFont val="Calibri"/>
        <family val="2"/>
        <scheme val="minor"/>
      </rPr>
      <t>"</t>
    </r>
    <r>
      <rPr>
        <sz val="11"/>
        <color rgb="FF0070C0"/>
        <rFont val="Calibri"/>
        <family val="2"/>
        <scheme val="minor"/>
      </rPr>
      <t xml:space="preserve"> which will take up a few days for money to be deposited in bank account. 
If Receiver/Bank/System rejects your transaction, status will show </t>
    </r>
    <r>
      <rPr>
        <sz val="11"/>
        <color rgb="FFFF0000"/>
        <rFont val="Calibri"/>
        <family val="2"/>
        <scheme val="minor"/>
      </rPr>
      <t>"</t>
    </r>
    <r>
      <rPr>
        <sz val="11"/>
        <color rgb="FF0070C0"/>
        <rFont val="Calibri"/>
        <family val="2"/>
        <scheme val="minor"/>
      </rPr>
      <t>Rejected</t>
    </r>
    <r>
      <rPr>
        <sz val="11"/>
        <color rgb="FFFF0000"/>
        <rFont val="Calibri"/>
        <family val="2"/>
        <scheme val="minor"/>
      </rPr>
      <t>"</t>
    </r>
    <r>
      <rPr>
        <sz val="11"/>
        <color rgb="FF0070C0"/>
        <rFont val="Calibri"/>
        <family val="2"/>
        <scheme val="minor"/>
      </rPr>
      <t xml:space="preserve">. Money you sent will be refunded to your account.
Request money:
Upon request, status will become </t>
    </r>
    <r>
      <rPr>
        <sz val="11"/>
        <color rgb="FFFF0000"/>
        <rFont val="Calibri"/>
        <family val="2"/>
        <scheme val="minor"/>
      </rPr>
      <t>"</t>
    </r>
    <r>
      <rPr>
        <sz val="11"/>
        <color rgb="FF0070C0"/>
        <rFont val="Calibri"/>
        <family val="2"/>
        <scheme val="minor"/>
      </rPr>
      <t xml:space="preserve">Requested" and you can send reminder to your friend when entering the request detail page again. Once your friend pays, the status will change to  "Completed".
Pay request/merchant:
Any transactions under </t>
    </r>
    <r>
      <rPr>
        <sz val="11"/>
        <color rgb="FFFF0000"/>
        <rFont val="Calibri"/>
        <family val="2"/>
        <scheme val="minor"/>
      </rPr>
      <t>"</t>
    </r>
    <r>
      <rPr>
        <sz val="11"/>
        <color rgb="FF0070C0"/>
        <rFont val="Calibri"/>
        <family val="2"/>
        <scheme val="minor"/>
      </rPr>
      <t>Request Money</t>
    </r>
    <r>
      <rPr>
        <sz val="11"/>
        <color rgb="FFFF0000"/>
        <rFont val="Calibri"/>
        <family val="2"/>
        <scheme val="minor"/>
      </rPr>
      <t>"</t>
    </r>
    <r>
      <rPr>
        <sz val="11"/>
        <color rgb="FF0070C0"/>
        <rFont val="Calibri"/>
        <family val="2"/>
        <scheme val="minor"/>
      </rPr>
      <t>/</t>
    </r>
    <r>
      <rPr>
        <sz val="11"/>
        <color rgb="FFFF0000"/>
        <rFont val="Calibri"/>
        <family val="2"/>
        <scheme val="minor"/>
      </rPr>
      <t>"</t>
    </r>
    <r>
      <rPr>
        <sz val="11"/>
        <color rgb="FF0070C0"/>
        <rFont val="Calibri"/>
        <family val="2"/>
        <scheme val="minor"/>
      </rPr>
      <t>Pay Merchant</t>
    </r>
    <r>
      <rPr>
        <sz val="11"/>
        <color rgb="FFFF0000"/>
        <rFont val="Calibri"/>
        <family val="2"/>
        <scheme val="minor"/>
      </rPr>
      <t>"</t>
    </r>
    <r>
      <rPr>
        <sz val="11"/>
        <color rgb="FF0070C0"/>
        <rFont val="Calibri"/>
        <family val="2"/>
        <scheme val="minor"/>
      </rPr>
      <t xml:space="preserve"> </t>
    </r>
    <r>
      <rPr>
        <sz val="11"/>
        <color rgb="FFFF0000"/>
        <rFont val="Calibri"/>
        <family val="2"/>
        <scheme val="minor"/>
      </rPr>
      <t>&gt;</t>
    </r>
    <r>
      <rPr>
        <sz val="11"/>
        <color rgb="FF0070C0"/>
        <rFont val="Calibri"/>
        <family val="2"/>
        <scheme val="minor"/>
      </rPr>
      <t xml:space="preserve"> </t>
    </r>
    <r>
      <rPr>
        <sz val="11"/>
        <color rgb="FFFF0000"/>
        <rFont val="Calibri"/>
        <family val="2"/>
        <scheme val="minor"/>
      </rPr>
      <t>"</t>
    </r>
    <r>
      <rPr>
        <sz val="11"/>
        <color rgb="FF0070C0"/>
        <rFont val="Calibri"/>
        <family val="2"/>
        <scheme val="minor"/>
      </rPr>
      <t xml:space="preserve">Pending" mean requests pending for your payment.  After payment, </t>
    </r>
    <r>
      <rPr>
        <sz val="11"/>
        <color rgb="FFFF0000"/>
        <rFont val="Calibri"/>
        <family val="2"/>
        <scheme val="minor"/>
      </rPr>
      <t>"</t>
    </r>
    <r>
      <rPr>
        <sz val="11"/>
        <color rgb="FF0070C0"/>
        <rFont val="Calibri"/>
        <family val="2"/>
        <scheme val="minor"/>
      </rPr>
      <t>Completed" means money has been sent.
How can I change account for collecting money/pa</t>
    </r>
    <r>
      <rPr>
        <sz val="11"/>
        <color rgb="FFFF0000"/>
        <rFont val="Calibri"/>
        <family val="2"/>
        <scheme val="minor"/>
      </rPr>
      <t>y</t>
    </r>
    <r>
      <rPr>
        <sz val="11"/>
        <color rgb="FF0070C0"/>
        <rFont val="Calibri"/>
        <family val="2"/>
        <scheme val="minor"/>
      </rPr>
      <t>ing requests between different apps?
1. Disable account for collecting money/paying requests in the app which you are currently using
2. Login the app you wish to use to collect money/pay requests, enable "Collect Money"/"Pay Request" in Home screen or "My Account"</t>
    </r>
    <phoneticPr fontId="17" type="noConversion"/>
  </si>
  <si>
    <t>Any transactions under “Collect / P2P History” with status “Ready for collection", means there are money pending for your collection.  After collection, you can check account after the suggested date in the status “Check account after [date]”.
How can I change account for collecting money between different apps?
1. Disable account for collecting money in the app which you are currently using to collect money
2. Login the app you wish to use to collect money, enable "Collect Money" in Home screen or "My Account"</t>
    <phoneticPr fontId="17" type="noConversion"/>
  </si>
  <si>
    <t>NOTE: Please make sure the Contacts in your mobile device is up-to-date so you don't send money to any wrong receiver.
‧ You have to add contacts to your "Friend List" by clicking "+" on top right-hand corner before sending money.
‧ Contact(s) with "JETCO Pay" logo means the fund will be deposited in receiver(s)' bank account in real time after they collect money. For other contact(s), a few days are required for deposit to the bank account after collection.
‧ You can only send money to your contacts you added in "Friend List". Maximum 99 receivers (or contacts) can be added in your "Friend List" and your "Friend List" can be amended anytime.
‧ Once after receiver has collected money, you will be notified by a push notification in this application, so please do not close the notification function. You can also check status and details of all transactions you conducted with this SCB JETCO Pay service anytime in "Collect / P2P History".</t>
    <phoneticPr fontId="17" type="noConversion"/>
  </si>
  <si>
    <t>注意：請確保你流動裝置內的聯絡人清單為最新紀錄以避免付款至任何錯誤的收款人。
‧於付款前，你需要先於「朋友名單」內按右上角的「+」以新增聯絡人到「朋友名單」。
‧附有「JETCO Pay」的聯絡人代表款項會於收款後即時存入至收款人銀行賬戶。其他的聯絡人收款後則需數天時間存入款項至其賬戶內。
‧你只可付款至你已加進「朋友名單」的親友。「朋友名單」最多只可加入 99 人，而「朋友名單」可隨時更改。
‧當收款人收款後，你將會於此應用程式收到推送通知，所以請不要關閉推送功能。你亦可於「收款 / P2P 記錄」內隨時查看你透過此上海商業 JETCO Pay 服務進行的所有交易的狀況及詳情。</t>
    <phoneticPr fontId="17" type="noConversion"/>
  </si>
  <si>
    <t xml:space="preserve">注意：请确保你流动装置内的联络人清单为最新纪录以避免付款至任何错误的收款人。
‧于付款前，你需要先于「朋友名单」内按右上角的「+」以新增联络人到「朋友名单」。
‧附有「JETCO Pay」的联络人代表款项会于收款后即时存入至收款人银行账户。其他的联络人收款后则需数天时间存入款项至其账户内。
‧你只可付款至你已加进「朋友名单」的亲友。「朋友名单」最多只可加入 99 人，而「朋友名单」可随时更改。
‧当收款人收款后，你将会于此应用程式收到推送通知，所以请不要关闭推送功能。你亦可于「收款 / P2P 记录」内随时查看你透过此上海商业 JETCO Pay 服务进行的所有交易的状况及详情。
</t>
    <phoneticPr fontId="17" type="noConversion"/>
  </si>
  <si>
    <r>
      <t xml:space="preserve">Under "Request Money" you will be able to:
• Request friends to pay back money by tapping "Send Money Reqeust" at the bottom
• View history and current request status in separate tabs of "Money in" and "Money out"
• Tap on any "Pending" requests under "Money out" </t>
    </r>
    <r>
      <rPr>
        <sz val="11"/>
        <color rgb="FFFF0000"/>
        <rFont val="Calibri"/>
        <family val="2"/>
        <scheme val="minor"/>
      </rPr>
      <t>&gt; "Pending"</t>
    </r>
    <r>
      <rPr>
        <sz val="11"/>
        <color rgb="FF0070C0"/>
        <rFont val="Calibri"/>
        <family val="2"/>
        <scheme val="minor"/>
      </rPr>
      <t xml:space="preserve"> to complete payment processes.
For detailed definition of each transaction status, check out "General Usage Tips" under "Information" in </t>
    </r>
    <r>
      <rPr>
        <sz val="11"/>
        <color rgb="FFFF0000"/>
        <rFont val="Calibri"/>
        <family val="2"/>
        <scheme val="minor"/>
      </rPr>
      <t>the</t>
    </r>
    <r>
      <rPr>
        <sz val="11"/>
        <color rgb="FF0070C0"/>
        <rFont val="Calibri"/>
        <family val="2"/>
        <scheme val="minor"/>
      </rPr>
      <t xml:space="preserve"> side menu.</t>
    </r>
    <phoneticPr fontId="17" type="noConversion"/>
  </si>
  <si>
    <t xml:space="preserve">要求付款前可按右上角的「＋」，新增联络人到朋友名单；最多可加 99 个联络人至朋友名单。
你每次可向一位或多位朋友发出要求，有需要时亦可传送一次付款提醒。请注意：你只可选取支援付款要求功能的联络人。
当你的朋友支付要求时，你将会收到通知，款项将会即时存入你的银行账户。你亦可按「要求付款 &gt; 转入」查看付款要求的状态及详情。
提示：请确保通讯录准确无误，以免向错误的电话号码发出付款要求
</t>
    <phoneticPr fontId="17" type="noConversion"/>
  </si>
  <si>
    <r>
      <t xml:space="preserve">要求付款前可按右上角的「＋」，新增聯絡人到朋友名單；最多可加 99 個聯絡人至朋友名單。
你每次可向一位或多位朋友發出要求，有需要時亦可傳送一次付款提醒。請注意：你只可選取支援付款要求功能的聯絡人。
當你的朋友支付要求時，你將會收到通知，款項將會即時存入你的銀行賬戶。你亦可按「要求付款 </t>
    </r>
    <r>
      <rPr>
        <sz val="11"/>
        <color theme="4"/>
        <rFont val="Calibri"/>
        <family val="2"/>
        <scheme val="minor"/>
      </rPr>
      <t>&gt; 轉入」查看付款要求的狀態及詳情。
提示：請確保通訊錄準確無誤，以免向錯誤的電話號碼發出付款要求</t>
    </r>
    <phoneticPr fontId="17" type="noConversion"/>
  </si>
  <si>
    <t>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t>
    <phoneticPr fontId="17" type="noConversion"/>
  </si>
  <si>
    <r>
      <t xml:space="preserve">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 your bank account in real time. You can always check the status of your money requests under "Request Money" </t>
    </r>
    <r>
      <rPr>
        <sz val="11"/>
        <color theme="4"/>
        <rFont val="Calibri"/>
        <family val="2"/>
        <scheme val="minor"/>
      </rPr>
      <t>&gt; "Money in".
Make sure your Phone Contacts are up to date so you don't request money to the wrong number.</t>
    </r>
    <phoneticPr fontId="17" type="noConversion"/>
  </si>
  <si>
    <r>
      <t xml:space="preserve">I have sent you money via SCB JETCO Pay.
TranID: %@
Sender Code: %@
You can collect the money in any JETCO Pay </t>
    </r>
    <r>
      <rPr>
        <sz val="11"/>
        <color rgb="FFFF0000"/>
        <rFont val="Calibri"/>
        <family val="2"/>
        <scheme val="minor"/>
      </rPr>
      <t>app</t>
    </r>
    <r>
      <rPr>
        <sz val="11"/>
        <color rgb="FF0070C0"/>
        <rFont val="Calibri"/>
        <family val="2"/>
        <scheme val="minor"/>
      </rPr>
      <t xml:space="preserve">.
You can search "JETCO" to download any one of JETCO Pay </t>
    </r>
    <r>
      <rPr>
        <sz val="11"/>
        <color rgb="FFFF0000"/>
        <rFont val="Calibri"/>
        <family val="2"/>
        <scheme val="minor"/>
      </rPr>
      <t>app</t>
    </r>
    <r>
      <rPr>
        <sz val="11"/>
        <color rgb="FF0070C0"/>
        <rFont val="Calibri"/>
        <family val="2"/>
        <scheme val="minor"/>
      </rPr>
      <t xml:space="preserve"> provided by participating banks or "JETCO Pay P2P Collect" app in Apple App Store or Google Play.
</t>
    </r>
    <phoneticPr fontId="17" type="noConversion"/>
  </si>
  <si>
    <r>
      <t>I have sent you money via SCB JETCO Pay.
TranID: %@
Sender Code: %@
You can collect the money in any JETCO Pay</t>
    </r>
    <r>
      <rPr>
        <sz val="11"/>
        <color rgb="FFFF0000"/>
        <rFont val="Calibri"/>
        <family val="2"/>
        <scheme val="minor"/>
      </rPr>
      <t xml:space="preserve"> app</t>
    </r>
    <r>
      <rPr>
        <sz val="11"/>
        <color rgb="FF0070C0"/>
        <rFont val="Calibri"/>
        <family val="2"/>
        <scheme val="minor"/>
      </rPr>
      <t xml:space="preserve"> with above information.
You can search "JETCO" to download any one of JETCO Pay </t>
    </r>
    <r>
      <rPr>
        <sz val="11"/>
        <color rgb="FFFF0000"/>
        <rFont val="Calibri"/>
        <family val="2"/>
        <scheme val="minor"/>
      </rPr>
      <t xml:space="preserve">app </t>
    </r>
    <r>
      <rPr>
        <sz val="11"/>
        <color rgb="FF0070C0"/>
        <rFont val="Calibri"/>
        <family val="2"/>
        <scheme val="minor"/>
      </rPr>
      <t xml:space="preserve">provided by participating banks or "JETCO Pay P2P Collect" app in Apple App Store or Google Play.
</t>
    </r>
    <phoneticPr fontId="17" type="noConversion"/>
  </si>
  <si>
    <r>
      <t>我透過上海商業 JETCO Pay 向你發送了一筆款項。
交易ID：%@
付款密碼：%@
你可透過任何一個JETCO Pay應用程式輸入以上資料以收取款項。
你可於 Apple App Store 或 Google Play 搜尋「JETCO」以下載任何一間參與銀行所提供的</t>
    </r>
    <r>
      <rPr>
        <sz val="11"/>
        <color rgb="FFFF0000"/>
        <rFont val="Calibri"/>
        <family val="2"/>
        <scheme val="minor"/>
      </rPr>
      <t>JETCO Pay或「JETCO Pay P2P Collect」應用程式</t>
    </r>
    <r>
      <rPr>
        <sz val="11"/>
        <color rgb="FF0070C0"/>
        <rFont val="Calibri"/>
        <family val="2"/>
        <scheme val="minor"/>
      </rPr>
      <t>。</t>
    </r>
    <phoneticPr fontId="17" type="noConversion"/>
  </si>
  <si>
    <r>
      <t>我透过上海商业 JETCO Pay 向你发送了一笔款项。
交易ID：%@
付款密码：%@
你可透过任何一个 JETCO Pay 应用程式输入以上资料以收取款项。
你可于 Apple App Store 或 Google Play 搜寻「JETCO」以下载任何一间参与银行所提供的</t>
    </r>
    <r>
      <rPr>
        <sz val="11"/>
        <color rgb="FFFF0000"/>
        <rFont val="Calibri"/>
        <family val="2"/>
        <scheme val="minor"/>
      </rPr>
      <t>JETCO Pay或「JETCO Pay P2P Collect」应用程式</t>
    </r>
    <r>
      <rPr>
        <sz val="11"/>
        <color rgb="FF0070C0"/>
        <rFont val="Calibri"/>
        <family val="2"/>
        <scheme val="minor"/>
      </rPr>
      <t xml:space="preserve">。
</t>
    </r>
    <phoneticPr fontId="17" type="noConversion"/>
  </si>
  <si>
    <r>
      <t>我透過上海商業 JETCO Pay 向你發送了一筆款項。
交易ID：%@
付款密碼：%@
你可透過任何一個 JETCO Pay 應用程式輸入以上資料以收取款項。
你可於 Apple App Store 或 Google Play 搜尋「JETCO」以下載任何一間參與銀行所提供的</t>
    </r>
    <r>
      <rPr>
        <sz val="11"/>
        <color rgb="FFFF0000"/>
        <rFont val="Calibri"/>
        <family val="2"/>
        <scheme val="minor"/>
      </rPr>
      <t>JETCO Pay或「JETCO Pay P2P Collect」應用程式</t>
    </r>
    <r>
      <rPr>
        <sz val="11"/>
        <color rgb="FF0070C0"/>
        <rFont val="Calibri"/>
        <family val="2"/>
        <scheme val="minor"/>
      </rPr>
      <t>。</t>
    </r>
    <phoneticPr fontId="17" type="noConversion"/>
  </si>
  <si>
    <t>SCB: $!payerName sent you money. Download participating bank's JETCO Pay/JETCOPayP2PCollect. Enter User Code $!smsCode &amp; Sender's Mobile No. to collect. EN28180282</t>
    <phoneticPr fontId="17" type="noConversion"/>
  </si>
  <si>
    <t>SCB: Registration Verification Code for SCB JETCO Pay $!passCode</t>
    <phoneticPr fontId="17" type="noConversion"/>
  </si>
  <si>
    <t>SCB: Re-Registration Verification Code for SCB JETCO Pay $!passCode</t>
    <phoneticPr fontId="17" type="noConversion"/>
  </si>
  <si>
    <t>SCB: Reset Mobile PIN Verification Code for SCB JETCO Pay $!passCode. Open the app to enter Verification Code.</t>
    <phoneticPr fontId="17" type="noConversion"/>
  </si>
  <si>
    <t>上海商業銀行：$!payerName付款給你，下載參與銀行JETCO Pay或JETCOPayP2PCollect以用戶密碼$!smsCode及付款人手機號碼收款。查詢28180282</t>
    <phoneticPr fontId="17" type="noConversion"/>
  </si>
  <si>
    <t>上海商業銀行：上海商業JETCO Pay登記驗證碼$!passCode</t>
    <phoneticPr fontId="17" type="noConversion"/>
  </si>
  <si>
    <t>上海商業銀行：上海商業JETCO Pay重新登記驗證碼$!passCode</t>
    <phoneticPr fontId="17" type="noConversion"/>
  </si>
  <si>
    <t>上海商業銀行：上海商業JETCO Pay重置手機 PIN 碼驗證碼$!passCode。開啟應用程式以輸入驗證碼。</t>
    <phoneticPr fontId="17" type="noConversion"/>
  </si>
  <si>
    <t>上海商业银行：$!payerName付款给你，下载参与银行JETCO Pay或JETCOPayP2PCollect以用户密码$!smsCode及付款人手机号码收款。查詢28180282</t>
    <phoneticPr fontId="17" type="noConversion"/>
  </si>
  <si>
    <t>上海商业银行：上海商业JETCO Pay登记验证码$!passCode</t>
    <phoneticPr fontId="17" type="noConversion"/>
  </si>
  <si>
    <t>上海商业银行：上海商业JETCO Pay重新登记验证码$!passCode</t>
    <phoneticPr fontId="17" type="noConversion"/>
  </si>
  <si>
    <t>上海商业银行：上海商业JETCO Pay重置手机 PIN 码验证码$!passCode。开启应用程式以输入验证码。</t>
    <phoneticPr fontId="17" type="noConversion"/>
  </si>
  <si>
    <t>上海商業銀行：你剛於香港以外地區登入上海商業JETCO Pay。查詢28180282</t>
    <phoneticPr fontId="17" type="noConversion"/>
  </si>
  <si>
    <t>上海商业银行：你刚于香港以外地区登入上海商业JETCO Pay。查询28180282</t>
    <phoneticPr fontId="17" type="noConversion"/>
  </si>
  <si>
    <t>SCB: You have logged in SCB JETCO Pay outside Hong Kong. EN28180282</t>
    <phoneticPr fontId="17" type="noConversion"/>
  </si>
  <si>
    <t>SCB: $!requesterName requested money from you. Enable account for paying requests in participating bank's JETCO Pay supporting Money Request. EN28180282</t>
    <phoneticPr fontId="17" type="noConversion"/>
  </si>
  <si>
    <t>SCB: $!requesterName requested money from you at $!dateTime. Enable account for paying requests in participating bank's JETCO Pay supporting Money Request. EN28180282</t>
    <phoneticPr fontId="17" type="noConversion"/>
  </si>
  <si>
    <t>上海商業銀行：$!requesterName向你要求付款，請在支援付款要求的參與銀行 JETCO Pay啟用接收付款要求功能。查詢28180282</t>
    <phoneticPr fontId="17" type="noConversion"/>
  </si>
  <si>
    <t>上海商業銀行：$!requesterName曾於$!dateTime向你要求付款，請在支援付款要求的參與銀行 JETCO Pay啟用接收付款要求功能。查詢28180282</t>
    <phoneticPr fontId="17" type="noConversion"/>
  </si>
  <si>
    <t>上海商业银行：$!requesterName向你要求付款，请在支援付款要求的参与银行 JETCO Pay启用接收付款要求功能。查询28180282</t>
    <phoneticPr fontId="17" type="noConversion"/>
  </si>
  <si>
    <t>上海商业银行：$!requesterName曾于$!dateTime向你要求付款，请在支援付款要求的参与银行 JETCO Pay启用接收付款要求功能。查询28180282</t>
    <phoneticPr fontId="17" type="noConversion"/>
  </si>
  <si>
    <t>Clarified with JETCO, the notification will be sent to customer for account inactive for 17 months. The account will be terminated after 1 month if the customer does not login the app.</t>
    <phoneticPr fontId="17" type="noConversion"/>
  </si>
  <si>
    <t>Unable to connect to server. Please try again. If the problem persists, please contact Customer Service.</t>
    <phoneticPr fontId="17" type="noConversion"/>
  </si>
  <si>
    <t>Please contact Customer Service.</t>
    <phoneticPr fontId="17" type="noConversion"/>
  </si>
  <si>
    <t xml:space="preserve">System Maintenance is in Progress
JETCO Pay is currently unavailable and will be resumed shortly, please try again later..
Sorry for any inconvenience caused.
</t>
    <phoneticPr fontId="17" type="noConversion"/>
  </si>
  <si>
    <t>請再嘗試。如果問題持續，請聯絡客戶服務部</t>
    <phoneticPr fontId="17" type="noConversion"/>
  </si>
  <si>
    <t>未能連接伺服器，請稍後再試。如果問題持續，請聯絡客戶服務部</t>
    <phoneticPr fontId="17" type="noConversion"/>
  </si>
  <si>
    <t>Not applicable to our Bank</t>
    <phoneticPr fontId="17" type="noConversion"/>
  </si>
  <si>
    <t>JETCO confirmed that this error is obsoleted</t>
    <phoneticPr fontId="17" type="noConversion"/>
  </si>
  <si>
    <t>未能连接伺服器，请稍后再试。如果问题继续出现，请联系客服</t>
    <phoneticPr fontId="17" type="noConversion"/>
  </si>
  <si>
    <t>To enhance the security, we recommend you to change your Mobile PIN periodically.</t>
    <phoneticPr fontId="17" type="noConversion"/>
  </si>
  <si>
    <t>為加強保安，建議你定期更改手機 PIN 碼。</t>
    <phoneticPr fontId="17" type="noConversion"/>
  </si>
  <si>
    <t>为加强保安，建议你定期更改手机 PIN 码。</t>
    <phoneticPr fontId="17" type="noConversion"/>
  </si>
  <si>
    <t xml:space="preserve">系統現正進行更新
JETCO Pay 服務暫停，將盡快恢復運作，請稍後再試。
不便之處，敬請見諒。
</t>
    <phoneticPr fontId="17" type="noConversion"/>
  </si>
  <si>
    <t>系统现正进行更新
JETCO Pay 服务暂停，将尽快恢复运作，请稍后再试。
不便之处，敬请见谅。</t>
    <phoneticPr fontId="17" type="noConversion"/>
  </si>
  <si>
    <t>你的賬戶已封鎖，請聯絡客戶服務部</t>
    <phoneticPr fontId="17" type="noConversion"/>
  </si>
  <si>
    <t>你的账户已封锁，请联系客服</t>
    <phoneticPr fontId="17" type="noConversion"/>
  </si>
  <si>
    <t>成功重置手機 PIN 碼！</t>
    <phoneticPr fontId="17" type="noConversion"/>
  </si>
  <si>
    <t>重置手機 PIN 碼操作超時，請聯絡客戶服務部</t>
    <phoneticPr fontId="17" type="noConversion"/>
  </si>
  <si>
    <t>重置手机 PIN 码操作超时，请联络客户服务部</t>
    <phoneticPr fontId="17" type="noConversion"/>
  </si>
  <si>
    <t>Mobile PIN Reset time out. Please contact Customer Service.</t>
    <phoneticPr fontId="17" type="noConversion"/>
  </si>
  <si>
    <t>請勿關閉此應用程式。否則，你需要重新進行此程序。</t>
    <phoneticPr fontId="17" type="noConversion"/>
  </si>
  <si>
    <t>Please do not close this application. Otherwise you will have to restart the process again.</t>
    <phoneticPr fontId="17" type="noConversion"/>
  </si>
  <si>
    <t>请勿于关闭此应用程式。否则，你需要重新进行此程序。</t>
    <phoneticPr fontId="17" type="noConversion"/>
  </si>
  <si>
    <r>
      <t xml:space="preserve">Note: The whole registration process will take a few minutes. Please make sure the Internet connection of your mobile device is stable.
You can register for the SCB JETCO Pay Service after completing the following few simple steps:
1. Read and accept Terms and Conditions
2. Enter Internet Banking User ID and Password
</t>
    </r>
    <r>
      <rPr>
        <sz val="11"/>
        <color rgb="FFFF0000"/>
        <rFont val="Calibri"/>
        <family val="2"/>
        <scheme val="minor"/>
      </rPr>
      <t>3. Select a bank account to send, collect money and pay request.</t>
    </r>
    <r>
      <rPr>
        <sz val="11"/>
        <color rgb="FF0070C0"/>
        <rFont val="Calibri"/>
        <family val="2"/>
        <scheme val="minor"/>
      </rPr>
      <t xml:space="preserve">
4. </t>
    </r>
    <r>
      <rPr>
        <sz val="11"/>
        <color rgb="FFFF0000"/>
        <rFont val="Calibri"/>
        <family val="2"/>
        <scheme val="minor"/>
      </rPr>
      <t xml:space="preserve">Verify the </t>
    </r>
    <r>
      <rPr>
        <sz val="11"/>
        <color rgb="FF0070C0"/>
        <rFont val="Calibri"/>
        <family val="2"/>
        <scheme val="minor"/>
      </rPr>
      <t>mobile number to link with the SCB JETCO Pay account
5. Enter the Verification Code from SMS for Registration 
6. Set Mobile PIN
7. Registration is completed</t>
    </r>
    <phoneticPr fontId="17" type="noConversion"/>
  </si>
  <si>
    <r>
      <t xml:space="preserve">注意：整個登記賬戶過程將需時數分鐘。請確保你的流動裝置互聯網連接穩定。
你只需完成以下簡單程序後，即可登記上海商業 JETCO Pay 服務﹕
1. 閱讀及接受條款及細則
2. 輸入網上銀行使用者身份及密碼
</t>
    </r>
    <r>
      <rPr>
        <sz val="11"/>
        <color rgb="FFFF0000"/>
        <rFont val="Calibri"/>
        <family val="2"/>
        <scheme val="minor"/>
      </rPr>
      <t xml:space="preserve">
3. 選擇一個銀行賬戶作付款、收款及支付朋友的付款要求之用</t>
    </r>
    <r>
      <rPr>
        <sz val="11"/>
        <color rgb="FF0070C0"/>
        <rFont val="Calibri"/>
        <family val="2"/>
        <scheme val="minor"/>
      </rPr>
      <t xml:space="preserve">
4. </t>
    </r>
    <r>
      <rPr>
        <sz val="11"/>
        <color rgb="FFFF0000"/>
        <rFont val="Calibri"/>
        <family val="2"/>
        <scheme val="minor"/>
      </rPr>
      <t>核對</t>
    </r>
    <r>
      <rPr>
        <sz val="11"/>
        <color rgb="FF0070C0"/>
        <rFont val="Calibri"/>
        <family val="2"/>
        <scheme val="minor"/>
      </rPr>
      <t>手機號碼以連結上海商業 JETCO Pay 賬戶
5. 輸入 SMS 短訊內的登記驗證碼
6. 設定手機 PIN 碼
7. 完成登記</t>
    </r>
    <phoneticPr fontId="17" type="noConversion"/>
  </si>
  <si>
    <t>Please verify the name of Receiver above, money will be directly deposited in the bank account of Receiver for this transaction.</t>
    <phoneticPr fontId="17" type="noConversion"/>
  </si>
  <si>
    <t>請核對以上收款人姓名，此交易之款項將直接存入收款人之銀行賬戶。</t>
    <phoneticPr fontId="17" type="noConversion"/>
  </si>
  <si>
    <t>如果你看到以上收款人姓名，此交易之款项将直接存入收款人之银行账户。</t>
    <phoneticPr fontId="17" type="noConversion"/>
  </si>
  <si>
    <r>
      <t>请</t>
    </r>
    <r>
      <rPr>
        <sz val="11"/>
        <color rgb="FFFF0000"/>
        <rFont val="Calibri"/>
        <family val="2"/>
        <scheme val="minor"/>
      </rPr>
      <t>核对</t>
    </r>
    <r>
      <rPr>
        <sz val="11"/>
        <color theme="1"/>
        <rFont val="Calibri"/>
        <family val="2"/>
        <scheme val="minor"/>
      </rPr>
      <t>以上收款人姓名，此交易之款项将直接存入收款人之银行账户。</t>
    </r>
    <phoneticPr fontId="17" type="noConversion"/>
  </si>
  <si>
    <t>訊息中心</t>
    <phoneticPr fontId="17" type="noConversion"/>
  </si>
  <si>
    <t>讯息中心</t>
    <phoneticPr fontId="17" type="noConversion"/>
  </si>
  <si>
    <r>
      <t xml:space="preserve">注意：整个登记账户过程将需时数分钟。请确保你的流动装置互联网连接稳定。
你只需完成以下简单程序后，即可登记上海商业 JETCO Pay 服务﹕
1. 阅读及接受条款及细则
2. 输入网上银行使用者身份及密码
</t>
    </r>
    <r>
      <rPr>
        <sz val="11"/>
        <color rgb="FFFF0000"/>
        <rFont val="Calibri"/>
        <family val="2"/>
        <scheme val="minor"/>
      </rPr>
      <t>3. 选择一个银行账户作付款、收款及支付朋友的付款要求之用</t>
    </r>
    <r>
      <rPr>
        <sz val="11"/>
        <color rgb="FF0070C0"/>
        <rFont val="Calibri"/>
        <family val="2"/>
        <scheme val="minor"/>
      </rPr>
      <t xml:space="preserve">
4. </t>
    </r>
    <r>
      <rPr>
        <sz val="11"/>
        <color rgb="FFFF0000"/>
        <rFont val="Calibri"/>
        <family val="2"/>
        <scheme val="minor"/>
      </rPr>
      <t>核对</t>
    </r>
    <r>
      <rPr>
        <sz val="11"/>
        <color rgb="FF0070C0"/>
        <rFont val="Calibri"/>
        <family val="2"/>
        <scheme val="minor"/>
      </rPr>
      <t xml:space="preserve">手机号码以连结上海商业 JETCO Pay 账户
5. 输入 SMS 短讯内的登记验证码
6. 设定手机 PIN 码
7. 完成登记
</t>
    </r>
    <phoneticPr fontId="17" type="noConversion"/>
  </si>
  <si>
    <t>I have sent you money via SCB JETCO Pay (TranID:%s; Sender Code:%s). Collect in any JETCO Pay app provided by participating banks or "JETCO Pay P2P Collect" app.</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</si>
</sst>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409]d\-mmm\-yyyy;@"/>
    <numFmt numFmtId="166" formatCode="0.00_ "/>
    <numFmt numFmtId="167" formatCode="&quot;HK$&quot;#,##0.00"/>
  </numFmts>
  <fonts count="23" x14ac:knownFonts="1">
    <font>
      <sz val="11"/>
      <color theme="1"/>
      <name val="Calibri"/>
      <family val="2"/>
      <scheme val="minor"/>
    </font>
    <font>
      <b/>
      <sz val="11"/>
      <color theme="0"/>
      <name val="Calibri"/>
      <family val="2"/>
      <scheme val="minor"/>
    </font>
    <font>
      <sz val="11"/>
      <name val="Calibri"/>
      <family val="2"/>
      <scheme val="minor"/>
    </font>
    <font>
      <b/>
      <sz val="11"/>
      <color rgb="FF0000FF"/>
      <name val="Calibri"/>
      <family val="2"/>
      <scheme val="minor"/>
    </font>
    <font>
      <sz val="11"/>
      <color rgb="FF000000"/>
      <name val="Calibri"/>
      <family val="2"/>
    </font>
    <font>
      <sz val="11"/>
      <color rgb="FF000000"/>
      <name val="Calibri"/>
      <family val="2"/>
      <scheme val="minor"/>
    </font>
    <font>
      <sz val="11"/>
      <color theme="1"/>
      <name val="Calibri"/>
      <family val="1"/>
      <charset val="136"/>
      <scheme val="minor"/>
    </font>
    <font>
      <b/>
      <sz val="11"/>
      <color rgb="FF0000FF"/>
      <name val="Calibri"/>
      <family val="1"/>
      <charset val="136"/>
      <scheme val="minor"/>
    </font>
    <font>
      <sz val="11"/>
      <name val="Calibri"/>
      <family val="1"/>
      <charset val="136"/>
      <scheme val="minor"/>
    </font>
    <font>
      <sz val="11"/>
      <color indexed="8"/>
      <name val="Calibri"/>
      <family val="2"/>
      <charset val="1"/>
    </font>
    <font>
      <sz val="11"/>
      <color rgb="FFFF0000"/>
      <name val="Calibri"/>
      <family val="2"/>
      <scheme val="minor"/>
    </font>
    <font>
      <b/>
      <sz val="11"/>
      <color rgb="FFFF0000"/>
      <name val="Calibri"/>
      <family val="2"/>
      <scheme val="minor"/>
    </font>
    <font>
      <sz val="11"/>
      <color indexed="8"/>
      <name val="Arial"/>
      <family val="2"/>
      <charset val="1"/>
    </font>
    <font>
      <sz val="10"/>
      <name val="Arial"/>
      <family val="2"/>
    </font>
    <font>
      <sz val="11"/>
      <color rgb="FF000000"/>
      <name val="Arial"/>
      <family val="2"/>
    </font>
    <font>
      <sz val="11"/>
      <color rgb="FF0070C0"/>
      <name val="Calibri"/>
      <family val="2"/>
      <scheme val="minor"/>
    </font>
    <font>
      <sz val="11"/>
      <color rgb="FF0070C0"/>
      <name val="Calibri"/>
      <family val="1"/>
      <charset val="136"/>
      <scheme val="minor"/>
    </font>
    <font>
      <sz val="9"/>
      <name val="Calibri"/>
      <family val="3"/>
      <charset val="136"/>
      <scheme val="minor"/>
    </font>
    <font>
      <b/>
      <sz val="11"/>
      <color rgb="FF0070C0"/>
      <name val="Calibri"/>
      <family val="2"/>
      <scheme val="minor"/>
    </font>
    <font>
      <sz val="11"/>
      <color rgb="FFFF0000"/>
      <name val="Calibri"/>
      <family val="1"/>
      <charset val="136"/>
      <scheme val="minor"/>
    </font>
    <font>
      <sz val="11"/>
      <color rgb="FF0070C0"/>
      <name val="SimSun"/>
      <charset val="134"/>
    </font>
    <font>
      <sz val="11"/>
      <color rgb="FF0070C0"/>
      <name val="新細明體"/>
      <family val="1"/>
      <charset val="136"/>
    </font>
    <font>
      <sz val="11"/>
      <color theme="4"/>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indexed="11"/>
        <bgColor indexed="17"/>
      </patternFill>
    </fill>
    <fill>
      <patternFill patternType="solid">
        <fgColor rgb="FFFFFF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FFFF"/>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right style="thin">
        <color auto="1"/>
      </right>
      <top/>
      <bottom/>
      <diagonal/>
    </border>
    <border>
      <left style="thin">
        <color auto="1"/>
      </left>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s>
  <cellStyleXfs count="10">
    <xf numFmtId="0" fontId="0" fillId="0" borderId="0"/>
    <xf numFmtId="0" fontId="4" fillId="0" borderId="0"/>
    <xf numFmtId="0" fontId="9" fillId="0" borderId="0"/>
    <xf numFmtId="0" fontId="9" fillId="0" borderId="0"/>
    <xf numFmtId="0" fontId="12" fillId="0" borderId="0"/>
    <xf numFmtId="0" fontId="4" fillId="0" borderId="0"/>
    <xf numFmtId="0" fontId="4" fillId="0" borderId="0"/>
    <xf numFmtId="0" fontId="4" fillId="0" borderId="0"/>
    <xf numFmtId="0" fontId="13" fillId="0" borderId="0"/>
    <xf numFmtId="0" fontId="13" fillId="4" borderId="0" applyNumberFormat="0" applyBorder="0" applyAlignment="0" applyProtection="0"/>
  </cellStyleXfs>
  <cellXfs count="267">
    <xf numFmtId="0" fontId="0" fillId="0" borderId="0" xfId="0"/>
    <xf numFmtId="0" fontId="1" fillId="2" borderId="1" xfId="0" applyNumberFormat="1" applyFont="1" applyFill="1" applyBorder="1" applyAlignment="1" applyProtection="1">
      <alignment horizontal="center" vertical="center" wrapText="1"/>
    </xf>
    <xf numFmtId="0" fontId="1" fillId="2" borderId="1" xfId="0" applyFont="1" applyFill="1" applyBorder="1" applyAlignment="1" applyProtection="1">
      <alignment horizontal="center" vertical="center" wrapText="1"/>
    </xf>
    <xf numFmtId="49" fontId="1" fillId="2" borderId="1" xfId="0" applyNumberFormat="1" applyFont="1" applyFill="1" applyBorder="1" applyAlignment="1" applyProtection="1">
      <alignment horizontal="center" vertical="center" wrapText="1"/>
    </xf>
    <xf numFmtId="0" fontId="0" fillId="0" borderId="2" xfId="0" applyFont="1" applyFill="1" applyBorder="1" applyAlignment="1" applyProtection="1">
      <alignment vertical="center"/>
    </xf>
    <xf numFmtId="49" fontId="0" fillId="0" borderId="1" xfId="0" applyNumberFormat="1" applyFont="1" applyFill="1" applyBorder="1" applyAlignment="1" applyProtection="1">
      <alignment horizontal="left" vertical="top" wrapText="1"/>
      <protection locked="0"/>
    </xf>
    <xf numFmtId="49" fontId="0" fillId="0" borderId="1" xfId="0" applyNumberFormat="1" applyFont="1" applyFill="1" applyBorder="1" applyAlignment="1" applyProtection="1">
      <alignment vertical="top" wrapText="1"/>
      <protection locked="0"/>
    </xf>
    <xf numFmtId="49" fontId="2" fillId="0" borderId="1" xfId="0" applyNumberFormat="1" applyFont="1" applyFill="1" applyBorder="1" applyAlignment="1" applyProtection="1">
      <alignment vertical="top" wrapText="1"/>
      <protection locked="0"/>
    </xf>
    <xf numFmtId="0" fontId="0" fillId="0" borderId="1" xfId="0" applyNumberFormat="1" applyFont="1" applyFill="1" applyBorder="1" applyAlignment="1" applyProtection="1">
      <alignment horizontal="left" vertical="top"/>
    </xf>
    <xf numFmtId="49" fontId="0" fillId="0" borderId="1" xfId="0" applyNumberFormat="1" applyFont="1" applyFill="1" applyBorder="1" applyAlignment="1" applyProtection="1">
      <alignment horizontal="left" vertical="top"/>
    </xf>
    <xf numFmtId="0" fontId="0" fillId="0" borderId="1" xfId="0" applyNumberFormat="1" applyFont="1" applyFill="1" applyBorder="1" applyAlignment="1" applyProtection="1">
      <alignment horizontal="center" vertical="top"/>
    </xf>
    <xf numFmtId="49" fontId="3" fillId="0" borderId="1" xfId="0" applyNumberFormat="1" applyFont="1" applyFill="1" applyBorder="1" applyAlignment="1" applyProtection="1">
      <alignment horizontal="left" vertical="top" wrapText="1"/>
    </xf>
    <xf numFmtId="49" fontId="2" fillId="0" borderId="1" xfId="0" applyNumberFormat="1" applyFont="1" applyFill="1" applyBorder="1" applyAlignment="1" applyProtection="1">
      <alignment horizontal="left" vertical="top" wrapText="1"/>
    </xf>
    <xf numFmtId="49" fontId="2" fillId="0" borderId="1" xfId="0" applyNumberFormat="1" applyFont="1" applyFill="1" applyBorder="1" applyAlignment="1" applyProtection="1">
      <alignment vertical="top" wrapText="1"/>
    </xf>
    <xf numFmtId="0" fontId="0" fillId="0" borderId="1" xfId="0" applyFont="1" applyFill="1" applyBorder="1" applyAlignment="1" applyProtection="1">
      <alignment vertical="top" wrapText="1"/>
    </xf>
    <xf numFmtId="0" fontId="0" fillId="0" borderId="1" xfId="0" applyFont="1" applyFill="1" applyBorder="1" applyAlignment="1" applyProtection="1">
      <alignment horizontal="center" vertical="top"/>
    </xf>
    <xf numFmtId="0" fontId="0" fillId="0" borderId="0" xfId="0" applyFont="1" applyFill="1" applyAlignment="1" applyProtection="1">
      <alignment vertical="top"/>
    </xf>
    <xf numFmtId="0" fontId="0" fillId="0" borderId="1" xfId="0" applyFont="1" applyFill="1" applyBorder="1" applyAlignment="1" applyProtection="1">
      <alignment vertical="top"/>
    </xf>
    <xf numFmtId="49" fontId="0" fillId="0" borderId="1" xfId="0" applyNumberFormat="1" applyFont="1" applyFill="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vertical="top" wrapText="1"/>
    </xf>
    <xf numFmtId="0" fontId="0" fillId="0" borderId="1" xfId="0" applyFont="1" applyFill="1" applyBorder="1" applyAlignment="1" applyProtection="1">
      <alignment horizontal="left" vertical="top" wrapText="1"/>
    </xf>
    <xf numFmtId="0" fontId="2" fillId="0" borderId="1" xfId="0" applyFont="1" applyFill="1" applyBorder="1" applyAlignment="1" applyProtection="1">
      <alignment horizontal="left" vertical="top" wrapText="1"/>
    </xf>
    <xf numFmtId="49" fontId="0" fillId="0" borderId="1" xfId="0" applyNumberFormat="1" applyFont="1" applyFill="1" applyBorder="1" applyAlignment="1" applyProtection="1">
      <alignment vertical="top" wrapText="1"/>
    </xf>
    <xf numFmtId="164" fontId="0" fillId="0" borderId="1" xfId="0" applyNumberFormat="1" applyFont="1" applyFill="1" applyBorder="1" applyAlignment="1" applyProtection="1">
      <alignment horizontal="center" vertical="top"/>
    </xf>
    <xf numFmtId="49" fontId="0" fillId="0" borderId="1" xfId="0" applyNumberFormat="1" applyFill="1" applyBorder="1" applyAlignment="1" applyProtection="1">
      <alignment horizontal="left" vertical="top" wrapText="1"/>
    </xf>
    <xf numFmtId="49" fontId="6" fillId="0" borderId="1" xfId="0" applyNumberFormat="1" applyFont="1" applyFill="1" applyBorder="1" applyAlignment="1" applyProtection="1">
      <alignment horizontal="left" vertical="top" wrapText="1"/>
    </xf>
    <xf numFmtId="49" fontId="6" fillId="0" borderId="1" xfId="0" applyNumberFormat="1" applyFont="1" applyFill="1" applyBorder="1" applyAlignment="1" applyProtection="1">
      <alignment vertical="top" wrapText="1"/>
    </xf>
    <xf numFmtId="0" fontId="0" fillId="0" borderId="1" xfId="0" quotePrefix="1" applyFont="1" applyFill="1" applyBorder="1" applyAlignment="1" applyProtection="1">
      <alignment vertical="top" wrapText="1"/>
    </xf>
    <xf numFmtId="49" fontId="3" fillId="0" borderId="1" xfId="0" applyNumberFormat="1" applyFont="1" applyFill="1" applyBorder="1" applyAlignment="1" applyProtection="1">
      <alignment vertical="top" wrapText="1"/>
    </xf>
    <xf numFmtId="0" fontId="3" fillId="0" borderId="3" xfId="0" applyFont="1" applyBorder="1" applyAlignment="1" applyProtection="1">
      <alignment vertical="top" wrapText="1"/>
    </xf>
    <xf numFmtId="49" fontId="7" fillId="0" borderId="1" xfId="0" applyNumberFormat="1" applyFont="1" applyFill="1" applyBorder="1" applyAlignment="1" applyProtection="1">
      <alignment horizontal="left" vertical="top" wrapText="1"/>
    </xf>
    <xf numFmtId="49" fontId="7" fillId="0" borderId="1" xfId="0" applyNumberFormat="1" applyFont="1" applyFill="1" applyBorder="1" applyAlignment="1" applyProtection="1">
      <alignment vertical="top" wrapText="1"/>
    </xf>
    <xf numFmtId="0" fontId="0" fillId="0" borderId="1" xfId="0" applyNumberFormat="1" applyFont="1" applyFill="1" applyBorder="1" applyAlignment="1" applyProtection="1">
      <alignment vertical="top"/>
    </xf>
    <xf numFmtId="49" fontId="3" fillId="0" borderId="1" xfId="0" applyNumberFormat="1" applyFont="1" applyFill="1" applyBorder="1" applyAlignment="1" applyProtection="1">
      <alignment horizontal="left" vertical="top"/>
    </xf>
    <xf numFmtId="0" fontId="0" fillId="0" borderId="1" xfId="0" quotePrefix="1" applyFill="1" applyBorder="1" applyAlignment="1" applyProtection="1">
      <alignment vertical="top" wrapText="1"/>
    </xf>
    <xf numFmtId="0" fontId="3" fillId="0" borderId="1" xfId="0" applyFont="1" applyFill="1" applyBorder="1" applyAlignment="1" applyProtection="1">
      <alignment horizontal="left" vertical="top" wrapText="1"/>
    </xf>
    <xf numFmtId="49" fontId="0" fillId="3" borderId="1" xfId="0" applyNumberFormat="1" applyFont="1" applyFill="1" applyBorder="1" applyAlignment="1" applyProtection="1">
      <alignment horizontal="left" vertical="top" wrapText="1"/>
    </xf>
    <xf numFmtId="0" fontId="0" fillId="0" borderId="1" xfId="0" applyFont="1" applyBorder="1" applyAlignment="1" applyProtection="1">
      <alignment horizontal="left" vertical="top"/>
    </xf>
    <xf numFmtId="0" fontId="2" fillId="0" borderId="1" xfId="0" applyFont="1" applyFill="1" applyBorder="1" applyAlignment="1" applyProtection="1">
      <alignment vertical="top" wrapText="1"/>
    </xf>
    <xf numFmtId="0" fontId="0" fillId="0" borderId="1" xfId="0" applyFont="1" applyBorder="1" applyAlignment="1" applyProtection="1">
      <alignment horizontal="left" vertical="top" wrapText="1"/>
    </xf>
    <xf numFmtId="49" fontId="0" fillId="0" borderId="1" xfId="0" applyNumberFormat="1" applyFill="1" applyBorder="1" applyAlignment="1" applyProtection="1">
      <alignment vertical="top" wrapText="1"/>
    </xf>
    <xf numFmtId="0" fontId="0" fillId="0" borderId="5" xfId="0" applyNumberFormat="1" applyFont="1" applyFill="1" applyBorder="1" applyAlignment="1" applyProtection="1">
      <alignment vertical="top"/>
    </xf>
    <xf numFmtId="0" fontId="0" fillId="0" borderId="6" xfId="0" applyFont="1" applyFill="1" applyBorder="1" applyAlignment="1" applyProtection="1">
      <alignment vertical="top"/>
    </xf>
    <xf numFmtId="0" fontId="0" fillId="0" borderId="0" xfId="0" applyNumberFormat="1" applyFont="1" applyFill="1" applyAlignment="1" applyProtection="1">
      <alignment vertical="top"/>
    </xf>
    <xf numFmtId="0" fontId="0" fillId="0" borderId="0" xfId="0" applyNumberFormat="1" applyFont="1" applyFill="1" applyAlignment="1" applyProtection="1">
      <alignment horizontal="center" vertical="top"/>
    </xf>
    <xf numFmtId="49" fontId="0" fillId="0" borderId="0" xfId="0" applyNumberFormat="1" applyFont="1" applyFill="1" applyAlignment="1" applyProtection="1">
      <alignment vertical="top" wrapText="1"/>
    </xf>
    <xf numFmtId="0" fontId="0" fillId="0" borderId="0" xfId="0" applyFont="1" applyFill="1" applyAlignment="1" applyProtection="1">
      <alignment vertical="top" wrapText="1"/>
    </xf>
    <xf numFmtId="0" fontId="0" fillId="0" borderId="0" xfId="0" applyFont="1" applyFill="1" applyAlignment="1" applyProtection="1">
      <alignment horizontal="center" vertical="top"/>
    </xf>
    <xf numFmtId="164" fontId="0" fillId="0" borderId="0" xfId="0" applyNumberFormat="1" applyFont="1" applyFill="1" applyAlignment="1" applyProtection="1">
      <alignment horizontal="center" vertical="top"/>
    </xf>
    <xf numFmtId="0" fontId="1" fillId="2" borderId="7" xfId="0" applyFont="1" applyFill="1" applyBorder="1" applyAlignment="1" applyProtection="1">
      <alignment horizontal="center" vertical="center" wrapText="1"/>
    </xf>
    <xf numFmtId="0" fontId="1" fillId="2" borderId="8"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2" borderId="9" xfId="0" applyNumberFormat="1" applyFont="1" applyFill="1" applyBorder="1" applyAlignment="1" applyProtection="1">
      <alignment horizontal="center" vertical="center" wrapText="1"/>
    </xf>
    <xf numFmtId="49" fontId="1" fillId="2" borderId="9" xfId="0" applyNumberFormat="1" applyFont="1" applyFill="1" applyBorder="1" applyAlignment="1" applyProtection="1">
      <alignment horizontal="center" vertical="center" wrapText="1"/>
    </xf>
    <xf numFmtId="164" fontId="1" fillId="2" borderId="9" xfId="0" applyNumberFormat="1" applyFont="1" applyFill="1" applyBorder="1" applyAlignment="1" applyProtection="1">
      <alignment horizontal="center" vertical="center" wrapText="1"/>
    </xf>
    <xf numFmtId="0" fontId="0" fillId="2" borderId="2" xfId="0" applyFill="1" applyBorder="1" applyAlignment="1" applyProtection="1">
      <alignment vertical="center"/>
    </xf>
    <xf numFmtId="49" fontId="0" fillId="0" borderId="10" xfId="0" applyNumberFormat="1" applyBorder="1" applyAlignment="1" applyProtection="1">
      <alignment horizontal="left" vertical="top"/>
    </xf>
    <xf numFmtId="49" fontId="0" fillId="0" borderId="11" xfId="0" applyNumberFormat="1" applyBorder="1" applyAlignment="1" applyProtection="1">
      <alignment horizontal="left" vertical="top"/>
    </xf>
    <xf numFmtId="49" fontId="0" fillId="0" borderId="12" xfId="0" applyNumberFormat="1" applyBorder="1" applyAlignment="1" applyProtection="1">
      <alignment horizontal="left" vertical="top"/>
    </xf>
    <xf numFmtId="49" fontId="0" fillId="0" borderId="12" xfId="0" applyNumberFormat="1" applyBorder="1" applyAlignment="1" applyProtection="1">
      <alignment horizontal="left" vertical="top" wrapText="1"/>
    </xf>
    <xf numFmtId="0" fontId="0" fillId="0" borderId="12" xfId="0" applyNumberFormat="1" applyBorder="1" applyAlignment="1" applyProtection="1">
      <alignment horizontal="left" vertical="top"/>
    </xf>
    <xf numFmtId="0" fontId="0" fillId="0" borderId="12" xfId="0" applyNumberFormat="1" applyFill="1" applyBorder="1" applyAlignment="1" applyProtection="1">
      <alignment horizontal="left" vertical="top"/>
    </xf>
    <xf numFmtId="49" fontId="0" fillId="0" borderId="12" xfId="0" applyNumberFormat="1" applyBorder="1" applyAlignment="1" applyProtection="1">
      <alignment vertical="top" wrapText="1"/>
    </xf>
    <xf numFmtId="0" fontId="0" fillId="0" borderId="12" xfId="0" applyBorder="1" applyAlignment="1" applyProtection="1">
      <alignment vertical="top"/>
    </xf>
    <xf numFmtId="0" fontId="0" fillId="0" borderId="12" xfId="0" applyFill="1" applyBorder="1" applyAlignment="1" applyProtection="1">
      <alignment horizontal="center" vertical="top"/>
    </xf>
    <xf numFmtId="164" fontId="0" fillId="0" borderId="12" xfId="0" applyNumberFormat="1" applyBorder="1" applyAlignment="1" applyProtection="1">
      <alignment horizontal="center" vertical="top"/>
    </xf>
    <xf numFmtId="0" fontId="0" fillId="0" borderId="0" xfId="0" applyAlignment="1" applyProtection="1">
      <alignment vertical="top"/>
    </xf>
    <xf numFmtId="49" fontId="0" fillId="0" borderId="13" xfId="0" applyNumberFormat="1" applyBorder="1" applyAlignment="1" applyProtection="1">
      <alignment horizontal="left" vertical="top"/>
    </xf>
    <xf numFmtId="49" fontId="0" fillId="0" borderId="14" xfId="0" applyNumberFormat="1" applyBorder="1" applyAlignment="1" applyProtection="1">
      <alignment horizontal="left" vertical="top"/>
    </xf>
    <xf numFmtId="49" fontId="0" fillId="0" borderId="1" xfId="0" applyNumberFormat="1" applyBorder="1" applyAlignment="1" applyProtection="1">
      <alignment horizontal="left" vertical="top"/>
    </xf>
    <xf numFmtId="49" fontId="0" fillId="0" borderId="1" xfId="0" applyNumberFormat="1" applyBorder="1" applyAlignment="1" applyProtection="1">
      <alignment horizontal="left" vertical="top" wrapText="1"/>
    </xf>
    <xf numFmtId="49" fontId="0" fillId="0" borderId="1" xfId="0" applyNumberFormat="1" applyBorder="1" applyAlignment="1" applyProtection="1">
      <alignment vertical="top" wrapText="1"/>
    </xf>
    <xf numFmtId="0" fontId="0" fillId="0" borderId="1" xfId="0" applyBorder="1" applyAlignment="1" applyProtection="1">
      <alignment vertical="top"/>
    </xf>
    <xf numFmtId="0" fontId="0" fillId="0" borderId="1" xfId="0" applyFill="1" applyBorder="1" applyAlignment="1" applyProtection="1">
      <alignment horizontal="center" vertical="top"/>
    </xf>
    <xf numFmtId="164" fontId="0" fillId="0" borderId="1" xfId="0" applyNumberFormat="1" applyBorder="1" applyAlignment="1" applyProtection="1">
      <alignment horizontal="center" vertical="top"/>
    </xf>
    <xf numFmtId="0" fontId="0" fillId="0" borderId="1" xfId="0" applyFill="1" applyBorder="1" applyAlignment="1" applyProtection="1">
      <alignment vertical="top"/>
    </xf>
    <xf numFmtId="164" fontId="0" fillId="0" borderId="1" xfId="0" applyNumberFormat="1" applyFill="1" applyBorder="1" applyAlignment="1" applyProtection="1">
      <alignment horizontal="center" vertical="top"/>
    </xf>
    <xf numFmtId="49" fontId="0" fillId="5" borderId="13" xfId="0" applyNumberFormat="1" applyFill="1" applyBorder="1" applyAlignment="1" applyProtection="1">
      <alignment horizontal="left" vertical="top"/>
    </xf>
    <xf numFmtId="0" fontId="0" fillId="0" borderId="1" xfId="0" applyFill="1" applyBorder="1" applyAlignment="1" applyProtection="1">
      <alignment vertical="top" wrapText="1"/>
    </xf>
    <xf numFmtId="49" fontId="0" fillId="0" borderId="1" xfId="0" applyNumberFormat="1" applyFont="1" applyBorder="1" applyAlignment="1" applyProtection="1">
      <alignment vertical="center" wrapText="1"/>
    </xf>
    <xf numFmtId="0" fontId="0" fillId="0" borderId="1" xfId="0" applyFont="1" applyBorder="1" applyAlignment="1" applyProtection="1">
      <alignment vertical="center" wrapText="1"/>
    </xf>
    <xf numFmtId="49" fontId="0" fillId="5" borderId="1" xfId="0" applyNumberFormat="1" applyFill="1" applyBorder="1" applyAlignment="1" applyProtection="1">
      <alignment horizontal="left" vertical="top" wrapText="1"/>
    </xf>
    <xf numFmtId="0" fontId="0" fillId="0" borderId="15" xfId="0" applyBorder="1" applyAlignment="1" applyProtection="1">
      <alignment vertical="top"/>
    </xf>
    <xf numFmtId="0" fontId="0" fillId="0" borderId="0" xfId="0" applyAlignment="1" applyProtection="1">
      <alignment vertical="top" wrapText="1"/>
    </xf>
    <xf numFmtId="0" fontId="0" fillId="0" borderId="0" xfId="0" applyNumberFormat="1" applyAlignment="1" applyProtection="1">
      <alignment vertical="top"/>
    </xf>
    <xf numFmtId="0" fontId="0" fillId="0" borderId="0" xfId="0" applyNumberFormat="1" applyFill="1" applyAlignment="1" applyProtection="1">
      <alignment vertical="top"/>
    </xf>
    <xf numFmtId="49" fontId="0" fillId="0" borderId="0" xfId="0" applyNumberFormat="1" applyAlignment="1" applyProtection="1">
      <alignment vertical="top" wrapText="1"/>
    </xf>
    <xf numFmtId="164" fontId="0" fillId="0" borderId="0" xfId="0" applyNumberFormat="1" applyAlignment="1" applyProtection="1">
      <alignment vertical="top"/>
    </xf>
    <xf numFmtId="0" fontId="0" fillId="0" borderId="1" xfId="0" applyFont="1" applyFill="1" applyBorder="1" applyAlignment="1" applyProtection="1">
      <alignment horizontal="left" vertical="top"/>
    </xf>
    <xf numFmtId="0" fontId="0" fillId="0" borderId="0" xfId="0" applyFont="1" applyBorder="1" applyAlignment="1" applyProtection="1">
      <alignment vertical="top"/>
    </xf>
    <xf numFmtId="49" fontId="5" fillId="0" borderId="0" xfId="1" applyNumberFormat="1" applyFont="1" applyFill="1" applyBorder="1" applyAlignment="1" applyProtection="1">
      <alignment horizontal="left" vertical="top"/>
    </xf>
    <xf numFmtId="0" fontId="0" fillId="3" borderId="1" xfId="0" applyNumberFormat="1" applyFont="1" applyFill="1" applyBorder="1" applyAlignment="1" applyProtection="1">
      <alignment horizontal="left" vertical="top"/>
    </xf>
    <xf numFmtId="49" fontId="0" fillId="3" borderId="1" xfId="0" applyNumberFormat="1" applyFont="1" applyFill="1" applyBorder="1" applyAlignment="1" applyProtection="1">
      <alignment horizontal="left" vertical="top"/>
    </xf>
    <xf numFmtId="0" fontId="0" fillId="3" borderId="1" xfId="0" applyFont="1" applyFill="1" applyBorder="1" applyAlignment="1" applyProtection="1">
      <alignment horizontal="center" vertical="top"/>
    </xf>
    <xf numFmtId="0" fontId="0" fillId="3" borderId="0" xfId="0" applyFont="1" applyFill="1" applyAlignment="1" applyProtection="1">
      <alignment vertical="top"/>
    </xf>
    <xf numFmtId="49" fontId="5" fillId="0" borderId="1" xfId="1" applyNumberFormat="1" applyFont="1" applyFill="1" applyBorder="1" applyAlignment="1" applyProtection="1">
      <alignment horizontal="left" vertical="top"/>
    </xf>
    <xf numFmtId="0" fontId="8" fillId="0" borderId="1" xfId="0" applyFont="1" applyFill="1" applyBorder="1" applyAlignment="1" applyProtection="1">
      <alignment horizontal="left" vertical="top" wrapText="1"/>
    </xf>
    <xf numFmtId="0" fontId="10" fillId="0" borderId="1" xfId="0" applyFont="1" applyFill="1" applyBorder="1" applyAlignment="1" applyProtection="1">
      <alignment horizontal="left" vertical="top" wrapText="1"/>
    </xf>
    <xf numFmtId="0" fontId="11" fillId="0" borderId="1" xfId="0" applyFont="1" applyFill="1" applyBorder="1" applyAlignment="1" applyProtection="1">
      <alignment horizontal="left" vertical="top" wrapText="1"/>
    </xf>
    <xf numFmtId="49" fontId="10" fillId="0" borderId="1" xfId="0" applyNumberFormat="1" applyFont="1" applyFill="1" applyBorder="1" applyAlignment="1" applyProtection="1">
      <alignment horizontal="left" vertical="top" wrapText="1"/>
    </xf>
    <xf numFmtId="165" fontId="1" fillId="2" borderId="1" xfId="0" applyNumberFormat="1" applyFont="1" applyFill="1" applyBorder="1" applyAlignment="1" applyProtection="1">
      <alignment horizontal="center" vertical="center" wrapText="1"/>
    </xf>
    <xf numFmtId="0" fontId="0" fillId="0" borderId="1" xfId="0" quotePrefix="1" applyFont="1" applyFill="1" applyBorder="1" applyAlignment="1" applyProtection="1">
      <alignment vertical="top" wrapText="1"/>
      <protection locked="0"/>
    </xf>
    <xf numFmtId="165" fontId="0" fillId="0" borderId="1" xfId="0" applyNumberFormat="1" applyFont="1" applyFill="1" applyBorder="1" applyAlignment="1" applyProtection="1">
      <alignment horizontal="center" vertical="top"/>
    </xf>
    <xf numFmtId="0" fontId="0" fillId="0" borderId="1" xfId="0" applyFont="1" applyFill="1" applyBorder="1" applyAlignment="1" applyProtection="1">
      <alignment vertical="top" wrapText="1"/>
      <protection locked="0"/>
    </xf>
    <xf numFmtId="0" fontId="0" fillId="0" borderId="0" xfId="0" quotePrefix="1" applyAlignment="1" applyProtection="1">
      <alignment vertical="top" wrapText="1"/>
      <protection locked="0"/>
    </xf>
    <xf numFmtId="0" fontId="0" fillId="3" borderId="1" xfId="0" applyFont="1" applyFill="1" applyBorder="1" applyAlignment="1" applyProtection="1">
      <alignment vertical="top" wrapText="1"/>
      <protection locked="0"/>
    </xf>
    <xf numFmtId="0" fontId="0" fillId="3" borderId="1" xfId="0" quotePrefix="1" applyFont="1" applyFill="1" applyBorder="1" applyAlignment="1" applyProtection="1">
      <alignment vertical="top" wrapText="1"/>
      <protection locked="0"/>
    </xf>
    <xf numFmtId="164" fontId="1" fillId="2"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left" vertical="top" wrapText="1"/>
      <protection locked="0"/>
    </xf>
    <xf numFmtId="0" fontId="0" fillId="0" borderId="1" xfId="0" applyNumberFormat="1" applyFont="1" applyFill="1" applyBorder="1" applyAlignment="1" applyProtection="1">
      <alignment vertical="top" wrapText="1"/>
      <protection locked="0"/>
    </xf>
    <xf numFmtId="0" fontId="0" fillId="0" borderId="1" xfId="0" applyNumberFormat="1" applyFont="1" applyFill="1" applyBorder="1" applyAlignment="1" applyProtection="1">
      <alignment horizontal="left" vertical="top" wrapText="1"/>
    </xf>
    <xf numFmtId="0" fontId="0" fillId="0" borderId="1" xfId="0" applyNumberFormat="1" applyFont="1" applyFill="1" applyBorder="1" applyAlignment="1" applyProtection="1">
      <alignment vertical="top" wrapText="1"/>
    </xf>
    <xf numFmtId="0" fontId="0" fillId="0" borderId="0" xfId="0" quotePrefix="1" applyAlignment="1" applyProtection="1">
      <alignment vertical="top" wrapText="1"/>
    </xf>
    <xf numFmtId="0" fontId="0" fillId="3" borderId="1" xfId="0" applyFont="1" applyFill="1" applyBorder="1" applyAlignment="1" applyProtection="1">
      <alignment vertical="top" wrapText="1"/>
    </xf>
    <xf numFmtId="0" fontId="0" fillId="3" borderId="1" xfId="0" quotePrefix="1" applyFont="1" applyFill="1" applyBorder="1" applyAlignment="1" applyProtection="1">
      <alignment vertical="top" wrapText="1"/>
    </xf>
    <xf numFmtId="0" fontId="9" fillId="0" borderId="0" xfId="2" applyAlignment="1" applyProtection="1">
      <alignment vertical="top"/>
    </xf>
    <xf numFmtId="0" fontId="0" fillId="0" borderId="4" xfId="0" applyFont="1" applyFill="1" applyBorder="1" applyAlignment="1" applyProtection="1">
      <alignment horizontal="left" vertical="top" wrapText="1"/>
    </xf>
    <xf numFmtId="0" fontId="0" fillId="0" borderId="0" xfId="0" applyNumberFormat="1" applyFont="1" applyFill="1" applyAlignment="1" applyProtection="1">
      <alignment vertical="top" wrapText="1"/>
    </xf>
    <xf numFmtId="0" fontId="0" fillId="0" borderId="12" xfId="0" applyNumberFormat="1" applyBorder="1" applyAlignment="1" applyProtection="1">
      <alignment vertical="top" wrapText="1"/>
    </xf>
    <xf numFmtId="49" fontId="14" fillId="0" borderId="0" xfId="1" applyNumberFormat="1" applyFont="1" applyFill="1" applyAlignment="1" applyProtection="1">
      <alignment horizontal="left" vertical="top"/>
    </xf>
    <xf numFmtId="49" fontId="14" fillId="0" borderId="0" xfId="1" applyNumberFormat="1" applyFont="1" applyFill="1" applyBorder="1" applyAlignment="1" applyProtection="1">
      <alignment horizontal="left" vertical="top"/>
    </xf>
    <xf numFmtId="0" fontId="0" fillId="0" borderId="0" xfId="0" applyNumberFormat="1" applyAlignment="1" applyProtection="1">
      <alignment vertical="top" wrapText="1"/>
      <protection locked="0"/>
    </xf>
    <xf numFmtId="0" fontId="0" fillId="0" borderId="1" xfId="0" applyBorder="1" applyAlignment="1" applyProtection="1">
      <alignment vertical="top"/>
      <protection locked="0"/>
    </xf>
    <xf numFmtId="0" fontId="0" fillId="0" borderId="1" xfId="0" applyFill="1" applyBorder="1" applyAlignment="1" applyProtection="1">
      <alignment vertical="top"/>
      <protection locked="0"/>
    </xf>
    <xf numFmtId="0" fontId="15" fillId="0" borderId="1" xfId="0" applyNumberFormat="1" applyFont="1" applyFill="1" applyBorder="1" applyAlignment="1" applyProtection="1">
      <alignment horizontal="left" vertical="top"/>
    </xf>
    <xf numFmtId="0" fontId="16" fillId="0" borderId="1" xfId="0" applyNumberFormat="1" applyFont="1" applyFill="1" applyBorder="1" applyAlignment="1" applyProtection="1">
      <alignment horizontal="left" vertical="top"/>
    </xf>
    <xf numFmtId="49" fontId="15" fillId="0" borderId="10" xfId="0" applyNumberFormat="1" applyFont="1" applyBorder="1" applyAlignment="1" applyProtection="1">
      <alignment horizontal="left" vertical="top"/>
    </xf>
    <xf numFmtId="49" fontId="16" fillId="0" borderId="10" xfId="0" applyNumberFormat="1" applyFont="1" applyBorder="1" applyAlignment="1" applyProtection="1">
      <alignment horizontal="left" vertical="top"/>
    </xf>
    <xf numFmtId="49" fontId="16" fillId="0" borderId="13" xfId="0" applyNumberFormat="1" applyFont="1" applyBorder="1" applyAlignment="1" applyProtection="1">
      <alignment horizontal="left" vertical="top"/>
    </xf>
    <xf numFmtId="0" fontId="15" fillId="0" borderId="1" xfId="0" applyNumberFormat="1" applyFont="1" applyFill="1" applyBorder="1" applyAlignment="1" applyProtection="1">
      <alignment horizontal="left" vertical="top" wrapText="1"/>
      <protection locked="0"/>
    </xf>
    <xf numFmtId="0" fontId="15" fillId="0" borderId="1" xfId="0" applyNumberFormat="1" applyFont="1" applyFill="1" applyBorder="1" applyAlignment="1" applyProtection="1">
      <alignment vertical="top" wrapText="1"/>
      <protection locked="0"/>
    </xf>
    <xf numFmtId="49" fontId="15" fillId="0" borderId="1" xfId="0" applyNumberFormat="1" applyFont="1" applyFill="1" applyBorder="1" applyAlignment="1" applyProtection="1">
      <alignment horizontal="left" vertical="top" wrapText="1"/>
    </xf>
    <xf numFmtId="49" fontId="15" fillId="0" borderId="1" xfId="0" applyNumberFormat="1" applyFont="1" applyFill="1" applyBorder="1" applyAlignment="1" applyProtection="1">
      <alignment vertical="top" wrapText="1"/>
    </xf>
    <xf numFmtId="0" fontId="16" fillId="0" borderId="1" xfId="0" applyFont="1" applyBorder="1" applyAlignment="1" applyProtection="1">
      <alignment horizontal="left" vertical="top"/>
    </xf>
    <xf numFmtId="49" fontId="15" fillId="0" borderId="13" xfId="0" applyNumberFormat="1" applyFont="1" applyBorder="1" applyAlignment="1" applyProtection="1">
      <alignment horizontal="left" vertical="top"/>
    </xf>
    <xf numFmtId="0" fontId="15" fillId="0" borderId="1" xfId="0" applyNumberFormat="1" applyFont="1" applyFill="1" applyBorder="1" applyAlignment="1" applyProtection="1">
      <alignment vertical="top"/>
    </xf>
    <xf numFmtId="0" fontId="15" fillId="0" borderId="1" xfId="0" applyFont="1" applyBorder="1" applyAlignment="1" applyProtection="1">
      <alignment horizontal="left" vertical="top"/>
    </xf>
    <xf numFmtId="0" fontId="15" fillId="3" borderId="1" xfId="0" applyNumberFormat="1" applyFont="1" applyFill="1" applyBorder="1" applyAlignment="1" applyProtection="1">
      <alignment horizontal="left" vertical="top"/>
    </xf>
    <xf numFmtId="0" fontId="16" fillId="0" borderId="1" xfId="0" applyNumberFormat="1" applyFont="1" applyFill="1" applyBorder="1" applyAlignment="1" applyProtection="1">
      <alignment vertical="top"/>
    </xf>
    <xf numFmtId="0" fontId="16" fillId="0" borderId="1" xfId="0" applyFont="1" applyFill="1" applyBorder="1" applyAlignment="1" applyProtection="1">
      <alignment horizontal="left" vertical="top" wrapText="1"/>
    </xf>
    <xf numFmtId="49" fontId="15" fillId="5" borderId="13" xfId="0" applyNumberFormat="1" applyFont="1" applyFill="1" applyBorder="1" applyAlignment="1" applyProtection="1">
      <alignment horizontal="left" vertical="top"/>
    </xf>
    <xf numFmtId="49" fontId="0" fillId="0" borderId="1" xfId="0" applyNumberFormat="1" applyFill="1" applyBorder="1" applyAlignment="1" applyProtection="1">
      <alignment horizontal="left" vertical="top"/>
    </xf>
    <xf numFmtId="0" fontId="16" fillId="0" borderId="1" xfId="0" applyNumberFormat="1" applyFont="1" applyFill="1" applyBorder="1" applyAlignment="1" applyProtection="1">
      <alignment vertical="top" wrapText="1"/>
      <protection locked="0"/>
    </xf>
    <xf numFmtId="0" fontId="0" fillId="0" borderId="1" xfId="0" applyNumberFormat="1" applyFill="1" applyBorder="1" applyAlignment="1" applyProtection="1">
      <alignment horizontal="center" vertical="top"/>
    </xf>
    <xf numFmtId="0" fontId="15" fillId="0" borderId="1" xfId="0" applyFont="1" applyFill="1" applyBorder="1" applyAlignment="1" applyProtection="1">
      <alignment horizontal="left" vertical="top" wrapText="1"/>
    </xf>
    <xf numFmtId="0" fontId="0" fillId="0" borderId="1" xfId="0" applyFill="1" applyBorder="1" applyAlignment="1" applyProtection="1">
      <alignment horizontal="left" vertical="top" wrapText="1"/>
    </xf>
    <xf numFmtId="0" fontId="16" fillId="0" borderId="1" xfId="0" applyNumberFormat="1" applyFont="1" applyFill="1" applyBorder="1" applyAlignment="1" applyProtection="1">
      <alignment horizontal="left" vertical="top" wrapText="1"/>
      <protection locked="0"/>
    </xf>
    <xf numFmtId="0" fontId="15" fillId="0" borderId="1" xfId="0" applyFont="1" applyFill="1" applyBorder="1" applyAlignment="1" applyProtection="1">
      <alignment vertical="top" wrapText="1"/>
      <protection locked="0"/>
    </xf>
    <xf numFmtId="0" fontId="16" fillId="0" borderId="0" xfId="0" applyFont="1"/>
    <xf numFmtId="0" fontId="0" fillId="0" borderId="1" xfId="0" applyNumberFormat="1" applyFill="1" applyBorder="1" applyAlignment="1" applyProtection="1">
      <alignment horizontal="left" vertical="top" wrapText="1"/>
      <protection locked="0"/>
    </xf>
    <xf numFmtId="0" fontId="18" fillId="2" borderId="7" xfId="0" applyFont="1" applyFill="1" applyBorder="1" applyAlignment="1" applyProtection="1">
      <alignment horizontal="center" vertical="center" wrapText="1"/>
    </xf>
    <xf numFmtId="49" fontId="15" fillId="0" borderId="1" xfId="1" applyNumberFormat="1" applyFont="1" applyFill="1" applyBorder="1" applyAlignment="1" applyProtection="1">
      <alignment horizontal="left" vertical="top"/>
    </xf>
    <xf numFmtId="0" fontId="15" fillId="0" borderId="0" xfId="0" applyNumberFormat="1" applyFont="1" applyFill="1" applyAlignment="1" applyProtection="1">
      <alignment vertical="top" wrapText="1"/>
    </xf>
    <xf numFmtId="0" fontId="15" fillId="6" borderId="1" xfId="0" applyNumberFormat="1" applyFont="1" applyFill="1" applyBorder="1" applyAlignment="1" applyProtection="1">
      <alignment horizontal="left" vertical="top"/>
    </xf>
    <xf numFmtId="49" fontId="0" fillId="6" borderId="1" xfId="0" applyNumberFormat="1" applyFont="1" applyFill="1" applyBorder="1" applyAlignment="1" applyProtection="1">
      <alignment horizontal="left" vertical="top"/>
    </xf>
    <xf numFmtId="0" fontId="0" fillId="6" borderId="1" xfId="0" applyNumberFormat="1" applyFont="1" applyFill="1" applyBorder="1" applyAlignment="1" applyProtection="1">
      <alignment horizontal="left" vertical="top"/>
    </xf>
    <xf numFmtId="0" fontId="0" fillId="6" borderId="1" xfId="0" applyNumberFormat="1" applyFont="1" applyFill="1" applyBorder="1" applyAlignment="1" applyProtection="1">
      <alignment horizontal="center" vertical="top"/>
    </xf>
    <xf numFmtId="49" fontId="3" fillId="6" borderId="1" xfId="0" applyNumberFormat="1" applyFont="1" applyFill="1" applyBorder="1" applyAlignment="1" applyProtection="1">
      <alignment horizontal="left" vertical="top" wrapText="1"/>
    </xf>
    <xf numFmtId="0" fontId="0" fillId="6" borderId="1" xfId="0" applyNumberFormat="1" applyFont="1" applyFill="1" applyBorder="1" applyAlignment="1" applyProtection="1">
      <alignment horizontal="left" vertical="top" wrapText="1"/>
    </xf>
    <xf numFmtId="0" fontId="0" fillId="6" borderId="1" xfId="0" applyNumberFormat="1" applyFont="1" applyFill="1" applyBorder="1" applyAlignment="1" applyProtection="1">
      <alignment vertical="top" wrapText="1"/>
    </xf>
    <xf numFmtId="0" fontId="0" fillId="6" borderId="1" xfId="0" applyFont="1" applyFill="1" applyBorder="1" applyAlignment="1" applyProtection="1">
      <alignment vertical="top" wrapText="1"/>
    </xf>
    <xf numFmtId="0" fontId="0" fillId="6" borderId="1" xfId="0" applyFont="1" applyFill="1" applyBorder="1" applyAlignment="1" applyProtection="1">
      <alignment horizontal="center" vertical="top"/>
    </xf>
    <xf numFmtId="165" fontId="0" fillId="6" borderId="1" xfId="0" applyNumberFormat="1" applyFont="1" applyFill="1" applyBorder="1" applyAlignment="1" applyProtection="1">
      <alignment horizontal="center" vertical="top"/>
    </xf>
    <xf numFmtId="0" fontId="0" fillId="6" borderId="0" xfId="0" applyFont="1" applyFill="1" applyAlignment="1" applyProtection="1">
      <alignment vertical="top"/>
    </xf>
    <xf numFmtId="49" fontId="0" fillId="6" borderId="1" xfId="0" applyNumberFormat="1" applyFill="1" applyBorder="1" applyAlignment="1" applyProtection="1">
      <alignment horizontal="left" vertical="top" wrapText="1"/>
    </xf>
    <xf numFmtId="0" fontId="0" fillId="6" borderId="1" xfId="0" applyFont="1" applyFill="1" applyBorder="1" applyAlignment="1" applyProtection="1">
      <alignment horizontal="left" vertical="top" wrapText="1"/>
    </xf>
    <xf numFmtId="0" fontId="16" fillId="6" borderId="1" xfId="0" applyNumberFormat="1" applyFont="1" applyFill="1" applyBorder="1" applyAlignment="1" applyProtection="1">
      <alignment horizontal="left" vertical="top"/>
    </xf>
    <xf numFmtId="0" fontId="0" fillId="6" borderId="1" xfId="0" applyFont="1" applyFill="1" applyBorder="1" applyAlignment="1" applyProtection="1">
      <alignment vertical="top"/>
    </xf>
    <xf numFmtId="49" fontId="0" fillId="6" borderId="1" xfId="0" applyNumberFormat="1" applyFont="1" applyFill="1" applyBorder="1" applyAlignment="1" applyProtection="1">
      <alignment horizontal="left" vertical="top" wrapText="1"/>
    </xf>
    <xf numFmtId="49" fontId="0" fillId="6" borderId="1" xfId="0" applyNumberFormat="1" applyFont="1" applyFill="1" applyBorder="1" applyAlignment="1" applyProtection="1">
      <alignment vertical="top" wrapText="1"/>
    </xf>
    <xf numFmtId="0" fontId="2" fillId="6" borderId="1" xfId="0" applyFont="1" applyFill="1" applyBorder="1" applyAlignment="1" applyProtection="1">
      <alignment horizontal="left" vertical="top" wrapText="1"/>
    </xf>
    <xf numFmtId="49" fontId="6" fillId="6" borderId="1" xfId="0" applyNumberFormat="1" applyFont="1" applyFill="1" applyBorder="1" applyAlignment="1" applyProtection="1">
      <alignment horizontal="left" vertical="top" wrapText="1"/>
    </xf>
    <xf numFmtId="49" fontId="6" fillId="6" borderId="1" xfId="0" applyNumberFormat="1" applyFont="1" applyFill="1" applyBorder="1" applyAlignment="1" applyProtection="1">
      <alignment vertical="top" wrapText="1"/>
    </xf>
    <xf numFmtId="0" fontId="0" fillId="6" borderId="1" xfId="0" quotePrefix="1" applyFont="1" applyFill="1" applyBorder="1" applyAlignment="1" applyProtection="1">
      <alignment vertical="top" wrapText="1"/>
    </xf>
    <xf numFmtId="49" fontId="3" fillId="6" borderId="1" xfId="0" applyNumberFormat="1" applyFont="1" applyFill="1" applyBorder="1" applyAlignment="1" applyProtection="1">
      <alignment vertical="top" wrapText="1"/>
    </xf>
    <xf numFmtId="0" fontId="3" fillId="6" borderId="3" xfId="0" applyFont="1" applyFill="1" applyBorder="1" applyAlignment="1" applyProtection="1">
      <alignment vertical="top" wrapText="1"/>
    </xf>
    <xf numFmtId="49" fontId="7" fillId="6" borderId="1" xfId="0" applyNumberFormat="1" applyFont="1" applyFill="1" applyBorder="1" applyAlignment="1" applyProtection="1">
      <alignment horizontal="left" vertical="top" wrapText="1"/>
    </xf>
    <xf numFmtId="49" fontId="7" fillId="6" borderId="1" xfId="0" applyNumberFormat="1" applyFont="1" applyFill="1" applyBorder="1" applyAlignment="1" applyProtection="1">
      <alignment vertical="top" wrapText="1"/>
    </xf>
    <xf numFmtId="0" fontId="16" fillId="6" borderId="1" xfId="0" applyNumberFormat="1" applyFont="1" applyFill="1" applyBorder="1" applyAlignment="1" applyProtection="1">
      <alignment vertical="top"/>
    </xf>
    <xf numFmtId="0" fontId="15" fillId="6" borderId="1" xfId="0" applyNumberFormat="1" applyFont="1" applyFill="1" applyBorder="1" applyAlignment="1" applyProtection="1">
      <alignment vertical="top"/>
    </xf>
    <xf numFmtId="49" fontId="3" fillId="6" borderId="1" xfId="0" applyNumberFormat="1" applyFont="1" applyFill="1" applyBorder="1" applyAlignment="1" applyProtection="1">
      <alignment horizontal="left" vertical="top"/>
    </xf>
    <xf numFmtId="0" fontId="0" fillId="6" borderId="1" xfId="0" quotePrefix="1" applyFill="1" applyBorder="1" applyAlignment="1" applyProtection="1">
      <alignment vertical="top" wrapText="1"/>
    </xf>
    <xf numFmtId="0" fontId="3" fillId="6" borderId="1" xfId="0" applyFont="1" applyFill="1" applyBorder="1" applyAlignment="1" applyProtection="1">
      <alignment horizontal="left" vertical="top" wrapText="1"/>
    </xf>
    <xf numFmtId="0" fontId="0" fillId="6" borderId="0" xfId="0" applyFill="1" applyProtection="1"/>
    <xf numFmtId="0" fontId="15" fillId="6" borderId="1" xfId="0" applyNumberFormat="1" applyFont="1" applyFill="1" applyBorder="1" applyAlignment="1" applyProtection="1">
      <alignment horizontal="left" vertical="top" wrapText="1"/>
    </xf>
    <xf numFmtId="0" fontId="15" fillId="6" borderId="1" xfId="0" applyNumberFormat="1" applyFont="1" applyFill="1" applyBorder="1" applyAlignment="1" applyProtection="1">
      <alignment vertical="top" wrapText="1"/>
    </xf>
    <xf numFmtId="0" fontId="15" fillId="6" borderId="1" xfId="0" applyFont="1" applyFill="1" applyBorder="1" applyAlignment="1" applyProtection="1">
      <alignment horizontal="left" vertical="top"/>
    </xf>
    <xf numFmtId="0" fontId="16" fillId="6" borderId="1" xfId="0" applyFont="1" applyFill="1" applyBorder="1" applyAlignment="1" applyProtection="1">
      <alignment horizontal="left" vertical="top"/>
    </xf>
    <xf numFmtId="49" fontId="16" fillId="0" borderId="1" xfId="0" applyNumberFormat="1" applyFont="1" applyFill="1" applyBorder="1" applyAlignment="1" applyProtection="1">
      <alignment horizontal="left" vertical="top" wrapText="1"/>
    </xf>
    <xf numFmtId="0" fontId="10" fillId="0" borderId="1" xfId="0" applyNumberFormat="1" applyFont="1" applyFill="1" applyBorder="1" applyAlignment="1" applyProtection="1">
      <alignment horizontal="left" vertical="top"/>
    </xf>
    <xf numFmtId="0" fontId="19" fillId="0" borderId="1" xfId="0" applyNumberFormat="1" applyFont="1" applyFill="1" applyBorder="1" applyAlignment="1" applyProtection="1">
      <alignment horizontal="left" vertical="top"/>
    </xf>
    <xf numFmtId="166" fontId="0" fillId="0" borderId="1" xfId="0" applyNumberFormat="1" applyFont="1" applyFill="1" applyBorder="1" applyAlignment="1" applyProtection="1">
      <alignment horizontal="left" vertical="top" wrapText="1"/>
    </xf>
    <xf numFmtId="167" fontId="0" fillId="0" borderId="1" xfId="0" applyNumberFormat="1" applyFont="1" applyFill="1" applyBorder="1" applyAlignment="1" applyProtection="1">
      <alignment horizontal="left" vertical="top" wrapText="1"/>
    </xf>
    <xf numFmtId="0" fontId="0" fillId="0" borderId="1" xfId="0" applyNumberFormat="1" applyFill="1" applyBorder="1" applyAlignment="1" applyProtection="1">
      <alignment vertical="top" wrapText="1"/>
      <protection locked="0"/>
    </xf>
    <xf numFmtId="166" fontId="15" fillId="0" borderId="1" xfId="0" applyNumberFormat="1" applyFont="1" applyFill="1" applyBorder="1" applyAlignment="1" applyProtection="1">
      <alignment horizontal="left" vertical="top" wrapText="1"/>
    </xf>
    <xf numFmtId="166" fontId="0" fillId="0" borderId="1" xfId="0" applyNumberFormat="1" applyFill="1" applyBorder="1" applyAlignment="1" applyProtection="1">
      <alignment horizontal="left" vertical="top" wrapText="1"/>
    </xf>
    <xf numFmtId="0" fontId="20" fillId="0" borderId="0" xfId="0" applyFont="1"/>
    <xf numFmtId="0" fontId="2" fillId="0" borderId="1" xfId="0" applyNumberFormat="1" applyFont="1" applyFill="1" applyBorder="1" applyAlignment="1" applyProtection="1">
      <alignment vertical="top"/>
    </xf>
    <xf numFmtId="0" fontId="8" fillId="0" borderId="1" xfId="0" applyFont="1" applyFill="1" applyBorder="1" applyAlignment="1" applyProtection="1">
      <alignment vertical="top"/>
    </xf>
    <xf numFmtId="0" fontId="8" fillId="0" borderId="1" xfId="0" applyNumberFormat="1" applyFont="1" applyFill="1" applyBorder="1" applyAlignment="1" applyProtection="1">
      <alignment horizontal="left" vertical="top"/>
    </xf>
    <xf numFmtId="0" fontId="8" fillId="0" borderId="1" xfId="0" applyNumberFormat="1" applyFont="1" applyFill="1" applyBorder="1" applyAlignment="1" applyProtection="1">
      <alignment horizontal="center" vertical="top"/>
    </xf>
    <xf numFmtId="0" fontId="8" fillId="0" borderId="4" xfId="0" applyFont="1" applyFill="1" applyBorder="1" applyAlignment="1" applyProtection="1">
      <alignment horizontal="left" vertical="top" wrapText="1"/>
      <protection locked="0"/>
    </xf>
    <xf numFmtId="0" fontId="8" fillId="0" borderId="1" xfId="0" applyFont="1" applyFill="1" applyBorder="1" applyAlignment="1" applyProtection="1">
      <alignment horizontal="center" vertical="top"/>
    </xf>
    <xf numFmtId="165" fontId="8" fillId="0" borderId="1" xfId="0" applyNumberFormat="1" applyFont="1" applyFill="1" applyBorder="1" applyAlignment="1" applyProtection="1">
      <alignment horizontal="center" vertical="top"/>
    </xf>
    <xf numFmtId="0" fontId="8" fillId="0" borderId="0" xfId="0" applyFont="1" applyFill="1" applyAlignment="1" applyProtection="1">
      <alignment vertical="top"/>
    </xf>
    <xf numFmtId="0" fontId="0" fillId="6" borderId="1" xfId="0" applyNumberFormat="1" applyFill="1" applyBorder="1" applyAlignment="1" applyProtection="1">
      <alignment horizontal="center" vertical="top"/>
    </xf>
    <xf numFmtId="0" fontId="0" fillId="0" borderId="2" xfId="0" applyFill="1" applyBorder="1" applyAlignment="1" applyProtection="1">
      <alignment vertical="center"/>
    </xf>
    <xf numFmtId="0" fontId="0" fillId="0" borderId="0" xfId="0" applyFill="1" applyAlignment="1" applyProtection="1">
      <alignment vertical="top"/>
    </xf>
    <xf numFmtId="0" fontId="0" fillId="0" borderId="0" xfId="0" applyFill="1" applyAlignment="1" applyProtection="1">
      <alignment vertical="top" wrapText="1"/>
    </xf>
    <xf numFmtId="0" fontId="0" fillId="7" borderId="1" xfId="0" applyNumberFormat="1" applyFill="1" applyBorder="1" applyAlignment="1" applyProtection="1">
      <alignment horizontal="left" vertical="top" wrapText="1"/>
      <protection locked="0"/>
    </xf>
    <xf numFmtId="0" fontId="15" fillId="5" borderId="1" xfId="0" applyFont="1" applyFill="1" applyBorder="1" applyAlignment="1" applyProtection="1">
      <alignment horizontal="left" vertical="top" wrapText="1"/>
    </xf>
    <xf numFmtId="0" fontId="0" fillId="5" borderId="1" xfId="0" applyNumberFormat="1" applyFill="1" applyBorder="1" applyAlignment="1" applyProtection="1">
      <alignment horizontal="left" vertical="top" wrapText="1"/>
      <protection locked="0"/>
    </xf>
    <xf numFmtId="0" fontId="0" fillId="5" borderId="1" xfId="0" applyNumberFormat="1" applyFont="1" applyFill="1" applyBorder="1" applyAlignment="1" applyProtection="1">
      <alignment horizontal="left" vertical="top" wrapText="1"/>
    </xf>
    <xf numFmtId="49" fontId="15" fillId="5" borderId="1" xfId="0" applyNumberFormat="1" applyFont="1" applyFill="1" applyBorder="1" applyAlignment="1" applyProtection="1">
      <alignment horizontal="left" vertical="top" wrapText="1"/>
    </xf>
    <xf numFmtId="49" fontId="16" fillId="5" borderId="1" xfId="0" applyNumberFormat="1" applyFont="1" applyFill="1" applyBorder="1" applyAlignment="1" applyProtection="1">
      <alignment horizontal="left" vertical="top" wrapText="1"/>
    </xf>
    <xf numFmtId="0" fontId="0" fillId="5" borderId="1" xfId="0" applyNumberFormat="1" applyFont="1" applyFill="1" applyBorder="1" applyAlignment="1" applyProtection="1">
      <alignment horizontal="left" vertical="top" wrapText="1"/>
      <protection locked="0"/>
    </xf>
    <xf numFmtId="0" fontId="0" fillId="7" borderId="1" xfId="0" applyNumberFormat="1" applyFont="1" applyFill="1" applyBorder="1" applyAlignment="1" applyProtection="1">
      <alignment horizontal="left" vertical="top" wrapText="1"/>
      <protection locked="0"/>
    </xf>
    <xf numFmtId="0" fontId="0" fillId="7" borderId="1" xfId="0" applyNumberFormat="1" applyFont="1" applyFill="1" applyBorder="1" applyAlignment="1" applyProtection="1">
      <alignment vertical="top" wrapText="1"/>
      <protection locked="0"/>
    </xf>
    <xf numFmtId="0" fontId="16" fillId="5" borderId="1" xfId="0" applyFont="1" applyFill="1" applyBorder="1" applyAlignment="1" applyProtection="1">
      <alignment horizontal="left" vertical="top" wrapText="1"/>
    </xf>
    <xf numFmtId="0" fontId="0" fillId="5" borderId="1" xfId="0" applyNumberFormat="1" applyFont="1" applyFill="1" applyBorder="1" applyAlignment="1" applyProtection="1">
      <alignment vertical="top" wrapText="1"/>
      <protection locked="0"/>
    </xf>
    <xf numFmtId="0" fontId="0" fillId="5" borderId="1" xfId="0" applyNumberFormat="1" applyFont="1" applyFill="1" applyBorder="1" applyAlignment="1" applyProtection="1">
      <alignment vertical="top" wrapText="1"/>
    </xf>
    <xf numFmtId="0" fontId="15" fillId="5" borderId="1" xfId="0" applyNumberFormat="1" applyFont="1" applyFill="1" applyBorder="1" applyAlignment="1" applyProtection="1">
      <alignment vertical="top" wrapText="1"/>
      <protection locked="0"/>
    </xf>
    <xf numFmtId="0" fontId="16" fillId="7" borderId="1" xfId="0" applyNumberFormat="1" applyFont="1" applyFill="1" applyBorder="1" applyAlignment="1" applyProtection="1">
      <alignment vertical="top"/>
    </xf>
    <xf numFmtId="0" fontId="0" fillId="7" borderId="1" xfId="0" applyFont="1" applyFill="1" applyBorder="1" applyAlignment="1" applyProtection="1">
      <alignment vertical="top"/>
    </xf>
    <xf numFmtId="0" fontId="0" fillId="7" borderId="1" xfId="0" applyNumberFormat="1" applyFont="1" applyFill="1" applyBorder="1" applyAlignment="1" applyProtection="1">
      <alignment horizontal="left" vertical="top"/>
    </xf>
    <xf numFmtId="0" fontId="0" fillId="7" borderId="1" xfId="0" applyNumberFormat="1" applyFont="1" applyFill="1" applyBorder="1" applyAlignment="1" applyProtection="1">
      <alignment horizontal="center" vertical="top"/>
    </xf>
    <xf numFmtId="0" fontId="0" fillId="7" borderId="1" xfId="0" applyFont="1" applyFill="1" applyBorder="1" applyAlignment="1" applyProtection="1">
      <alignment horizontal="left" vertical="top" wrapText="1"/>
    </xf>
    <xf numFmtId="0" fontId="0" fillId="7" borderId="1" xfId="0" applyFont="1" applyFill="1" applyBorder="1" applyAlignment="1" applyProtection="1">
      <alignment vertical="top" wrapText="1"/>
      <protection locked="0"/>
    </xf>
    <xf numFmtId="0" fontId="0" fillId="7" borderId="1" xfId="0" applyFont="1" applyFill="1" applyBorder="1" applyAlignment="1" applyProtection="1">
      <alignment horizontal="center" vertical="top"/>
    </xf>
    <xf numFmtId="165" fontId="0" fillId="7" borderId="1" xfId="0" applyNumberFormat="1" applyFont="1" applyFill="1" applyBorder="1" applyAlignment="1" applyProtection="1">
      <alignment horizontal="center" vertical="top"/>
    </xf>
    <xf numFmtId="0" fontId="0" fillId="7" borderId="0" xfId="0" applyFont="1" applyFill="1" applyAlignment="1" applyProtection="1">
      <alignment vertical="top"/>
    </xf>
    <xf numFmtId="49" fontId="0" fillId="7" borderId="1" xfId="0" applyNumberFormat="1" applyFont="1" applyFill="1" applyBorder="1" applyAlignment="1" applyProtection="1">
      <alignment horizontal="left" vertical="top" wrapText="1"/>
    </xf>
    <xf numFmtId="0" fontId="0" fillId="7" borderId="1" xfId="0" applyFill="1" applyBorder="1" applyAlignment="1" applyProtection="1">
      <alignment vertical="top" wrapText="1"/>
    </xf>
    <xf numFmtId="0" fontId="0" fillId="7" borderId="0" xfId="0" applyFill="1" applyAlignment="1" applyProtection="1">
      <alignment vertical="top" wrapText="1"/>
    </xf>
    <xf numFmtId="49" fontId="15" fillId="5" borderId="1" xfId="0" applyNumberFormat="1" applyFont="1" applyFill="1" applyBorder="1" applyAlignment="1" applyProtection="1">
      <alignment vertical="top" wrapText="1"/>
    </xf>
    <xf numFmtId="0" fontId="15" fillId="5" borderId="1" xfId="0" applyNumberFormat="1" applyFont="1" applyFill="1" applyBorder="1" applyAlignment="1" applyProtection="1">
      <alignment horizontal="left" vertical="top" wrapText="1"/>
      <protection locked="0"/>
    </xf>
    <xf numFmtId="166" fontId="15" fillId="5" borderId="1" xfId="0" applyNumberFormat="1" applyFont="1" applyFill="1" applyBorder="1" applyAlignment="1" applyProtection="1">
      <alignment horizontal="left" vertical="top" wrapText="1"/>
    </xf>
    <xf numFmtId="49" fontId="19" fillId="5" borderId="1" xfId="0" applyNumberFormat="1" applyFont="1" applyFill="1" applyBorder="1" applyAlignment="1" applyProtection="1">
      <alignment vertical="top" wrapText="1"/>
    </xf>
    <xf numFmtId="0" fontId="19" fillId="5" borderId="1" xfId="0" applyNumberFormat="1" applyFont="1" applyFill="1" applyBorder="1" applyAlignment="1" applyProtection="1">
      <alignment vertical="top" wrapText="1"/>
      <protection locked="0"/>
    </xf>
    <xf numFmtId="49" fontId="22" fillId="5" borderId="1" xfId="0" applyNumberFormat="1" applyFont="1" applyFill="1" applyBorder="1" applyAlignment="1" applyProtection="1">
      <alignment horizontal="left" vertical="top" wrapText="1"/>
    </xf>
    <xf numFmtId="167" fontId="15" fillId="5" borderId="1" xfId="0" applyNumberFormat="1" applyFont="1" applyFill="1" applyBorder="1" applyAlignment="1" applyProtection="1">
      <alignment horizontal="left" vertical="top" wrapText="1"/>
    </xf>
    <xf numFmtId="0" fontId="22" fillId="5" borderId="1" xfId="0" applyNumberFormat="1" applyFont="1" applyFill="1" applyBorder="1" applyAlignment="1" applyProtection="1">
      <alignment horizontal="left" vertical="top" wrapText="1"/>
      <protection locked="0"/>
    </xf>
    <xf numFmtId="0" fontId="22" fillId="5" borderId="1" xfId="0" applyFont="1" applyFill="1" applyBorder="1" applyAlignment="1" applyProtection="1">
      <alignment horizontal="left" vertical="top" wrapText="1"/>
    </xf>
    <xf numFmtId="0" fontId="0" fillId="5" borderId="12" xfId="0" applyNumberFormat="1" applyFill="1" applyBorder="1" applyAlignment="1" applyProtection="1">
      <alignment vertical="top" wrapText="1"/>
      <protection locked="0"/>
    </xf>
    <xf numFmtId="49" fontId="0" fillId="5" borderId="1" xfId="0" applyNumberFormat="1" applyFill="1" applyBorder="1" applyAlignment="1" applyProtection="1">
      <alignment vertical="top" wrapText="1"/>
    </xf>
    <xf numFmtId="49" fontId="2" fillId="5" borderId="1" xfId="0" applyNumberFormat="1" applyFont="1" applyFill="1" applyBorder="1" applyAlignment="1" applyProtection="1">
      <alignment vertical="top" wrapText="1"/>
    </xf>
    <xf numFmtId="49" fontId="0" fillId="7" borderId="13" xfId="0" applyNumberFormat="1" applyFill="1" applyBorder="1" applyAlignment="1" applyProtection="1">
      <alignment horizontal="left" vertical="top"/>
    </xf>
    <xf numFmtId="49" fontId="0" fillId="7" borderId="14" xfId="0" applyNumberFormat="1" applyFill="1" applyBorder="1" applyAlignment="1" applyProtection="1">
      <alignment horizontal="left" vertical="top"/>
    </xf>
    <xf numFmtId="49" fontId="0" fillId="7" borderId="1" xfId="0" applyNumberFormat="1" applyFill="1" applyBorder="1" applyAlignment="1" applyProtection="1">
      <alignment horizontal="left" vertical="top"/>
    </xf>
    <xf numFmtId="49" fontId="0" fillId="7" borderId="1" xfId="0" applyNumberFormat="1" applyFill="1" applyBorder="1" applyAlignment="1" applyProtection="1">
      <alignment horizontal="left" vertical="top" wrapText="1"/>
    </xf>
    <xf numFmtId="0" fontId="0" fillId="7" borderId="12" xfId="0" applyNumberFormat="1" applyFill="1" applyBorder="1" applyAlignment="1" applyProtection="1">
      <alignment horizontal="left" vertical="top"/>
    </xf>
    <xf numFmtId="0" fontId="0" fillId="7" borderId="12" xfId="0" applyNumberFormat="1" applyFill="1" applyBorder="1" applyAlignment="1" applyProtection="1">
      <alignment vertical="top" wrapText="1"/>
      <protection locked="0"/>
    </xf>
    <xf numFmtId="49" fontId="0" fillId="7" borderId="1" xfId="0" applyNumberFormat="1" applyFill="1" applyBorder="1" applyAlignment="1" applyProtection="1">
      <alignment vertical="top" wrapText="1"/>
    </xf>
    <xf numFmtId="0" fontId="0" fillId="7" borderId="1" xfId="0" applyFill="1" applyBorder="1" applyAlignment="1" applyProtection="1">
      <alignment vertical="top"/>
      <protection locked="0"/>
    </xf>
    <xf numFmtId="0" fontId="0" fillId="7" borderId="1" xfId="0" applyFill="1" applyBorder="1" applyAlignment="1" applyProtection="1">
      <alignment horizontal="center" vertical="top"/>
    </xf>
    <xf numFmtId="0" fontId="0" fillId="7" borderId="12" xfId="0" applyFill="1" applyBorder="1" applyAlignment="1" applyProtection="1">
      <alignment horizontal="center" vertical="top"/>
    </xf>
    <xf numFmtId="164" fontId="0" fillId="7" borderId="1" xfId="0" applyNumberFormat="1" applyFill="1" applyBorder="1" applyAlignment="1" applyProtection="1">
      <alignment horizontal="center" vertical="top"/>
    </xf>
    <xf numFmtId="0" fontId="0" fillId="7" borderId="0" xfId="0" applyFill="1" applyAlignment="1" applyProtection="1">
      <alignment vertical="top"/>
    </xf>
    <xf numFmtId="49" fontId="16" fillId="7" borderId="13" xfId="0" applyNumberFormat="1" applyFont="1" applyFill="1" applyBorder="1" applyAlignment="1" applyProtection="1">
      <alignment horizontal="left" vertical="top"/>
    </xf>
    <xf numFmtId="0" fontId="15" fillId="8" borderId="1" xfId="0" applyNumberFormat="1" applyFont="1" applyFill="1" applyBorder="1" applyAlignment="1" applyProtection="1">
      <alignment horizontal="left" vertical="top" wrapText="1"/>
      <protection locked="0"/>
    </xf>
    <xf numFmtId="0" fontId="10" fillId="8" borderId="1" xfId="0" applyNumberFormat="1" applyFont="1" applyFill="1" applyBorder="1" applyAlignment="1" applyProtection="1">
      <alignment horizontal="left" vertical="top" wrapText="1"/>
      <protection locked="0"/>
    </xf>
    <xf numFmtId="0" fontId="15" fillId="8" borderId="1" xfId="0" applyNumberFormat="1" applyFont="1" applyFill="1" applyBorder="1" applyAlignment="1" applyProtection="1">
      <alignment vertical="top" wrapText="1"/>
      <protection locked="0"/>
    </xf>
    <xf numFmtId="0" fontId="10" fillId="8" borderId="1" xfId="0" applyNumberFormat="1" applyFont="1" applyFill="1" applyBorder="1" applyAlignment="1" applyProtection="1">
      <alignment vertical="top" wrapText="1"/>
      <protection locked="0"/>
    </xf>
    <xf numFmtId="49" fontId="10" fillId="8" borderId="1" xfId="0" applyNumberFormat="1" applyFont="1" applyFill="1" applyBorder="1" applyAlignment="1" applyProtection="1">
      <alignment horizontal="left" vertical="top" wrapText="1"/>
    </xf>
    <xf numFmtId="49" fontId="19" fillId="8" borderId="1" xfId="0" applyNumberFormat="1" applyFont="1" applyFill="1" applyBorder="1" applyAlignment="1" applyProtection="1">
      <alignment horizontal="left" vertical="top" wrapText="1"/>
    </xf>
    <xf numFmtId="0" fontId="0" fillId="8" borderId="1" xfId="0" applyNumberFormat="1" applyFill="1" applyBorder="1" applyAlignment="1" applyProtection="1">
      <alignment vertical="top" wrapText="1"/>
      <protection locked="0"/>
    </xf>
  </cellXfs>
  <cellStyles count="10">
    <cellStyle name="Excel Built-in Explanatory Text" xfId="2"/>
    <cellStyle name="Excel Built-in Normal" xfId="3"/>
    <cellStyle name="Excel Built-in Normal 2" xfId="4"/>
    <cellStyle name="Normal" xfId="0" builtinId="0"/>
    <cellStyle name="Normal 2" xfId="5"/>
    <cellStyle name="Normal 2 2" xfId="6"/>
    <cellStyle name="Normal 3" xfId="1"/>
    <cellStyle name="Normal 4" xfId="7"/>
    <cellStyle name="Normal 5" xfId="8"/>
    <cellStyle name="Untitled1" xfId="9"/>
  </cellStyles>
  <dxfs count="436">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24994659260841701"/>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24994659260841701"/>
        </patternFill>
      </fill>
    </dxf>
    <dxf>
      <font>
        <strike/>
      </font>
      <fill>
        <patternFill>
          <bgColor theme="0" tint="-0.34998626667073579"/>
        </patternFill>
      </fill>
    </dxf>
    <dxf>
      <font>
        <strike/>
      </font>
      <fill>
        <patternFill>
          <bgColor theme="0" tint="-0.34998626667073579"/>
        </patternFill>
      </fill>
    </dxf>
    <dxf>
      <font>
        <strike/>
      </font>
      <fill>
        <patternFill>
          <bgColor theme="0" tint="-0.24994659260841701"/>
        </patternFill>
      </fill>
    </dxf>
    <dxf>
      <fill>
        <patternFill>
          <bgColor theme="0" tint="-0.24994659260841701"/>
        </patternFill>
      </fill>
    </dxf>
    <dxf>
      <fill>
        <patternFill>
          <bgColor rgb="FFFF0000"/>
        </patternFill>
      </fill>
    </dxf>
    <dxf>
      <fill>
        <patternFill>
          <bgColor theme="9" tint="0.39994506668294322"/>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S10545/AppData/Local/Temp/notesFFF692/JETCO%20Pay%20-%20BR%201.6%20Bank%20App%20UI%20Copy%20v1.1%20(for%20Banks)%20SCB%2010.7.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S10545/AppData/Local/Temp/notesFFF692/JETCO%20Pay%20-%20BR%201.6%20Bank%20App%20UI%20Copy%20v1.1%20(for%20Banks)%20SCB_SMS%20&amp;%20Pus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ES10545/AppData/Local/Temp/notesFFF692/JETCO%20Pay%20-%20BR%201.6%20Bank%20App%20UI%20Copy%20v1.1%20(for%20Banks)%20SCB_20170904%20-%20JETCO%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sheetName val="Copy (error)"/>
      <sheetName val="Copy (1.0.1)"/>
      <sheetName val="Copy (error) (1.0.1)"/>
    </sheetNames>
    <sheetDataSet>
      <sheetData sheetId="0"/>
      <sheetData sheetId="1"/>
      <sheetData sheetId="2">
        <row r="2">
          <cell r="A2" t="str">
            <v>alertBoxOptionCancel</v>
          </cell>
          <cell r="B2" t="str">
            <v>Alert dialog</v>
          </cell>
          <cell r="C2" t="str">
            <v>Both</v>
          </cell>
          <cell r="D2" t="str">
            <v xml:space="preserve"> RegPushTut RegPushTut2 SendContactTut ComfirmEnableTouchID ComfirmEnableTouchID ChangeLang ShipInfoConfMgt TerminateConfirmMessage SendMoneySenderCode SendMoneyCompSenderCodeSelect CollectSenderCode SendTransInfoSenderCode ShipInfoConf</v>
          </cell>
          <cell r="E2" t="str">
            <v>All</v>
          </cell>
          <cell r="F2" t="str">
            <v>Cancel</v>
          </cell>
          <cell r="G2" t="str">
            <v>Cancel</v>
          </cell>
          <cell r="H2" t="str">
            <v>取消</v>
          </cell>
          <cell r="I2" t="str">
            <v>取消</v>
          </cell>
          <cell r="J2" t="str">
            <v>取消</v>
          </cell>
          <cell r="K2" t="str">
            <v>取消</v>
          </cell>
          <cell r="L2" t="str">
            <v/>
          </cell>
          <cell r="M2" t="str">
            <v>Y</v>
          </cell>
        </row>
        <row r="3">
          <cell r="A3" t="str">
            <v>alertBoxOptionKnowMore</v>
          </cell>
          <cell r="B3" t="str">
            <v>Alert dialog</v>
          </cell>
          <cell r="C3" t="str">
            <v>Both</v>
          </cell>
          <cell r="D3" t="str">
            <v xml:space="preserve"> Home PushPermissionApp SendContactErr RegPreAuth Reg2faAuth MyAccount SetDefaultReceiveComplete SendMoneyConfOld PayFriendMoneyOutDetails QRScan</v>
          </cell>
          <cell r="E3" t="str">
            <v>All</v>
          </cell>
          <cell r="F3" t="str">
            <v>Learn More</v>
          </cell>
          <cell r="G3" t="str">
            <v>Learn More</v>
          </cell>
          <cell r="H3" t="str">
            <v>了解更多</v>
          </cell>
          <cell r="I3" t="str">
            <v>了解更多</v>
          </cell>
          <cell r="J3" t="str">
            <v>了解更多</v>
          </cell>
          <cell r="K3" t="str">
            <v>了解更多</v>
          </cell>
          <cell r="L3" t="str">
            <v/>
          </cell>
          <cell r="M3" t="str">
            <v>Y</v>
          </cell>
        </row>
        <row r="4">
          <cell r="A4" t="str">
            <v>alertBoxOptionNo</v>
          </cell>
          <cell r="B4" t="str">
            <v>Alert dialog</v>
          </cell>
          <cell r="C4" t="str">
            <v>Both</v>
          </cell>
          <cell r="D4" t="str">
            <v xml:space="preserve"> SetDefaultReceiveConfirmMsg SetDefaultPayConfirmMsg ChangePinDialog Logout SendMoneyFriendList P2MPendingMsg</v>
          </cell>
          <cell r="E4" t="str">
            <v>All</v>
          </cell>
          <cell r="F4" t="str">
            <v>No</v>
          </cell>
          <cell r="G4" t="str">
            <v>NO</v>
          </cell>
          <cell r="H4" t="str">
            <v>否</v>
          </cell>
          <cell r="I4" t="str">
            <v>否</v>
          </cell>
          <cell r="J4" t="str">
            <v>否</v>
          </cell>
          <cell r="K4" t="str">
            <v>否</v>
          </cell>
          <cell r="L4" t="str">
            <v/>
          </cell>
          <cell r="M4" t="str">
            <v>Y</v>
          </cell>
        </row>
        <row r="5">
          <cell r="A5" t="str">
            <v>alertBoxOptionOk</v>
          </cell>
          <cell r="B5" t="str">
            <v>Alert dialog</v>
          </cell>
          <cell r="C5" t="str">
            <v>Both</v>
          </cell>
          <cell r="D5" t="str">
            <v xml:space="preserve"> Home Home Launch PushPermissionApp ContactPermissionApp SendContactErr Dialog PreMaintenance PinLogin RegTnC RegPreAuth RegPreAuth RegPreSelectAcc RegPreNick RegPreOTP RegPreOTP PinSet RegDownload RegCompleteMsg Reg2faAuth Reg2faAuth Reg2faAuth Reg2faOTP Reg2faOTP Reg2faSelectAcc Reg2faNick ReRegPreAuth ReRegPreOTP ReRegPreOTP PinVerify PinVerify ReregDownload ReregCompleteMsg Rereg2faNick ReReg2faOTP ReReg2faOTP MyAccount MyAccount ChangeAccAuth2fa ChangeAccAuthPre ChangeAccSelectAcc ChangeAccComplete SetDefaultReceiveConfirmMsg SetDefaultReceiveComplete SetDefaultPayComplete Contact ChangeNick ChangeNick ChangeNickComplete ComfirmEnableTouchID ComfirmEnableTouchID EnabledTouchID EnabledTouchID ChangePinSms PinChange ChangePinComplete ChangeLangComplete ShipInfoMgt ShipInfoConfMgt ShipInfoComplete ManageBlockList TerminateConfirmMessage TerminateComplete LogoutComplete SendMoneyInput SendMoneyConfOld SendMoneySenderCode SendMoneyCompSenderCodeSelect TransListCollect TransListSend CollectTransInfoSenderCode CollectTransInfoSenderCode CollectSenderCode CollectComplete CollectRejectComplete SendTransInfoSenderCode SendCancelComplete CollectBySmsUserCode PinResetMsg PinResetOTP PinResetDownload PinResetCompeteMsg PayFriendMoneyOutUnblockSuccess PayFriendMoneyOutDetails RFPOutTransInfo QRScan ShipInfoConf Dialog NewTnc NewTnc TransListCollectDetail</v>
          </cell>
          <cell r="E5" t="str">
            <v>All</v>
          </cell>
          <cell r="F5" t="str">
            <v>OK</v>
          </cell>
          <cell r="G5" t="str">
            <v>OK</v>
          </cell>
          <cell r="H5" t="str">
            <v>確認</v>
          </cell>
          <cell r="I5" t="str">
            <v>確認</v>
          </cell>
          <cell r="J5" t="str">
            <v>确认</v>
          </cell>
          <cell r="K5" t="str">
            <v>确认</v>
          </cell>
          <cell r="L5" t="str">
            <v/>
          </cell>
          <cell r="M5" t="str">
            <v>Y</v>
          </cell>
        </row>
        <row r="6">
          <cell r="A6" t="str">
            <v>alertBoxOptionRetry</v>
          </cell>
          <cell r="B6" t="str">
            <v>Alert dialog</v>
          </cell>
          <cell r="C6" t="str">
            <v>Both</v>
          </cell>
          <cell r="D6" t="str">
            <v xml:space="preserve"> Dialog</v>
          </cell>
          <cell r="E6" t="str">
            <v>All</v>
          </cell>
          <cell r="F6" t="str">
            <v>Retry</v>
          </cell>
          <cell r="G6" t="str">
            <v/>
          </cell>
          <cell r="H6" t="str">
            <v>重試</v>
          </cell>
          <cell r="I6" t="str">
            <v/>
          </cell>
          <cell r="J6" t="str">
            <v>重试</v>
          </cell>
          <cell r="K6" t="str">
            <v/>
          </cell>
          <cell r="L6" t="str">
            <v/>
          </cell>
          <cell r="M6" t="str">
            <v>Y</v>
          </cell>
        </row>
        <row r="7">
          <cell r="A7" t="str">
            <v>alertBoxOptionSkip</v>
          </cell>
          <cell r="B7" t="str">
            <v>Alert dialog</v>
          </cell>
          <cell r="C7" t="str">
            <v>Both</v>
          </cell>
          <cell r="D7" t="str">
            <v/>
          </cell>
          <cell r="E7" t="str">
            <v>All</v>
          </cell>
          <cell r="F7" t="str">
            <v>Skip</v>
          </cell>
          <cell r="G7" t="str">
            <v/>
          </cell>
          <cell r="H7" t="str">
            <v>略過</v>
          </cell>
          <cell r="I7" t="str">
            <v/>
          </cell>
          <cell r="J7" t="str">
            <v>忽略</v>
          </cell>
          <cell r="K7" t="str">
            <v/>
          </cell>
          <cell r="L7" t="str">
            <v/>
          </cell>
          <cell r="M7" t="str">
            <v>Y</v>
          </cell>
        </row>
        <row r="8">
          <cell r="A8" t="str">
            <v>alertBoxOptionYes</v>
          </cell>
          <cell r="B8" t="str">
            <v>Alert dialog</v>
          </cell>
          <cell r="C8" t="str">
            <v>Both</v>
          </cell>
          <cell r="D8" t="str">
            <v xml:space="preserve"> SetDefaultReceiveConfirmMsg SetDefaultPayConfirmMsg ChangePinDialog Logout SendMoneyFriendList P2MPendingMsg</v>
          </cell>
          <cell r="E8" t="str">
            <v>All</v>
          </cell>
          <cell r="F8" t="str">
            <v>Yes</v>
          </cell>
          <cell r="G8" t="str">
            <v>YES</v>
          </cell>
          <cell r="H8" t="str">
            <v>是</v>
          </cell>
          <cell r="I8" t="str">
            <v>是</v>
          </cell>
          <cell r="J8" t="str">
            <v>是</v>
          </cell>
          <cell r="K8" t="str">
            <v>是</v>
          </cell>
          <cell r="L8" t="str">
            <v/>
          </cell>
          <cell r="M8" t="str">
            <v>Y</v>
          </cell>
        </row>
        <row r="9">
          <cell r="A9" t="str">
            <v>alertBoxTitle</v>
          </cell>
          <cell r="B9" t="str">
            <v>Alert dialog</v>
          </cell>
          <cell r="C9" t="str">
            <v>Both</v>
          </cell>
          <cell r="D9" t="str">
            <v xml:space="preserve"> Home SendContactErr Dialog</v>
          </cell>
          <cell r="E9" t="str">
            <v>All</v>
          </cell>
          <cell r="F9" t="str">
            <v>Bank JETCO Pay</v>
          </cell>
          <cell r="G9" t="str">
            <v>SCB JETCO Pay</v>
          </cell>
          <cell r="H9" t="str">
            <v>銀行 JETCO Pay</v>
          </cell>
          <cell r="I9" t="str">
            <v>上海商業 JETCO Pay</v>
          </cell>
          <cell r="J9" t="str">
            <v>银行 JETCO Pay</v>
          </cell>
          <cell r="K9" t="str">
            <v>上海商业 JETCO Pay</v>
          </cell>
          <cell r="L9" t="str">
            <v>Alert box title for all
Requires update to Bank's JETCO Pay app name</v>
          </cell>
          <cell r="M9" t="str">
            <v>Y</v>
          </cell>
        </row>
        <row r="10">
          <cell r="A10" t="str">
            <v>launchVersionCode</v>
          </cell>
          <cell r="B10" t="str">
            <v>App Version</v>
          </cell>
          <cell r="C10" t="str">
            <v>Both</v>
          </cell>
          <cell r="D10" t="str">
            <v xml:space="preserve"> Home Home RegStart</v>
          </cell>
          <cell r="E10" t="str">
            <v>All</v>
          </cell>
          <cell r="F10" t="str">
            <v>ver. %@ (%@)</v>
          </cell>
          <cell r="G10" t="str">
            <v>ver. %s (%s)</v>
          </cell>
          <cell r="H10" t="str">
            <v>版本 %@ (%@)</v>
          </cell>
          <cell r="I10" t="str">
            <v>ver. %s (%s)</v>
          </cell>
          <cell r="J10" t="str">
            <v>版本 %@ (%@)</v>
          </cell>
          <cell r="K10" t="str">
            <v>ver. %s (%s)</v>
          </cell>
          <cell r="L10" t="str">
            <v>1st %@ - App version no.
2nd %@ - SDK version no.</v>
          </cell>
          <cell r="M10" t="str">
            <v>Y</v>
          </cell>
        </row>
        <row r="11">
          <cell r="A11" t="str">
            <v>changePinConfirmLabel</v>
          </cell>
          <cell r="B11" t="str">
            <v>Change mobile PIN</v>
          </cell>
          <cell r="C11" t="str">
            <v>Both</v>
          </cell>
          <cell r="D11" t="str">
            <v xml:space="preserve"> ChangePinDialog</v>
          </cell>
          <cell r="E11" t="str">
            <v>All</v>
          </cell>
          <cell r="F11" t="str">
            <v>Confirm to change Mobile PIN?</v>
          </cell>
          <cell r="G11" t="str">
            <v/>
          </cell>
          <cell r="H11" t="str">
            <v>確認更改手機 PIN 碼?</v>
          </cell>
          <cell r="I11" t="str">
            <v/>
          </cell>
          <cell r="J11" t="str">
            <v>确认更改手机 PIN 码?</v>
          </cell>
          <cell r="K11" t="str">
            <v/>
          </cell>
          <cell r="L11" t="str">
            <v/>
          </cell>
          <cell r="M11" t="str">
            <v>Y</v>
          </cell>
        </row>
        <row r="12">
          <cell r="A12" t="str">
            <v>changePinSmsCallButtonTitle</v>
          </cell>
          <cell r="B12" t="str">
            <v>Change mobile PIN</v>
          </cell>
          <cell r="C12" t="str">
            <v>Both</v>
          </cell>
          <cell r="D12" t="str">
            <v xml:space="preserve"> ChangePinSms PinResetOTP</v>
          </cell>
          <cell r="E12" t="str">
            <v>All</v>
          </cell>
          <cell r="F12" t="str">
            <v>Tap to call</v>
          </cell>
          <cell r="G12" t="str">
            <v/>
          </cell>
          <cell r="H12" t="str">
            <v>輕按致電</v>
          </cell>
          <cell r="I12" t="str">
            <v/>
          </cell>
          <cell r="J12" t="str">
            <v>点击致电</v>
          </cell>
          <cell r="K12" t="str">
            <v/>
          </cell>
          <cell r="L12" t="str">
            <v/>
          </cell>
          <cell r="M12" t="str">
            <v>Y</v>
          </cell>
        </row>
        <row r="13">
          <cell r="A13" t="str">
            <v>changePinSmsCannotReceiveMessage</v>
          </cell>
          <cell r="B13" t="str">
            <v>Change mobile PIN</v>
          </cell>
          <cell r="C13" t="str">
            <v>Both</v>
          </cell>
          <cell r="D13" t="str">
            <v xml:space="preserve"> ChangePinSms PinResetOTP</v>
          </cell>
          <cell r="E13" t="str">
            <v>All</v>
          </cell>
          <cell r="F13" t="str">
            <v>No SMS received?</v>
          </cell>
          <cell r="G13" t="str">
            <v/>
          </cell>
          <cell r="H13" t="str">
            <v>沒有收到 SMS 短訊？</v>
          </cell>
          <cell r="I13" t="str">
            <v/>
          </cell>
          <cell r="J13" t="str">
            <v>没有收到短信？</v>
          </cell>
          <cell r="K13" t="str">
            <v/>
          </cell>
          <cell r="L13" t="str">
            <v/>
          </cell>
          <cell r="M13" t="str">
            <v>Y</v>
          </cell>
        </row>
        <row r="14">
          <cell r="A14" t="str">
            <v>changePinSmsContactBankMessage</v>
          </cell>
          <cell r="B14" t="str">
            <v>Change mobile PIN</v>
          </cell>
          <cell r="C14" t="str">
            <v>Both</v>
          </cell>
          <cell r="D14" t="str">
            <v xml:space="preserve"> ChangePinSms PinResetOTP</v>
          </cell>
          <cell r="E14" t="str">
            <v>All</v>
          </cell>
          <cell r="F14" t="str">
            <v>Contact us at XXXX-XXXX.</v>
          </cell>
          <cell r="G14" t="str">
            <v/>
          </cell>
          <cell r="H14" t="str">
            <v>致電 XXXX-XXXX 聯絡我們</v>
          </cell>
          <cell r="I14" t="str">
            <v/>
          </cell>
          <cell r="J14" t="str">
            <v>致电 XXXX-XXXX 联系我们</v>
          </cell>
          <cell r="K14" t="str">
            <v/>
          </cell>
          <cell r="L14" t="str">
            <v>Requires update to Bank's CS Hotline</v>
          </cell>
          <cell r="M14" t="str">
            <v>Y</v>
          </cell>
        </row>
        <row r="15">
          <cell r="A15" t="str">
            <v>changePinSmsNextPageActionTitle</v>
          </cell>
          <cell r="B15" t="str">
            <v>Change mobile PIN</v>
          </cell>
          <cell r="C15" t="str">
            <v>Both</v>
          </cell>
          <cell r="D15" t="str">
            <v xml:space="preserve"> ChangePinSms PinResetOTP</v>
          </cell>
          <cell r="E15" t="str">
            <v>All</v>
          </cell>
          <cell r="F15" t="str">
            <v>Next</v>
          </cell>
          <cell r="G15" t="str">
            <v/>
          </cell>
          <cell r="H15" t="str">
            <v>下一步</v>
          </cell>
          <cell r="I15" t="str">
            <v/>
          </cell>
          <cell r="J15" t="str">
            <v>下一步</v>
          </cell>
          <cell r="K15" t="str">
            <v/>
          </cell>
          <cell r="M15" t="str">
            <v>Y</v>
          </cell>
        </row>
        <row r="16">
          <cell r="A16" t="str">
            <v>changePinSmsOtpPlaceHolder</v>
          </cell>
          <cell r="B16" t="str">
            <v>Change mobile PIN</v>
          </cell>
          <cell r="C16" t="str">
            <v>Both</v>
          </cell>
          <cell r="D16" t="str">
            <v xml:space="preserve"> ChangePinSms</v>
          </cell>
          <cell r="E16" t="str">
            <v>All</v>
          </cell>
          <cell r="F16" t="str">
            <v>SMS Verification Code</v>
          </cell>
          <cell r="G16" t="str">
            <v/>
          </cell>
          <cell r="H16" t="str">
            <v>SMS 短訊驗證碼</v>
          </cell>
          <cell r="I16" t="str">
            <v/>
          </cell>
          <cell r="J16" t="str">
            <v>短信验证码</v>
          </cell>
          <cell r="K16" t="str">
            <v/>
          </cell>
          <cell r="M16" t="str">
            <v>Y</v>
          </cell>
        </row>
        <row r="17">
          <cell r="A17" t="str">
            <v>changePinSmsOtpTitle</v>
          </cell>
          <cell r="B17" t="str">
            <v>Change mobile PIN</v>
          </cell>
          <cell r="C17" t="str">
            <v>Both</v>
          </cell>
          <cell r="D17" t="str">
            <v xml:space="preserve"> ChangePinSms PinResetOTP</v>
          </cell>
          <cell r="E17" t="str">
            <v>All</v>
          </cell>
          <cell r="F17" t="str">
            <v>SMS Verification Code</v>
          </cell>
          <cell r="G17" t="str">
            <v/>
          </cell>
          <cell r="H17" t="str">
            <v>SMS 短訊驗證碼</v>
          </cell>
          <cell r="I17" t="str">
            <v/>
          </cell>
          <cell r="J17" t="str">
            <v>短信验证码</v>
          </cell>
          <cell r="K17" t="str">
            <v/>
          </cell>
          <cell r="L17" t="str">
            <v/>
          </cell>
          <cell r="M17" t="str">
            <v>Y</v>
          </cell>
        </row>
        <row r="18">
          <cell r="A18" t="str">
            <v>changePinSmsRemarksMessage</v>
          </cell>
          <cell r="B18" t="str">
            <v>Change mobile PIN</v>
          </cell>
          <cell r="C18" t="str">
            <v>Both</v>
          </cell>
          <cell r="D18" t="str">
            <v xml:space="preserve"> ChangePinSms PinResetOTP</v>
          </cell>
          <cell r="E18" t="str">
            <v>All</v>
          </cell>
          <cell r="F18" t="str">
            <v>JETCO Pay has sent Verification Code to your SMS inbox</v>
          </cell>
          <cell r="G18" t="str">
            <v/>
          </cell>
          <cell r="H18" t="str">
            <v>JETCO Pay 已經傳送驗證碼至你的 SMS 短訊收件箱</v>
          </cell>
          <cell r="I18" t="str">
            <v/>
          </cell>
          <cell r="J18" t="str">
            <v>JETCO Pay 已发送短信验证码到你的手机上</v>
          </cell>
          <cell r="K18" t="str">
            <v/>
          </cell>
          <cell r="L18" t="str">
            <v>Display for Forced Change Mobile screen</v>
          </cell>
          <cell r="M18" t="str">
            <v>Y</v>
          </cell>
        </row>
        <row r="19">
          <cell r="A19" t="str">
            <v>changePinSmsResendButtonTitle</v>
          </cell>
          <cell r="B19" t="str">
            <v>Change mobile PIN</v>
          </cell>
          <cell r="C19" t="str">
            <v>Both</v>
          </cell>
          <cell r="D19" t="str">
            <v xml:space="preserve"> ChangePinSms PinResetOTP</v>
          </cell>
          <cell r="E19" t="str">
            <v>All</v>
          </cell>
          <cell r="F19" t="str">
            <v>Re-send</v>
          </cell>
          <cell r="G19" t="str">
            <v/>
          </cell>
          <cell r="H19" t="str">
            <v>重新傳送</v>
          </cell>
          <cell r="I19" t="str">
            <v/>
          </cell>
          <cell r="J19" t="str">
            <v>重新发送</v>
          </cell>
          <cell r="K19" t="str">
            <v/>
          </cell>
          <cell r="L19" t="str">
            <v/>
          </cell>
          <cell r="M19" t="str">
            <v>Y</v>
          </cell>
        </row>
        <row r="20">
          <cell r="A20" t="str">
            <v>settindsChangeMobilePinAlertSuccessMessage</v>
          </cell>
          <cell r="B20" t="str">
            <v>Change mobile PIN</v>
          </cell>
          <cell r="C20" t="str">
            <v>Both</v>
          </cell>
          <cell r="D20" t="str">
            <v xml:space="preserve"> ChangePinComplete</v>
          </cell>
          <cell r="E20" t="str">
            <v>All</v>
          </cell>
          <cell r="F20" t="str">
            <v>Mobile PIN changed.</v>
          </cell>
          <cell r="G20" t="str">
            <v>Change Mobile PIN completed</v>
          </cell>
          <cell r="H20" t="str">
            <v>成功更改手機 PIN 碼</v>
          </cell>
          <cell r="I20" t="str">
            <v>成功更改手機 PIN 碼</v>
          </cell>
          <cell r="J20" t="str">
            <v>成功更改手机 PIN 码</v>
          </cell>
          <cell r="K20" t="str">
            <v>成功更改手机 PIN 码</v>
          </cell>
          <cell r="L20" t="str">
            <v/>
          </cell>
          <cell r="M20" t="str">
            <v>Y</v>
          </cell>
        </row>
        <row r="21">
          <cell r="A21" t="str">
            <v>sendMoneyContactAddButtonTitle</v>
          </cell>
          <cell r="B21" t="str">
            <v>Contact List</v>
          </cell>
          <cell r="C21" t="str">
            <v>Both</v>
          </cell>
          <cell r="D21" t="str">
            <v xml:space="preserve"> Contact Contact Contact</v>
          </cell>
          <cell r="E21" t="str">
            <v>All</v>
          </cell>
          <cell r="F21" t="str">
            <v>Add</v>
          </cell>
          <cell r="G21" t="str">
            <v>Add</v>
          </cell>
          <cell r="H21" t="str">
            <v>新增</v>
          </cell>
          <cell r="I21" t="str">
            <v>新增</v>
          </cell>
          <cell r="J21" t="str">
            <v>新增</v>
          </cell>
          <cell r="K21" t="str">
            <v>新增</v>
          </cell>
          <cell r="L21" t="str">
            <v/>
          </cell>
          <cell r="M21" t="str">
            <v>Y</v>
          </cell>
        </row>
        <row r="22">
          <cell r="A22" t="str">
            <v>sendMoneyContactCancelButtonTitle</v>
          </cell>
          <cell r="B22" t="str">
            <v>Contact List</v>
          </cell>
          <cell r="C22" t="str">
            <v>Both</v>
          </cell>
          <cell r="D22" t="str">
            <v xml:space="preserve"> Contact Contact</v>
          </cell>
          <cell r="E22" t="str">
            <v>All</v>
          </cell>
          <cell r="F22" t="str">
            <v>Cancel</v>
          </cell>
          <cell r="G22" t="str">
            <v>Back</v>
          </cell>
          <cell r="H22" t="str">
            <v>取消</v>
          </cell>
          <cell r="I22" t="str">
            <v>上一步</v>
          </cell>
          <cell r="J22" t="str">
            <v>取消</v>
          </cell>
          <cell r="K22" t="str">
            <v>上一步</v>
          </cell>
          <cell r="L22" t="str">
            <v/>
          </cell>
          <cell r="M22" t="str">
            <v>Y</v>
          </cell>
        </row>
        <row r="23">
          <cell r="A23" t="str">
            <v>sendMoneyContactListNoRecord</v>
          </cell>
          <cell r="B23" t="str">
            <v>Contact List</v>
          </cell>
          <cell r="C23" t="str">
            <v>Both</v>
          </cell>
          <cell r="D23" t="str">
            <v xml:space="preserve"> Contact Contact</v>
          </cell>
          <cell r="E23" t="str">
            <v>All</v>
          </cell>
          <cell r="F23" t="str">
            <v>No Contacts</v>
          </cell>
          <cell r="G23" t="str">
            <v>No contact list record</v>
          </cell>
          <cell r="H23" t="str">
            <v>沒有聯絡人</v>
          </cell>
          <cell r="I23" t="str">
            <v>沒有聯絡人名單</v>
          </cell>
          <cell r="J23" t="str">
            <v>没有联系人</v>
          </cell>
          <cell r="K23" t="str">
            <v>没有联络人列表</v>
          </cell>
          <cell r="L23" t="str">
            <v>Empty Phone Contacts display</v>
          </cell>
          <cell r="M23" t="str">
            <v>Y</v>
          </cell>
        </row>
        <row r="24">
          <cell r="A24" t="str">
            <v>sendMoneyContactDeleteButtonTitle</v>
          </cell>
          <cell r="B24" t="str">
            <v>Contact List</v>
          </cell>
          <cell r="C24" t="str">
            <v>Both</v>
          </cell>
          <cell r="D24" t="str">
            <v xml:space="preserve"> Contact</v>
          </cell>
          <cell r="E24" t="str">
            <v>All</v>
          </cell>
          <cell r="F24" t="str">
            <v>Un-friend</v>
          </cell>
          <cell r="G24" t="str">
            <v/>
          </cell>
          <cell r="H24" t="str">
            <v>移除</v>
          </cell>
          <cell r="I24" t="str">
            <v/>
          </cell>
          <cell r="J24" t="str">
            <v>移除</v>
          </cell>
          <cell r="K24" t="str">
            <v/>
          </cell>
          <cell r="L24" t="str">
            <v/>
          </cell>
          <cell r="M24" t="str">
            <v>N</v>
          </cell>
        </row>
        <row r="25">
          <cell r="A25" t="str">
            <v>contactUsCall</v>
          </cell>
          <cell r="B25" t="str">
            <v>Contact Us</v>
          </cell>
          <cell r="C25" t="str">
            <v>Both</v>
          </cell>
          <cell r="D25" t="str">
            <v xml:space="preserve"> ContactUs</v>
          </cell>
          <cell r="E25" t="str">
            <v>N/A</v>
          </cell>
          <cell r="F25" t="str">
            <v>Hotline</v>
          </cell>
          <cell r="G25" t="str">
            <v/>
          </cell>
          <cell r="H25" t="str">
            <v>熱線電話</v>
          </cell>
          <cell r="I25" t="str">
            <v/>
          </cell>
          <cell r="J25" t="str">
            <v>热线电话</v>
          </cell>
          <cell r="K25" t="str">
            <v/>
          </cell>
          <cell r="M25" t="str">
            <v>Y</v>
          </cell>
        </row>
        <row r="26">
          <cell r="A26" t="str">
            <v>contactUsEmail</v>
          </cell>
          <cell r="B26" t="str">
            <v>Contact Us</v>
          </cell>
          <cell r="C26" t="str">
            <v>Both</v>
          </cell>
          <cell r="D26" t="str">
            <v xml:space="preserve"> ContactUs</v>
          </cell>
          <cell r="E26" t="str">
            <v>All</v>
          </cell>
          <cell r="F26" t="str">
            <v>Email</v>
          </cell>
          <cell r="G26" t="str">
            <v xml:space="preserve">Email </v>
          </cell>
          <cell r="H26" t="str">
            <v>電郵</v>
          </cell>
          <cell r="I26" t="str">
            <v>輕按以電郵聯絡我們</v>
          </cell>
          <cell r="J26" t="str">
            <v>邮箱</v>
          </cell>
          <cell r="K26" t="str">
            <v>点击以电邮联系我们</v>
          </cell>
          <cell r="L26" t="str">
            <v/>
          </cell>
          <cell r="M26" t="str">
            <v>Y</v>
          </cell>
        </row>
        <row r="27">
          <cell r="A27" t="str">
            <v>contactUsEmailSubject</v>
          </cell>
          <cell r="B27" t="str">
            <v>Contact Us</v>
          </cell>
          <cell r="C27" t="str">
            <v>Both</v>
          </cell>
          <cell r="D27" t="str">
            <v xml:space="preserve"> ContactUsEmail</v>
          </cell>
          <cell r="E27" t="str">
            <v>All</v>
          </cell>
          <cell r="F27" t="str">
            <v>Enquiry from Bank JETCO Pay app</v>
          </cell>
          <cell r="G27" t="str">
            <v/>
          </cell>
          <cell r="H27" t="str">
            <v>銀行 JETCO Pay app 服務查詢</v>
          </cell>
          <cell r="I27" t="str">
            <v/>
          </cell>
          <cell r="J27" t="str">
            <v>银行 JETCO Pay app 服务查询</v>
          </cell>
          <cell r="K27" t="str">
            <v/>
          </cell>
          <cell r="L27" t="str">
            <v>Requires update to Bank's JETCO Pay app name</v>
          </cell>
          <cell r="M27" t="str">
            <v>Y</v>
          </cell>
        </row>
        <row r="28">
          <cell r="A28" t="str">
            <v>appForceCloseAlertMessage</v>
          </cell>
          <cell r="B28" t="str">
            <v>Error Ui Message</v>
          </cell>
          <cell r="C28" t="str">
            <v>Android</v>
          </cell>
          <cell r="D28" t="str">
            <v xml:space="preserve"> Dialog</v>
          </cell>
          <cell r="E28" t="str">
            <v>All</v>
          </cell>
          <cell r="F28" t="str">
            <v>The process has stopped unexpectedly. Please try again.</v>
          </cell>
          <cell r="G28" t="str">
            <v/>
          </cell>
          <cell r="H28" t="str">
            <v>應用程式意外停止，請再嘗試</v>
          </cell>
          <cell r="I28" t="str">
            <v/>
          </cell>
          <cell r="J28" t="str">
            <v>应用程式意外停止，请再尝试</v>
          </cell>
          <cell r="K28" t="str">
            <v/>
          </cell>
          <cell r="L28" t="str">
            <v/>
          </cell>
          <cell r="M28" t="str">
            <v>N</v>
          </cell>
        </row>
        <row r="29">
          <cell r="A29" t="str">
            <v>cameraPermissionError</v>
          </cell>
          <cell r="B29" t="str">
            <v>Error Ui Message</v>
          </cell>
          <cell r="C29" t="str">
            <v>Both</v>
          </cell>
          <cell r="D29" t="str">
            <v xml:space="preserve"> QRScan</v>
          </cell>
          <cell r="E29" t="str">
            <v>All</v>
          </cell>
          <cell r="F29" t="str">
            <v>Camera access permission is required. Please enable in "Settings".</v>
          </cell>
          <cell r="G29" t="str">
            <v/>
          </cell>
          <cell r="H29" t="str">
            <v>本操作需要存取相機權限，請在手機「設定」內允許權限</v>
          </cell>
          <cell r="I29" t="str">
            <v/>
          </cell>
          <cell r="J29" t="str">
            <v>本操作需要存取相机权限，请在手机「设置」内允许权限</v>
          </cell>
          <cell r="K29" t="str">
            <v/>
          </cell>
          <cell r="L29" t="str">
            <v/>
          </cell>
          <cell r="M29" t="str">
            <v>N</v>
          </cell>
        </row>
        <row r="30">
          <cell r="A30" t="str">
            <v>changePinSmsErrorOtpFormat</v>
          </cell>
          <cell r="B30" t="str">
            <v>Error Ui Message</v>
          </cell>
          <cell r="C30" t="str">
            <v>Both</v>
          </cell>
          <cell r="D30" t="str">
            <v xml:space="preserve"> ChangePinSms PinResetOTP</v>
          </cell>
          <cell r="E30" t="str">
            <v>All</v>
          </cell>
          <cell r="F30" t="str">
            <v>SMS Verification Code must be in numbers.</v>
          </cell>
          <cell r="G30" t="str">
            <v/>
          </cell>
          <cell r="H30" t="str">
            <v>SMS 短訊驗證碼必須為數字</v>
          </cell>
          <cell r="I30" t="str">
            <v/>
          </cell>
          <cell r="J30" t="str">
            <v>短信验证码必须是数字</v>
          </cell>
          <cell r="K30" t="str">
            <v/>
          </cell>
          <cell r="L30" t="str">
            <v/>
          </cell>
          <cell r="M30" t="str">
            <v>N</v>
          </cell>
        </row>
        <row r="31">
          <cell r="A31" t="str">
            <v>changePinSmsErrorOtpLength</v>
          </cell>
          <cell r="B31" t="str">
            <v>Error Ui Message</v>
          </cell>
          <cell r="C31" t="str">
            <v>Both</v>
          </cell>
          <cell r="D31" t="str">
            <v xml:space="preserve"> ChangePinSms PinResetOTP</v>
          </cell>
          <cell r="E31" t="str">
            <v>All</v>
          </cell>
          <cell r="F31" t="str">
            <v>SMS Verification Code should be a 8-digit number.</v>
          </cell>
          <cell r="G31" t="str">
            <v/>
          </cell>
          <cell r="H31" t="str">
            <v>SMS 短訊驗證碼必須為 8 位數字</v>
          </cell>
          <cell r="I31" t="str">
            <v/>
          </cell>
          <cell r="J31" t="str">
            <v>短信验证码必须是 8 位数字</v>
          </cell>
          <cell r="K31" t="str">
            <v/>
          </cell>
          <cell r="M31" t="str">
            <v>N</v>
          </cell>
        </row>
        <row r="32">
          <cell r="A32" t="str">
            <v>changePinSmsErrorOtpNoInput</v>
          </cell>
          <cell r="B32" t="str">
            <v>Error Ui Message</v>
          </cell>
          <cell r="C32" t="str">
            <v>Both</v>
          </cell>
          <cell r="D32" t="str">
            <v xml:space="preserve"> ChangePinSms PinResetOTP</v>
          </cell>
          <cell r="E32" t="str">
            <v>All</v>
          </cell>
          <cell r="F32" t="str">
            <v>Please enter SMS Verification Code.</v>
          </cell>
          <cell r="G32" t="str">
            <v/>
          </cell>
          <cell r="H32" t="str">
            <v>請輸入 SMS 短訊驗證碼</v>
          </cell>
          <cell r="I32" t="str">
            <v/>
          </cell>
          <cell r="J32" t="str">
            <v>请输入短信验证码</v>
          </cell>
          <cell r="K32" t="str">
            <v/>
          </cell>
          <cell r="M32" t="str">
            <v>N</v>
          </cell>
        </row>
        <row r="33">
          <cell r="A33" t="str">
            <v>contacEmailInvalid</v>
          </cell>
          <cell r="B33" t="str">
            <v>Error Ui Message</v>
          </cell>
          <cell r="C33" t="str">
            <v>Both</v>
          </cell>
          <cell r="D33" t="str">
            <v xml:space="preserve"> ShipInfoMgt ShipInfoContact</v>
          </cell>
          <cell r="E33" t="str">
            <v>P2M</v>
          </cell>
          <cell r="F33" t="str">
            <v>Invalid Contact Email. Please try again.</v>
          </cell>
          <cell r="G33" t="str">
            <v/>
          </cell>
          <cell r="H33" t="str">
            <v>聯絡人電郵地址錯誤，請重新輸入</v>
          </cell>
          <cell r="I33" t="str">
            <v/>
          </cell>
          <cell r="J33" t="str">
            <v>联系人邮箱地址错误，请重新输入</v>
          </cell>
          <cell r="K33" t="str">
            <v/>
          </cell>
          <cell r="M33" t="str">
            <v>N</v>
          </cell>
        </row>
        <row r="34">
          <cell r="A34" t="str">
            <v>contactAddressNotYetAgree</v>
          </cell>
          <cell r="B34" t="str">
            <v>Error Ui Message</v>
          </cell>
          <cell r="C34" t="str">
            <v>Both</v>
          </cell>
          <cell r="D34" t="str">
            <v xml:space="preserve"> ShipInfoConfMgt</v>
          </cell>
          <cell r="E34" t="str">
            <v>P2M</v>
          </cell>
          <cell r="F34" t="str">
            <v>Please accept "Save as default" to proceed.</v>
          </cell>
          <cell r="G34" t="str">
            <v/>
          </cell>
          <cell r="H34" t="str">
            <v>請同意「儲存為預設資料」以更改資料</v>
          </cell>
          <cell r="I34" t="str">
            <v/>
          </cell>
          <cell r="J34" t="str">
            <v>請同意「储存为预设资料」以更改资料</v>
          </cell>
          <cell r="K34" t="str">
            <v/>
          </cell>
          <cell r="L34" t="str">
            <v>Applies only when updating Shipping Info from app side menu</v>
          </cell>
          <cell r="M34" t="str">
            <v>N</v>
          </cell>
        </row>
        <row r="35">
          <cell r="A35" t="str">
            <v>contactEmailNoInput</v>
          </cell>
          <cell r="B35" t="str">
            <v>Error Ui Message</v>
          </cell>
          <cell r="C35" t="str">
            <v>Both</v>
          </cell>
          <cell r="D35" t="str">
            <v xml:space="preserve"> ShipInfoMgt</v>
          </cell>
          <cell r="E35" t="str">
            <v>P2M</v>
          </cell>
          <cell r="F35" t="str">
            <v>Please enter Contact Email.</v>
          </cell>
          <cell r="G35" t="str">
            <v/>
          </cell>
          <cell r="H35" t="str">
            <v>請輸入聯絡人電郵地址</v>
          </cell>
          <cell r="I35" t="str">
            <v/>
          </cell>
          <cell r="J35" t="str">
            <v>请输入联系人邮箱地址</v>
          </cell>
          <cell r="K35" t="str">
            <v/>
          </cell>
          <cell r="M35" t="str">
            <v>N</v>
          </cell>
        </row>
        <row r="36">
          <cell r="A36" t="str">
            <v>contactNameFormatError</v>
          </cell>
          <cell r="B36" t="str">
            <v>Error Ui Message</v>
          </cell>
          <cell r="C36" t="str">
            <v>Both</v>
          </cell>
          <cell r="D36" t="str">
            <v xml:space="preserve"> ShipInfoMgt ShipInfoContact</v>
          </cell>
          <cell r="E36" t="str">
            <v>P2M</v>
          </cell>
          <cell r="F36" t="str">
            <v>Invalid Contact Name. Please try again.</v>
          </cell>
          <cell r="G36" t="str">
            <v/>
          </cell>
          <cell r="H36" t="str">
            <v>聯絡人姓名錯誤，請重新輸入</v>
          </cell>
          <cell r="I36" t="str">
            <v/>
          </cell>
          <cell r="J36" t="str">
            <v>联系人姓名錯誤，請重新輸入</v>
          </cell>
          <cell r="K36" t="str">
            <v/>
          </cell>
          <cell r="M36" t="str">
            <v>N</v>
          </cell>
        </row>
        <row r="37">
          <cell r="A37" t="str">
            <v>contactNameLengthError</v>
          </cell>
          <cell r="B37" t="str">
            <v>Error Ui Message</v>
          </cell>
          <cell r="C37" t="str">
            <v>Both</v>
          </cell>
          <cell r="D37" t="str">
            <v xml:space="preserve"> ShipInfoMgt ShipInfoContact</v>
          </cell>
          <cell r="E37" t="str">
            <v>P2M</v>
          </cell>
          <cell r="F37" t="str">
            <v>For Contact Name format, please enter not more than 35 alphanumeric characters (including spaces).</v>
          </cell>
          <cell r="G37" t="str">
            <v/>
          </cell>
          <cell r="H37" t="str">
            <v>聯絡人姓名長度不能超過 35 個中英文字母或數字組合（連空格）</v>
          </cell>
          <cell r="I37" t="str">
            <v/>
          </cell>
          <cell r="J37" t="str">
            <v>联系人姓名不能多于 35 位中英文字母或数字组合（含空格）</v>
          </cell>
          <cell r="K37" t="str">
            <v/>
          </cell>
          <cell r="M37" t="str">
            <v>N</v>
          </cell>
        </row>
        <row r="38">
          <cell r="A38" t="str">
            <v>contactNameNoInputError</v>
          </cell>
          <cell r="B38" t="str">
            <v>Error Ui Message</v>
          </cell>
          <cell r="C38" t="str">
            <v>Both</v>
          </cell>
          <cell r="D38" t="str">
            <v xml:space="preserve"> ShipInfoMgt</v>
          </cell>
          <cell r="E38" t="str">
            <v>P2M</v>
          </cell>
          <cell r="F38" t="str">
            <v>Please enter Contact Name.</v>
          </cell>
          <cell r="G38" t="str">
            <v/>
          </cell>
          <cell r="H38" t="str">
            <v>請輸入聯絡人姓名</v>
          </cell>
          <cell r="I38" t="str">
            <v/>
          </cell>
          <cell r="J38" t="str">
            <v>请输入联系人姓名</v>
          </cell>
          <cell r="K38" t="str">
            <v/>
          </cell>
          <cell r="M38" t="str">
            <v>N</v>
          </cell>
        </row>
        <row r="39">
          <cell r="A39" t="str">
            <v>contactPhoneNumberFormat</v>
          </cell>
          <cell r="B39" t="str">
            <v>Error Ui Message</v>
          </cell>
          <cell r="C39" t="str">
            <v>Both</v>
          </cell>
          <cell r="D39" t="str">
            <v xml:space="preserve"> ShipInfoMgt ShipInfoMgt ShipInfoContact</v>
          </cell>
          <cell r="E39" t="str">
            <v>P2M</v>
          </cell>
          <cell r="F39" t="str">
            <v>Contact Phone Number must be in numbers.</v>
          </cell>
          <cell r="G39" t="str">
            <v/>
          </cell>
          <cell r="H39" t="str">
            <v>聯絡人電話號碼必須為數字</v>
          </cell>
          <cell r="I39" t="str">
            <v/>
          </cell>
          <cell r="J39" t="str">
            <v>联系人电话号码必须是数字</v>
          </cell>
          <cell r="K39" t="str">
            <v/>
          </cell>
          <cell r="M39" t="str">
            <v>N</v>
          </cell>
        </row>
        <row r="40">
          <cell r="A40" t="str">
            <v>contactPhoneNumberLength</v>
          </cell>
          <cell r="B40" t="str">
            <v>Error Ui Message</v>
          </cell>
          <cell r="C40" t="str">
            <v>Both</v>
          </cell>
          <cell r="D40" t="str">
            <v xml:space="preserve"> ShipInfoMgt ShipInfoContact</v>
          </cell>
          <cell r="E40" t="str">
            <v>P2M</v>
          </cell>
          <cell r="F40" t="str">
            <v>Contact Phone Number should be a 8-digit number.</v>
          </cell>
          <cell r="G40" t="str">
            <v/>
          </cell>
          <cell r="H40" t="str">
            <v>聯絡人電話號碼必須為 8 位數字</v>
          </cell>
          <cell r="I40" t="str">
            <v/>
          </cell>
          <cell r="J40" t="str">
            <v>联系人电话号码必须是 8 位数字</v>
          </cell>
          <cell r="K40" t="str">
            <v/>
          </cell>
          <cell r="M40" t="str">
            <v>N</v>
          </cell>
        </row>
        <row r="41">
          <cell r="A41" t="str">
            <v>contactPhoneNumberNoInput</v>
          </cell>
          <cell r="B41" t="str">
            <v>Error Ui Message</v>
          </cell>
          <cell r="C41" t="str">
            <v>Both</v>
          </cell>
          <cell r="D41" t="str">
            <v xml:space="preserve"> ShipInfoMgt</v>
          </cell>
          <cell r="E41" t="str">
            <v>P2M</v>
          </cell>
          <cell r="F41" t="str">
            <v>Please enter Contact Phone Number.</v>
          </cell>
          <cell r="G41" t="str">
            <v/>
          </cell>
          <cell r="H41" t="str">
            <v>請輸入聯絡人電話號碼</v>
          </cell>
          <cell r="I41" t="str">
            <v/>
          </cell>
          <cell r="J41" t="str">
            <v>请输入联系人电话号码</v>
          </cell>
          <cell r="K41" t="str">
            <v/>
          </cell>
          <cell r="L41" t="str">
            <v/>
          </cell>
          <cell r="M41" t="str">
            <v>N</v>
          </cell>
        </row>
        <row r="42">
          <cell r="A42" t="str">
            <v>lifeCycleIdleRestartAlert</v>
          </cell>
          <cell r="B42" t="str">
            <v>Error Ui Message</v>
          </cell>
          <cell r="C42" t="str">
            <v>Both</v>
          </cell>
          <cell r="D42" t="str">
            <v xml:space="preserve"> Dialog</v>
          </cell>
          <cell r="E42" t="str">
            <v>All</v>
          </cell>
          <cell r="F42" t="str">
            <v>Restart</v>
          </cell>
          <cell r="G42" t="str">
            <v>Restart</v>
          </cell>
          <cell r="H42" t="str">
            <v>重新啟動</v>
          </cell>
          <cell r="I42" t="str">
            <v>重新啟動</v>
          </cell>
          <cell r="J42" t="str">
            <v>重新启动</v>
          </cell>
          <cell r="K42" t="str">
            <v>重新启动</v>
          </cell>
          <cell r="L42" t="str">
            <v/>
          </cell>
          <cell r="M42" t="str">
            <v>Y</v>
          </cell>
        </row>
        <row r="43">
          <cell r="A43" t="str">
            <v>lifeCycleIdleTimeOutMessage</v>
          </cell>
          <cell r="B43" t="str">
            <v>Error Ui Message</v>
          </cell>
          <cell r="C43" t="str">
            <v>Both</v>
          </cell>
          <cell r="D43" t="str">
            <v xml:space="preserve"> Dialog</v>
          </cell>
          <cell r="E43" t="str">
            <v>All</v>
          </cell>
          <cell r="F43" t="str">
            <v>Your session has timed out. Please login again</v>
          </cell>
          <cell r="G43" t="str">
            <v/>
          </cell>
          <cell r="H43" t="str">
            <v xml:space="preserve">提交操作已經超時，請重新登入 </v>
          </cell>
          <cell r="I43" t="str">
            <v/>
          </cell>
          <cell r="J43" t="str">
            <v>提交操作已经超时，请重新登录</v>
          </cell>
          <cell r="K43" t="str">
            <v/>
          </cell>
          <cell r="L43" t="str">
            <v/>
          </cell>
          <cell r="M43" t="str">
            <v>N</v>
          </cell>
        </row>
        <row r="44">
          <cell r="A44" t="str">
            <v>mainDisablePaymentAccountFail</v>
          </cell>
          <cell r="B44" t="str">
            <v>Error Ui Message</v>
          </cell>
          <cell r="C44" t="str">
            <v>Both</v>
          </cell>
          <cell r="D44" t="str">
            <v xml:space="preserve"> Home MyAccount SetDefaultPayComplete</v>
          </cell>
          <cell r="E44" t="str">
            <v>All</v>
          </cell>
          <cell r="F44" t="str">
            <v>Failed to disable account for paying requests.</v>
          </cell>
          <cell r="G44" t="str">
            <v/>
          </cell>
          <cell r="H44" t="str">
            <v>接收付款要求之賬戶停止使用失敗</v>
          </cell>
          <cell r="I44" t="str">
            <v/>
          </cell>
          <cell r="J44" t="str">
            <v>接收付款要求之账户停止使用失败</v>
          </cell>
          <cell r="K44" t="str">
            <v/>
          </cell>
          <cell r="L44" t="str">
            <v/>
          </cell>
          <cell r="M44" t="str">
            <v>N</v>
          </cell>
        </row>
        <row r="45">
          <cell r="A45" t="str">
            <v>mainDisableReceivingAccountFail</v>
          </cell>
          <cell r="B45" t="str">
            <v>Error Ui Message</v>
          </cell>
          <cell r="C45" t="str">
            <v>Both</v>
          </cell>
          <cell r="D45" t="str">
            <v xml:space="preserve"> MyAccount SetDefaultReceiveComplete</v>
          </cell>
          <cell r="E45" t="str">
            <v>All</v>
          </cell>
          <cell r="F45" t="str">
            <v>Failed to disable account for collecting money.</v>
          </cell>
          <cell r="G45" t="str">
            <v/>
          </cell>
          <cell r="H45" t="str">
            <v>收款賬戶停止使用失敗</v>
          </cell>
          <cell r="I45" t="str">
            <v/>
          </cell>
          <cell r="J45" t="str">
            <v>收款账户停止使用失败</v>
          </cell>
          <cell r="K45" t="str">
            <v/>
          </cell>
          <cell r="L45" t="str">
            <v/>
          </cell>
          <cell r="M45" t="str">
            <v>N</v>
          </cell>
        </row>
        <row r="46">
          <cell r="A46" t="str">
            <v>mainEnablePaymentAccountFail</v>
          </cell>
          <cell r="B46" t="str">
            <v>Error Ui Message</v>
          </cell>
          <cell r="C46" t="str">
            <v>Both</v>
          </cell>
          <cell r="D46" t="str">
            <v xml:space="preserve"> Home MyAccount SetDefaultPayComplete</v>
          </cell>
          <cell r="E46" t="str">
            <v>All</v>
          </cell>
          <cell r="F46" t="str">
            <v>Account for paying requests already existed.
Failed to enable account for paying requests.</v>
          </cell>
          <cell r="G46" t="str">
            <v/>
          </cell>
          <cell r="H46" t="str">
            <v>接收付款要求之賬戶已於其他 app 設置，
啟用失敗</v>
          </cell>
          <cell r="I46" t="str">
            <v/>
          </cell>
          <cell r="J46" t="str">
            <v>接收付款要求之账户已经于其他 app
启用，
启用失败</v>
          </cell>
          <cell r="K46" t="str">
            <v/>
          </cell>
          <cell r="L46" t="str">
            <v/>
          </cell>
          <cell r="M46" t="str">
            <v>N</v>
          </cell>
        </row>
        <row r="47">
          <cell r="A47" t="str">
            <v>mainEnableReceivingAccountFail</v>
          </cell>
          <cell r="B47" t="str">
            <v>Error Ui Message</v>
          </cell>
          <cell r="C47" t="str">
            <v>Both</v>
          </cell>
          <cell r="D47" t="str">
            <v xml:space="preserve"> MyAccount SetDefaultReceiveComplete SetDefaultReceiveComplete</v>
          </cell>
          <cell r="E47" t="str">
            <v>All</v>
          </cell>
          <cell r="F47" t="str">
            <v>Account for collecting money already existed.
Failed to enable account for collecting money.</v>
          </cell>
          <cell r="G47" t="str">
            <v/>
          </cell>
          <cell r="H47" t="str">
            <v>收款賬戶已經於其他 app 設置，啟用失敗</v>
          </cell>
          <cell r="I47" t="str">
            <v/>
          </cell>
          <cell r="J47" t="str">
            <v>收款账户已经于其他 app 设置，启用失败</v>
          </cell>
          <cell r="K47" t="str">
            <v/>
          </cell>
          <cell r="L47" t="str">
            <v/>
          </cell>
          <cell r="M47" t="str">
            <v>N</v>
          </cell>
        </row>
        <row r="48">
          <cell r="A48" t="str">
            <v>newTermsAlertTCPrivacyMessage</v>
          </cell>
          <cell r="B48" t="str">
            <v>Error Ui Message</v>
          </cell>
          <cell r="C48" t="str">
            <v>Both</v>
          </cell>
          <cell r="D48" t="str">
            <v xml:space="preserve"> NewTnc</v>
          </cell>
          <cell r="E48" t="str">
            <v>All</v>
          </cell>
          <cell r="F48" t="str">
            <v>Please accept the Terms &amp; Conditions and Personal Information Collection Statement.</v>
          </cell>
          <cell r="G48" t="str">
            <v/>
          </cell>
          <cell r="H48" t="str">
            <v>請同意條款細則及收集個人資料聲明</v>
          </cell>
          <cell r="I48" t="str">
            <v/>
          </cell>
          <cell r="J48" t="str">
            <v>请同意条款细则及收集个人资料声明</v>
          </cell>
          <cell r="K48" t="str">
            <v/>
          </cell>
          <cell r="L48" t="str">
            <v/>
          </cell>
          <cell r="M48" t="str">
            <v>N</v>
          </cell>
        </row>
        <row r="49">
          <cell r="A49" t="str">
            <v>paylistUnsyncMessage</v>
          </cell>
          <cell r="B49" t="str">
            <v>Error Ui Message</v>
          </cell>
          <cell r="C49" t="str">
            <v>Both</v>
          </cell>
          <cell r="D49" t="str">
            <v xml:space="preserve"> Home</v>
          </cell>
          <cell r="E49" t="str">
            <v>All</v>
          </cell>
          <cell r="F49" t="str">
            <v>Friend List is found contacts not in sync with phone Contacts. Go to "Friend List"?</v>
          </cell>
          <cell r="G49" t="str">
            <v/>
          </cell>
          <cell r="H49" t="str">
            <v>發現朋友名單內聯絡人資料未同步，移至「朋友名單」？</v>
          </cell>
          <cell r="I49" t="str">
            <v/>
          </cell>
          <cell r="J49" t="str">
            <v>发现朋友列表内联系人资料未同步，移至「朋友列表」？</v>
          </cell>
          <cell r="K49" t="str">
            <v/>
          </cell>
          <cell r="L49" t="str">
            <v/>
          </cell>
          <cell r="M49" t="str">
            <v>N</v>
          </cell>
        </row>
        <row r="50">
          <cell r="A50" t="str">
            <v>regAuthActivationCodeErrorNoInput</v>
          </cell>
          <cell r="B50" t="str">
            <v>Error Ui Message</v>
          </cell>
          <cell r="C50" t="str">
            <v>Both</v>
          </cell>
          <cell r="D50" t="str">
            <v xml:space="preserve"> RegPreAuth</v>
          </cell>
          <cell r="E50" t="str">
            <v>All</v>
          </cell>
          <cell r="F50" t="str">
            <v>Please provide the required information.</v>
          </cell>
          <cell r="G50" t="str">
            <v/>
          </cell>
          <cell r="H50" t="str">
            <v>請提供所需資料</v>
          </cell>
          <cell r="I50" t="str">
            <v/>
          </cell>
          <cell r="J50" t="str">
            <v>请提供所需资料</v>
          </cell>
          <cell r="K50" t="str">
            <v/>
          </cell>
          <cell r="L50" t="str">
            <v/>
          </cell>
          <cell r="M50" t="str">
            <v>N</v>
          </cell>
        </row>
        <row r="51">
          <cell r="A51" t="str">
            <v>regAuthActivationCodeErrorPasswordFormat</v>
          </cell>
          <cell r="B51" t="str">
            <v>Error Ui Message</v>
          </cell>
          <cell r="C51" t="str">
            <v>Both</v>
          </cell>
          <cell r="D51" t="str">
            <v xml:space="preserve"> RegPreAuth</v>
          </cell>
          <cell r="E51" t="str">
            <v>All</v>
          </cell>
          <cell r="F51" t="str">
            <v>Activation Code must be in numbers or alphabets.</v>
          </cell>
          <cell r="G51" t="str">
            <v>Sorry, you have entered an invalid Internet Banking User ID or incorrect Password. Password is case sensitive. Please re-enter.</v>
          </cell>
          <cell r="H51" t="str">
            <v>啟動碼必須為英文字母或數字</v>
          </cell>
          <cell r="I51" t="str">
            <v>對不起， 你所輸入之網上銀行使用者身份無效或密碼不正確，密碼區分大小寫，請重新輸入。</v>
          </cell>
          <cell r="J51" t="str">
            <v>激活码必须是英文字母或数字</v>
          </cell>
          <cell r="K51" t="str">
            <v>对不起， 你所输入之网上银行使用者身份无效或密码不正确，密码区分大小写，请重新输入。</v>
          </cell>
          <cell r="L51" t="str">
            <v/>
          </cell>
          <cell r="M51" t="str">
            <v>Y</v>
          </cell>
        </row>
        <row r="52">
          <cell r="A52" t="str">
            <v>regAuthActivationCodeErrorPasswordLength</v>
          </cell>
          <cell r="B52" t="str">
            <v>Error Ui Message</v>
          </cell>
          <cell r="C52" t="str">
            <v>Both</v>
          </cell>
          <cell r="D52" t="str">
            <v xml:space="preserve"> RegPreAuth</v>
          </cell>
          <cell r="E52" t="str">
            <v>All</v>
          </cell>
          <cell r="F52" t="str">
            <v>For Activation Code, please enter 6-16 alphanumeric characters.</v>
          </cell>
          <cell r="G52" t="str">
            <v>Sorry, you have entered an invalid Internet Banking User ID or incorrect Password. Password is case sensitive. Please re-enter.</v>
          </cell>
          <cell r="H52" t="str">
            <v>啟動碼必須為 6-16 個英文字母或數字組合</v>
          </cell>
          <cell r="I52" t="str">
            <v>對不起， 你所輸入之網上銀行使用者身份無效或密碼不正確，密碼區分大小寫，請重新輸入。</v>
          </cell>
          <cell r="J52" t="str">
            <v>激活码必须是 6-16 位英文字母或数字组合</v>
          </cell>
          <cell r="K52" t="str">
            <v>对不起， 你所输入之网上银行使用者身份无效或密码不正确，密码区分大小写，请重新输入。</v>
          </cell>
          <cell r="L52" t="str">
            <v/>
          </cell>
          <cell r="M52" t="str">
            <v>Y</v>
          </cell>
        </row>
        <row r="53">
          <cell r="A53" t="str">
            <v>regAuthActivationCodeErrorUsernameFormat</v>
          </cell>
          <cell r="B53" t="str">
            <v>Error Ui Message</v>
          </cell>
          <cell r="C53" t="str">
            <v>Both</v>
          </cell>
          <cell r="D53" t="str">
            <v xml:space="preserve"> RegPreAuth</v>
          </cell>
          <cell r="E53" t="str">
            <v>All</v>
          </cell>
          <cell r="F53" t="str">
            <v>Invalid Authentication ID. Please try again</v>
          </cell>
          <cell r="G53" t="str">
            <v>Sorry, you have entered an invalid Internet Banking User ID or incorrect Password. Password is case sensitive. Please re-enter.</v>
          </cell>
          <cell r="H53" t="str">
            <v>認證 ID 錯誤，請重新輸入</v>
          </cell>
          <cell r="I53" t="str">
            <v>對不起， 你所輸入之網上銀行使用者身份無效或密碼不正確，密碼區分大小寫，請重新輸入。</v>
          </cell>
          <cell r="J53" t="str">
            <v>认证码错误。请重新输入</v>
          </cell>
          <cell r="K53" t="str">
            <v>对不起， 你所输入之网上银行使用者身份无效或密码不正确，密码区分大小写，请重新输入。</v>
          </cell>
          <cell r="L53" t="str">
            <v/>
          </cell>
          <cell r="M53" t="str">
            <v>Y</v>
          </cell>
        </row>
        <row r="54">
          <cell r="A54" t="str">
            <v>regAuthActivationCodeErrorUsernameLength</v>
          </cell>
          <cell r="B54" t="str">
            <v>Error Ui Message</v>
          </cell>
          <cell r="C54" t="str">
            <v>Both</v>
          </cell>
          <cell r="D54" t="str">
            <v xml:space="preserve"> RegPreAuth</v>
          </cell>
          <cell r="E54" t="str">
            <v>All</v>
          </cell>
          <cell r="F54" t="str">
            <v>For Authentication ID, please enter 6-16 alphanumeric characters.</v>
          </cell>
          <cell r="G54" t="str">
            <v>Sorry, you have entered an invalid Internet Banking User ID or incorrect Password. Password is case sensitive. Please re-enter.</v>
          </cell>
          <cell r="H54" t="str">
            <v>認證 ID 必須為 6-16 個英文字母或數字組合</v>
          </cell>
          <cell r="I54" t="str">
            <v>對不起， 你所輸入之網上銀行使用者身份無效或密碼不正確，密碼區分大小寫，請重新輸入。</v>
          </cell>
          <cell r="J54" t="str">
            <v>认证码必须是 6-16 位英文字母或数字组合</v>
          </cell>
          <cell r="K54" t="str">
            <v>对不起， 你所输入之网上银行使用者身份无效或密码不正确，密码区分大小写，请重新输入。</v>
          </cell>
          <cell r="L54" t="str">
            <v/>
          </cell>
          <cell r="M54" t="str">
            <v>Y</v>
          </cell>
        </row>
        <row r="55">
          <cell r="A55" t="str">
            <v>regAuthInternetBankingErrorNoInput</v>
          </cell>
          <cell r="B55" t="str">
            <v>Error Ui Message</v>
          </cell>
          <cell r="C55" t="str">
            <v>Both</v>
          </cell>
          <cell r="D55" t="str">
            <v xml:space="preserve"> Reg2faAuth ChangeAccAuth2fa ChangeAccAuthPre</v>
          </cell>
          <cell r="E55" t="str">
            <v>All</v>
          </cell>
          <cell r="F55" t="str">
            <v>Please provide the required information.</v>
          </cell>
          <cell r="G55" t="str">
            <v/>
          </cell>
          <cell r="H55" t="str">
            <v>請提供所需資料</v>
          </cell>
          <cell r="I55" t="str">
            <v/>
          </cell>
          <cell r="J55" t="str">
            <v>请提供所需资料</v>
          </cell>
          <cell r="K55" t="str">
            <v/>
          </cell>
          <cell r="L55" t="str">
            <v/>
          </cell>
          <cell r="M55" t="str">
            <v>N</v>
          </cell>
        </row>
        <row r="56">
          <cell r="A56" t="str">
            <v>regAuthInternetBankingErrorPasswordFormat</v>
          </cell>
          <cell r="B56" t="str">
            <v>Error Ui Message</v>
          </cell>
          <cell r="C56" t="str">
            <v>Both</v>
          </cell>
          <cell r="D56" t="str">
            <v xml:space="preserve"> Reg2faAuth ChangeAccAuth2fa ChangeAccAuthPre</v>
          </cell>
          <cell r="E56" t="str">
            <v>All</v>
          </cell>
          <cell r="F56" t="str">
            <v>Password must be in numbers or alphabets.</v>
          </cell>
          <cell r="G56" t="str">
            <v>Password must be in numbers or alphabets.</v>
          </cell>
          <cell r="H56" t="str">
            <v>密碼必須為英文字母或數字</v>
          </cell>
          <cell r="I56" t="str">
            <v>密碼必須為英文字母或數字</v>
          </cell>
          <cell r="J56" t="str">
            <v>密码必须是英文字母或数字</v>
          </cell>
          <cell r="K56" t="str">
            <v>密码必须是英文字母或数字</v>
          </cell>
          <cell r="L56" t="str">
            <v/>
          </cell>
          <cell r="M56" t="str">
            <v>Y</v>
          </cell>
        </row>
        <row r="57">
          <cell r="A57" t="str">
            <v>regAuthInternetBankingErrorPasswordLength</v>
          </cell>
          <cell r="B57" t="str">
            <v>Error Ui Message</v>
          </cell>
          <cell r="C57" t="str">
            <v>Both</v>
          </cell>
          <cell r="D57" t="str">
            <v xml:space="preserve"> Reg2faAuth ChangeAccAuth2fa ChangeAccAuthPre</v>
          </cell>
          <cell r="E57" t="str">
            <v>All</v>
          </cell>
          <cell r="F57" t="str">
            <v>For Password, please enter 6-16 alphanumeric characters.</v>
          </cell>
          <cell r="G57" t="str">
            <v>For Password, please enter 6-16 alphanumeric characters.</v>
          </cell>
          <cell r="H57" t="str">
            <v>密碼必須為 6-16 個英文字母或數字組合</v>
          </cell>
          <cell r="I57" t="str">
            <v>密碼必須為 6-16 個英文字母或數字組合</v>
          </cell>
          <cell r="J57" t="str">
            <v>密码必须是 6-16 位英文字母或数字组合</v>
          </cell>
          <cell r="K57" t="str">
            <v>密码必须是 6-16 位英文字母或数字组合</v>
          </cell>
          <cell r="L57" t="str">
            <v/>
          </cell>
          <cell r="M57" t="str">
            <v>Y</v>
          </cell>
        </row>
        <row r="58">
          <cell r="A58" t="str">
            <v>regAuthInternetBankingErrorUsernameFormat</v>
          </cell>
          <cell r="B58" t="str">
            <v>Error Ui Message</v>
          </cell>
          <cell r="C58" t="str">
            <v>Both</v>
          </cell>
          <cell r="D58" t="str">
            <v xml:space="preserve"> Reg2faAuth ChangeAccAuth2fa ChangeAccAuthPre</v>
          </cell>
          <cell r="E58" t="str">
            <v>All</v>
          </cell>
          <cell r="F58" t="str">
            <v>Invalid Username. Please try again</v>
          </cell>
          <cell r="G58" t="str">
            <v>Sorry, you have entered an invalid Internet Banking User ID or incorrect Password. Password is case sensitive. Please re-enter.</v>
          </cell>
          <cell r="H58" t="str">
            <v>用戶名稱錯誤，請重新輸入</v>
          </cell>
          <cell r="I58" t="str">
            <v>對不起， 你所輸入之網上銀行使用者身份無效或密碼不正確，密碼區分大小寫，請重新輸入。</v>
          </cell>
          <cell r="J58" t="str">
            <v>用户名错误，请重新输入</v>
          </cell>
          <cell r="K58" t="str">
            <v>对不起， 你所输入之网上银行使用者身份无效或密码不正确，密码区分大小写，请重新输入。</v>
          </cell>
          <cell r="L58" t="str">
            <v/>
          </cell>
          <cell r="M58" t="str">
            <v>Y</v>
          </cell>
        </row>
        <row r="59">
          <cell r="A59" t="str">
            <v>regAuthInternetBankingErrorUsernameLength</v>
          </cell>
          <cell r="B59" t="str">
            <v>Error Ui Message</v>
          </cell>
          <cell r="C59" t="str">
            <v>Both</v>
          </cell>
          <cell r="D59" t="str">
            <v xml:space="preserve"> Reg2faAuth ChangeAccAuth2fa ChangeAccAuthPre</v>
          </cell>
          <cell r="E59" t="str">
            <v>All</v>
          </cell>
          <cell r="F59" t="str">
            <v>For Username, please enter 6-16 alphanumeric characters.</v>
          </cell>
          <cell r="G59" t="str">
            <v>For Username, please enter 6-20 alphanumeric characters.</v>
          </cell>
          <cell r="H59" t="str">
            <v>用戶名稱必須為 6-16 個英文字母或數字組合</v>
          </cell>
          <cell r="I59" t="str">
            <v>用戶名稱必須為 6-20 個英文字母或數字組合</v>
          </cell>
          <cell r="J59" t="str">
            <v>用户名必须是 6-16 位英文字母或数字组合</v>
          </cell>
          <cell r="K59" t="str">
            <v>用户名必须是 6-20 位英文字母或数字组合</v>
          </cell>
          <cell r="L59" t="str">
            <v/>
          </cell>
          <cell r="M59" t="str">
            <v>Y</v>
          </cell>
        </row>
        <row r="60">
          <cell r="A60" t="str">
            <v>regGetPushNotificationPermissionError</v>
          </cell>
          <cell r="B60" t="str">
            <v>Error Ui Message</v>
          </cell>
          <cell r="C60" t="str">
            <v>Both</v>
          </cell>
          <cell r="D60" t="str">
            <v xml:space="preserve"> RegPreAuth Reg2faAuth ReRegPreAuth</v>
          </cell>
          <cell r="E60" t="str">
            <v>All</v>
          </cell>
          <cell r="F60" t="str">
            <v>Push notification permission is required. Please enable in "Settings".</v>
          </cell>
          <cell r="G60" t="str">
            <v/>
          </cell>
          <cell r="H60" t="str">
            <v>本操作需要推送通知權限，請在手機「設定」內允許權限</v>
          </cell>
          <cell r="I60" t="str">
            <v/>
          </cell>
          <cell r="J60" t="str">
            <v>本操作需要推送通知权限，请在手机「设置」内允许权限</v>
          </cell>
          <cell r="K60" t="str">
            <v/>
          </cell>
          <cell r="L60" t="str">
            <v/>
          </cell>
          <cell r="M60" t="str">
            <v>N</v>
          </cell>
        </row>
        <row r="61">
          <cell r="A61" t="str">
            <v>regInvalidNickname</v>
          </cell>
          <cell r="B61" t="str">
            <v>Error Ui Message</v>
          </cell>
          <cell r="C61" t="str">
            <v>Both</v>
          </cell>
          <cell r="D61" t="str">
            <v xml:space="preserve"> RegPreNick Rereg2faNick</v>
          </cell>
          <cell r="E61" t="str">
            <v>All</v>
          </cell>
          <cell r="F61" t="str">
            <v>Invalid Nickname. Please try again.</v>
          </cell>
          <cell r="G61" t="str">
            <v/>
          </cell>
          <cell r="H61" t="str">
            <v>暱稱錯誤，請重新輸入</v>
          </cell>
          <cell r="I61" t="str">
            <v/>
          </cell>
          <cell r="J61" t="str">
            <v>昵称错误，请重新输入</v>
          </cell>
          <cell r="K61" t="str">
            <v/>
          </cell>
          <cell r="L61" t="str">
            <v>[Activation Code Registration flow only]</v>
          </cell>
          <cell r="M61" t="str">
            <v>N</v>
          </cell>
        </row>
        <row r="62">
          <cell r="A62" t="str">
            <v>regMobileNumErrorMobileNumFormat</v>
          </cell>
          <cell r="B62" t="str">
            <v>Error Ui Message</v>
          </cell>
          <cell r="C62" t="str">
            <v>Both</v>
          </cell>
          <cell r="D62" t="str">
            <v xml:space="preserve"> RegPreNick CollectBySmsUserCode</v>
          </cell>
          <cell r="E62" t="str">
            <v>All</v>
          </cell>
          <cell r="F62" t="str">
            <v>Mobile Number must be in numbers.</v>
          </cell>
          <cell r="G62" t="str">
            <v/>
          </cell>
          <cell r="H62" t="str">
            <v>手機號碼必須為數字</v>
          </cell>
          <cell r="I62" t="str">
            <v/>
          </cell>
          <cell r="J62" t="str">
            <v>手机号码必须是数字</v>
          </cell>
          <cell r="K62" t="str">
            <v/>
          </cell>
          <cell r="L62" t="str">
            <v/>
          </cell>
          <cell r="M62" t="str">
            <v>N</v>
          </cell>
        </row>
        <row r="63">
          <cell r="A63" t="str">
            <v>regMobileNumErrorMobileNumLength</v>
          </cell>
          <cell r="B63" t="str">
            <v>Error Ui Message</v>
          </cell>
          <cell r="C63" t="str">
            <v>Both</v>
          </cell>
          <cell r="D63" t="str">
            <v xml:space="preserve"> RegPreNick CollectBySmsUserCode</v>
          </cell>
          <cell r="E63" t="str">
            <v>All</v>
          </cell>
          <cell r="F63" t="str">
            <v>Mobile Number should be a 8-digit number.</v>
          </cell>
          <cell r="G63" t="str">
            <v/>
          </cell>
          <cell r="H63" t="str">
            <v>手機號碼必須為 8 位數字</v>
          </cell>
          <cell r="I63" t="str">
            <v/>
          </cell>
          <cell r="J63" t="str">
            <v>手机号码必须是 8 位数字</v>
          </cell>
          <cell r="K63" t="str">
            <v/>
          </cell>
          <cell r="L63" t="str">
            <v/>
          </cell>
          <cell r="M63" t="str">
            <v>N</v>
          </cell>
        </row>
        <row r="64">
          <cell r="A64" t="str">
            <v>regMobileNumErrorMobileNumNoInput</v>
          </cell>
          <cell r="B64" t="str">
            <v>Error Ui Message</v>
          </cell>
          <cell r="C64" t="str">
            <v>Both</v>
          </cell>
          <cell r="D64" t="str">
            <v xml:space="preserve"> RegPreNick</v>
          </cell>
          <cell r="E64" t="str">
            <v>All</v>
          </cell>
          <cell r="F64" t="str">
            <v>Please enter Mobile Number.</v>
          </cell>
          <cell r="G64" t="str">
            <v/>
          </cell>
          <cell r="H64" t="str">
            <v>請輸入手機號碼</v>
          </cell>
          <cell r="I64" t="str">
            <v/>
          </cell>
          <cell r="J64" t="str">
            <v>请输入手机号码</v>
          </cell>
          <cell r="K64" t="str">
            <v/>
          </cell>
          <cell r="L64" t="str">
            <v/>
          </cell>
          <cell r="M64" t="str">
            <v>N</v>
          </cell>
        </row>
        <row r="65">
          <cell r="A65" t="str">
            <v>regNicknameLengthAlert</v>
          </cell>
          <cell r="B65" t="str">
            <v>Error Ui Message</v>
          </cell>
          <cell r="C65" t="str">
            <v>Both</v>
          </cell>
          <cell r="D65" t="str">
            <v xml:space="preserve"> RegPreNick Rereg2faNick</v>
          </cell>
          <cell r="E65" t="str">
            <v>All</v>
          </cell>
          <cell r="F65" t="str">
            <v>For Nickname, please enter not more than 16 alphanumeric characters.</v>
          </cell>
          <cell r="G65" t="str">
            <v/>
          </cell>
          <cell r="H65" t="str">
            <v xml:space="preserve">暱稱長度不能超過 16 個英文字母或數字組合
</v>
          </cell>
          <cell r="I65" t="str">
            <v/>
          </cell>
          <cell r="J65" t="str">
            <v>昵称不能多于 16 位英文字母或数字组合</v>
          </cell>
          <cell r="K65" t="str">
            <v/>
          </cell>
          <cell r="L65" t="str">
            <v>[Activation Code Registration flow only]</v>
          </cell>
          <cell r="M65" t="str">
            <v>N</v>
          </cell>
        </row>
        <row r="66">
          <cell r="A66" t="str">
            <v>regNicknameLengthAlert2FA</v>
          </cell>
          <cell r="B66" t="str">
            <v>Error Ui Message</v>
          </cell>
          <cell r="C66" t="str">
            <v>Both</v>
          </cell>
          <cell r="D66" t="str">
            <v xml:space="preserve"> Reg2faNick</v>
          </cell>
          <cell r="E66" t="str">
            <v>Reg (2FA)</v>
          </cell>
          <cell r="F66" t="str">
            <v>For Nickname, please enter not more than 16 alphanumeric characters.</v>
          </cell>
          <cell r="G66" t="str">
            <v/>
          </cell>
          <cell r="H66" t="str">
            <v xml:space="preserve">暱稱長度不能超過 16 個英文字母或數字組合
</v>
          </cell>
          <cell r="I66" t="str">
            <v/>
          </cell>
          <cell r="J66" t="str">
            <v>昵称不能多于 16 位英文字母或数字组合</v>
          </cell>
          <cell r="K66" t="str">
            <v/>
          </cell>
          <cell r="L66" t="str">
            <v>[Internet Banking Registration flow only]</v>
          </cell>
          <cell r="M66" t="str">
            <v>N</v>
          </cell>
        </row>
        <row r="67">
          <cell r="A67" t="str">
            <v>regSelectAccountErrorNotSelect</v>
          </cell>
          <cell r="B67" t="str">
            <v>Error Ui Message</v>
          </cell>
          <cell r="C67" t="str">
            <v>Both</v>
          </cell>
          <cell r="D67" t="str">
            <v xml:space="preserve"> RegPreSelectAcc Reg2faSelectAcc ChangeAccSelectAcc</v>
          </cell>
          <cell r="E67" t="str">
            <v>All</v>
          </cell>
          <cell r="F67" t="str">
            <v>Please select Bank Account.</v>
          </cell>
          <cell r="G67" t="str">
            <v/>
          </cell>
          <cell r="H67" t="str">
            <v>請選擇銀行賬戶</v>
          </cell>
          <cell r="I67" t="str">
            <v/>
          </cell>
          <cell r="J67" t="str">
            <v>请选择银行账户</v>
          </cell>
          <cell r="K67" t="str">
            <v/>
          </cell>
          <cell r="L67" t="str">
            <v/>
          </cell>
          <cell r="M67" t="str">
            <v>N</v>
          </cell>
        </row>
        <row r="68">
          <cell r="A68" t="str">
            <v>regSmsErrorOtpLength</v>
          </cell>
          <cell r="B68" t="str">
            <v>Error Ui Message</v>
          </cell>
          <cell r="C68" t="str">
            <v>Both</v>
          </cell>
          <cell r="D68" t="str">
            <v xml:space="preserve"> RegPreOTP ReReg2faOTP</v>
          </cell>
          <cell r="E68" t="str">
            <v>All</v>
          </cell>
          <cell r="F68" t="str">
            <v>SMS Verification Code should be a 8-digit number.</v>
          </cell>
          <cell r="G68" t="str">
            <v/>
          </cell>
          <cell r="H68" t="str">
            <v>SMS 短訊驗證碼必須為 8 位數字</v>
          </cell>
          <cell r="I68" t="str">
            <v/>
          </cell>
          <cell r="J68" t="str">
            <v>短信验证码必须是 8 位数字</v>
          </cell>
          <cell r="K68" t="str">
            <v/>
          </cell>
          <cell r="L68" t="str">
            <v>Activation Code Registration flow only</v>
          </cell>
          <cell r="M68" t="str">
            <v>N</v>
          </cell>
        </row>
        <row r="69">
          <cell r="A69" t="str">
            <v>regSmsErrorOtpLength2FA</v>
          </cell>
          <cell r="B69" t="str">
            <v>Error Ui Message</v>
          </cell>
          <cell r="C69" t="str">
            <v>Both</v>
          </cell>
          <cell r="D69" t="str">
            <v xml:space="preserve"> Reg2faOTP ReRegPreOTP</v>
          </cell>
          <cell r="E69" t="str">
            <v>Reg (2FA)</v>
          </cell>
          <cell r="F69" t="str">
            <v>SMS One-Time Password should be a %@-digit number.</v>
          </cell>
          <cell r="G69" t="str">
            <v>SMS One-Time Password should be an 8-digit number</v>
          </cell>
          <cell r="H69" t="str">
            <v>SMS 短訊一次性密碼必須為 %@ 位數字</v>
          </cell>
          <cell r="I69" t="str">
            <v>SMS短訊一次性密碼必須為8位數字</v>
          </cell>
          <cell r="J69" t="str">
            <v>短信动态密码必须是 %@ 位数字</v>
          </cell>
          <cell r="K69" t="str">
            <v>短信动态密码必须是8位数字</v>
          </cell>
          <cell r="L69" t="str">
            <v>[Internet Banking Registration flow only]
%@ - SMS OTP length</v>
          </cell>
          <cell r="M69" t="str">
            <v>Y</v>
          </cell>
        </row>
        <row r="70">
          <cell r="A70" t="str">
            <v>regSmsErrorOtpNoInput</v>
          </cell>
          <cell r="B70" t="str">
            <v>Error Ui Message</v>
          </cell>
          <cell r="C70" t="str">
            <v>Both</v>
          </cell>
          <cell r="D70" t="str">
            <v xml:space="preserve"> RegPreOTP ReReg2faOTP</v>
          </cell>
          <cell r="E70" t="str">
            <v>All</v>
          </cell>
          <cell r="F70" t="str">
            <v>Please enter SMS Verification Code.</v>
          </cell>
          <cell r="G70" t="str">
            <v/>
          </cell>
          <cell r="H70" t="str">
            <v>請輸入 SMS 短訊驗證碼</v>
          </cell>
          <cell r="I70" t="str">
            <v/>
          </cell>
          <cell r="J70" t="str">
            <v>请输入短信验证码</v>
          </cell>
          <cell r="K70" t="str">
            <v/>
          </cell>
          <cell r="L70" t="str">
            <v>Activation Code Registration flow only</v>
          </cell>
          <cell r="M70" t="str">
            <v>N</v>
          </cell>
        </row>
        <row r="71">
          <cell r="A71" t="str">
            <v>regSmsErrorOtpNoInput2FA</v>
          </cell>
          <cell r="B71" t="str">
            <v>Error Ui Message</v>
          </cell>
          <cell r="C71" t="str">
            <v>Both</v>
          </cell>
          <cell r="D71" t="str">
            <v xml:space="preserve"> Reg2faOTP ReRegPreOTP</v>
          </cell>
          <cell r="E71" t="str">
            <v>Reg (2FA)</v>
          </cell>
          <cell r="F71" t="str">
            <v>Please enter SMS One-Time Password</v>
          </cell>
          <cell r="G71" t="str">
            <v>Please enter SMS One-Time Password</v>
          </cell>
          <cell r="H71" t="str">
            <v>請輸入 SMS 短訊一次性密碼</v>
          </cell>
          <cell r="I71" t="str">
            <v>請輸入SMS短訊一次性密碼</v>
          </cell>
          <cell r="J71" t="str">
            <v>请输入短信动态密码</v>
          </cell>
          <cell r="K71" t="str">
            <v>请输入短信动态密码</v>
          </cell>
          <cell r="L71" t="str">
            <v>Internet Banking Registration flow only</v>
          </cell>
          <cell r="M71" t="str">
            <v>Y</v>
          </cell>
        </row>
        <row r="72">
          <cell r="A72" t="str">
            <v>regSmsErrorOtpNumeric</v>
          </cell>
          <cell r="B72" t="str">
            <v>Error Ui Message</v>
          </cell>
          <cell r="C72" t="str">
            <v>Both</v>
          </cell>
          <cell r="D72" t="str">
            <v xml:space="preserve"> RegPreOTP ReReg2faOTP</v>
          </cell>
          <cell r="E72" t="str">
            <v>All</v>
          </cell>
          <cell r="F72" t="str">
            <v>SMS Verification Code must be in numbers.</v>
          </cell>
          <cell r="G72" t="str">
            <v/>
          </cell>
          <cell r="H72" t="str">
            <v>SMS 短訊驗證碼必須為數字</v>
          </cell>
          <cell r="I72" t="str">
            <v/>
          </cell>
          <cell r="J72" t="str">
            <v>短信验证码必须是数字</v>
          </cell>
          <cell r="K72" t="str">
            <v/>
          </cell>
          <cell r="L72" t="str">
            <v>Activation Code Registration flow only</v>
          </cell>
          <cell r="M72" t="str">
            <v>N</v>
          </cell>
        </row>
        <row r="73">
          <cell r="A73" t="str">
            <v>regSmsErrorOtpNumeric2FA</v>
          </cell>
          <cell r="B73" t="str">
            <v>Error Ui Message</v>
          </cell>
          <cell r="C73" t="str">
            <v>Both</v>
          </cell>
          <cell r="D73" t="str">
            <v xml:space="preserve"> Reg2faOTP ReRegPreOTP</v>
          </cell>
          <cell r="E73" t="str">
            <v>Reg (2FA)</v>
          </cell>
          <cell r="F73" t="str">
            <v>SMS One-Time Password must be in numbers.</v>
          </cell>
          <cell r="G73" t="str">
            <v/>
          </cell>
          <cell r="H73" t="str">
            <v>SMS 短訊一次性密碼必須為數字</v>
          </cell>
          <cell r="I73" t="str">
            <v/>
          </cell>
          <cell r="J73" t="str">
            <v>短信动态密码必须是数字</v>
          </cell>
          <cell r="K73" t="str">
            <v/>
          </cell>
          <cell r="L73" t="str">
            <v>Internet Banking Registration flow only</v>
          </cell>
          <cell r="M73" t="str">
            <v>Y</v>
          </cell>
        </row>
        <row r="74">
          <cell r="A74" t="str">
            <v>sendMoneyAlertEnterOTPMessage</v>
          </cell>
          <cell r="B74" t="str">
            <v>Error Ui Message</v>
          </cell>
          <cell r="C74" t="str">
            <v>Both</v>
          </cell>
          <cell r="D74" t="str">
            <v xml:space="preserve"> SendMoneyConfOld</v>
          </cell>
          <cell r="E74" t="str">
            <v>All</v>
          </cell>
          <cell r="F74" t="str">
            <v>Please enter Sender Code.</v>
          </cell>
          <cell r="G74" t="str">
            <v/>
          </cell>
          <cell r="H74" t="str">
            <v>請輸入付款密碼</v>
          </cell>
          <cell r="I74" t="str">
            <v/>
          </cell>
          <cell r="J74" t="str">
            <v>请输入付款密码</v>
          </cell>
          <cell r="K74" t="str">
            <v/>
          </cell>
          <cell r="L74" t="str">
            <v/>
          </cell>
          <cell r="M74" t="str">
            <v>N</v>
          </cell>
        </row>
        <row r="75">
          <cell r="A75" t="str">
            <v>sendMoneyAlertOTPdigitsMessage</v>
          </cell>
          <cell r="B75" t="str">
            <v>Error Ui Message</v>
          </cell>
          <cell r="C75" t="str">
            <v>Both</v>
          </cell>
          <cell r="D75" t="str">
            <v xml:space="preserve"> SendMoneyConfOld</v>
          </cell>
          <cell r="E75" t="str">
            <v>All</v>
          </cell>
          <cell r="F75" t="str">
            <v>Sender Code should be a 4-digit number.</v>
          </cell>
          <cell r="G75" t="str">
            <v/>
          </cell>
          <cell r="H75" t="str">
            <v>付款密碼必須為 4 位數字</v>
          </cell>
          <cell r="I75" t="str">
            <v/>
          </cell>
          <cell r="J75" t="str">
            <v>付款密码必须是 4 位数字</v>
          </cell>
          <cell r="K75" t="str">
            <v/>
          </cell>
          <cell r="L75" t="str">
            <v/>
          </cell>
          <cell r="M75" t="str">
            <v>N</v>
          </cell>
        </row>
        <row r="76">
          <cell r="A76" t="str">
            <v>sendMoneyAmountFormatAlert</v>
          </cell>
          <cell r="B76" t="str">
            <v>Error Ui Message</v>
          </cell>
          <cell r="C76" t="str">
            <v>Both</v>
          </cell>
          <cell r="D76" t="str">
            <v xml:space="preserve"> SendMoneyInput</v>
          </cell>
          <cell r="E76" t="str">
            <v>All</v>
          </cell>
          <cell r="F76" t="str">
            <v>Invalid Amount format.</v>
          </cell>
          <cell r="G76" t="str">
            <v/>
          </cell>
          <cell r="H76" t="str">
            <v>金額格式錯誤</v>
          </cell>
          <cell r="I76" t="str">
            <v/>
          </cell>
          <cell r="J76" t="str">
            <v>金额格式错误</v>
          </cell>
          <cell r="K76" t="str">
            <v/>
          </cell>
          <cell r="L76" t="str">
            <v/>
          </cell>
          <cell r="M76" t="str">
            <v>N</v>
          </cell>
        </row>
        <row r="77">
          <cell r="A77" t="str">
            <v>sendMoneyAmountZeroAlert</v>
          </cell>
          <cell r="B77" t="str">
            <v>Error Ui Message</v>
          </cell>
          <cell r="C77" t="str">
            <v>Both</v>
          </cell>
          <cell r="D77" t="str">
            <v xml:space="preserve"> SendMoneyInput</v>
          </cell>
          <cell r="E77" t="str">
            <v>All</v>
          </cell>
          <cell r="F77" t="str">
            <v>Invalid Amount. Please try again.</v>
          </cell>
          <cell r="G77" t="str">
            <v/>
          </cell>
          <cell r="H77" t="str">
            <v>金額錯誤，請重新輸入</v>
          </cell>
          <cell r="I77" t="str">
            <v/>
          </cell>
          <cell r="J77" t="str">
            <v>金额错误，请重新输入</v>
          </cell>
          <cell r="K77" t="str">
            <v/>
          </cell>
          <cell r="L77" t="str">
            <v/>
          </cell>
          <cell r="M77" t="str">
            <v>N</v>
          </cell>
        </row>
        <row r="78">
          <cell r="A78" t="str">
            <v>sendMoneyContactErrorExceedLimit</v>
          </cell>
          <cell r="B78" t="str">
            <v>Error Ui Message</v>
          </cell>
          <cell r="C78" t="str">
            <v>Both</v>
          </cell>
          <cell r="D78" t="str">
            <v xml:space="preserve"> Contact</v>
          </cell>
          <cell r="E78" t="str">
            <v>All</v>
          </cell>
          <cell r="F78" t="str">
            <v>Friend List limit exceeds
(max. %@).</v>
          </cell>
          <cell r="G78" t="str">
            <v/>
          </cell>
          <cell r="H78" t="str">
            <v>朋友名單不能超過 %@ 人</v>
          </cell>
          <cell r="I78" t="str">
            <v/>
          </cell>
          <cell r="J78" t="str">
            <v>朋友列表不能多于 %@ 人</v>
          </cell>
          <cell r="K78" t="str">
            <v/>
          </cell>
          <cell r="L78" t="str">
            <v>%@ - Max. no. of contacts</v>
          </cell>
          <cell r="M78" t="str">
            <v>N</v>
          </cell>
        </row>
        <row r="79">
          <cell r="A79" t="str">
            <v>blockListContactErrorExceedLimit</v>
          </cell>
          <cell r="B79" t="str">
            <v>Error Ui Message</v>
          </cell>
          <cell r="C79" t="str">
            <v>Both</v>
          </cell>
          <cell r="D79" t="str">
            <v xml:space="preserve"> ManageBlockList ContactBlock</v>
          </cell>
          <cell r="E79" t="str">
            <v>All</v>
          </cell>
          <cell r="F79" t="str">
            <v>Blocklist limit exceeds
(max. %@).</v>
          </cell>
          <cell r="G79" t="str">
            <v/>
          </cell>
          <cell r="H79" t="str">
            <v>封鎖名單不能超過 %@ 人</v>
          </cell>
          <cell r="I79" t="str">
            <v/>
          </cell>
          <cell r="J79" t="str">
            <v>封锁列表不能多于 %@ 人</v>
          </cell>
          <cell r="K79" t="str">
            <v/>
          </cell>
          <cell r="L79" t="str">
            <v>%@ - Max. no. of contacts</v>
          </cell>
          <cell r="M79" t="str">
            <v>N</v>
          </cell>
        </row>
        <row r="80">
          <cell r="A80" t="str">
            <v>sendMoneyFormErrorAmountNoInput</v>
          </cell>
          <cell r="B80" t="str">
            <v>Error Ui Message</v>
          </cell>
          <cell r="C80" t="str">
            <v>Both</v>
          </cell>
          <cell r="D80" t="str">
            <v xml:space="preserve"> SendMoneyInput</v>
          </cell>
          <cell r="E80" t="str">
            <v>All</v>
          </cell>
          <cell r="F80" t="str">
            <v>Please enter Amount.</v>
          </cell>
          <cell r="G80" t="str">
            <v/>
          </cell>
          <cell r="H80" t="str">
            <v>請輸入金額</v>
          </cell>
          <cell r="I80" t="str">
            <v/>
          </cell>
          <cell r="J80" t="str">
            <v>请输入金额</v>
          </cell>
          <cell r="K80" t="str">
            <v/>
          </cell>
          <cell r="L80" t="str">
            <v/>
          </cell>
          <cell r="M80" t="str">
            <v>N</v>
          </cell>
        </row>
        <row r="81">
          <cell r="A81" t="str">
            <v>sendMoneyGetPushNotificationPermissionError</v>
          </cell>
          <cell r="B81" t="str">
            <v>Error Ui Message</v>
          </cell>
          <cell r="C81" t="str">
            <v>Both</v>
          </cell>
          <cell r="D81" t="str">
            <v xml:space="preserve"> PushPermissionApp SendMoneyConfOld PayFriendMoneyOutDetails</v>
          </cell>
          <cell r="E81" t="str">
            <v>All</v>
          </cell>
          <cell r="F81" t="str">
            <v>This app requires push notification permission. Please enable in "Settings".</v>
          </cell>
          <cell r="G81" t="str">
            <v/>
          </cell>
          <cell r="H81" t="str">
            <v>此 app 需要推送通知權限，請在手機「設定」內允許通知</v>
          </cell>
          <cell r="I81" t="str">
            <v/>
          </cell>
          <cell r="J81" t="str">
            <v>此 app 需要推送通知权限，请在手机「设置」内允许通知</v>
          </cell>
          <cell r="K81" t="str">
            <v/>
          </cell>
          <cell r="L81" t="str">
            <v/>
          </cell>
          <cell r="M81" t="str">
            <v>N</v>
          </cell>
        </row>
        <row r="82">
          <cell r="A82" t="str">
            <v>sendMoneyMemoFormatAlert</v>
          </cell>
          <cell r="B82" t="str">
            <v>Error Ui Message</v>
          </cell>
          <cell r="C82" t="str">
            <v>Both</v>
          </cell>
          <cell r="D82" t="str">
            <v xml:space="preserve"> SendMoneyInput</v>
          </cell>
          <cell r="E82" t="str">
            <v>All</v>
          </cell>
          <cell r="F82" t="str">
            <v>Invalid Remarks format.
Please enter not more than 20 alphanumeric characters (including spaces).</v>
          </cell>
          <cell r="G82" t="str">
            <v/>
          </cell>
          <cell r="H82" t="str">
            <v>附註格式錯誤，
請輸入不超過 20 個中英文字母或數字組合（連空格）</v>
          </cell>
          <cell r="I82" t="str">
            <v/>
          </cell>
          <cell r="J82" t="str">
            <v>附注格式错误，
请输入不多于 20 位中英文字母或数字组合（含空格）</v>
          </cell>
          <cell r="K82" t="str">
            <v/>
          </cell>
          <cell r="L82" t="str">
            <v/>
          </cell>
          <cell r="M82" t="str">
            <v>N</v>
          </cell>
        </row>
        <row r="83">
          <cell r="A83" t="str">
            <v>sendMoneyOTPNotMatch</v>
          </cell>
          <cell r="B83" t="str">
            <v>Error Ui Message</v>
          </cell>
          <cell r="C83" t="str">
            <v>Both</v>
          </cell>
          <cell r="D83" t="str">
            <v xml:space="preserve"> SendMoneyConfOld</v>
          </cell>
          <cell r="E83" t="str">
            <v>All</v>
          </cell>
          <cell r="F83" t="str">
            <v>Re-entered Sender Code does not match. Please try again.</v>
          </cell>
          <cell r="G83" t="str">
            <v/>
          </cell>
          <cell r="H83" t="str">
            <v>再次輸入之付款密碼不符，請重新輸入</v>
          </cell>
          <cell r="I83" t="str">
            <v/>
          </cell>
          <cell r="J83" t="str">
            <v>付款密码不一致，请再输入</v>
          </cell>
          <cell r="K83" t="str">
            <v/>
          </cell>
          <cell r="L83" t="str">
            <v/>
          </cell>
          <cell r="M83" t="str">
            <v>N</v>
          </cell>
        </row>
        <row r="84">
          <cell r="A84" t="str">
            <v>sendMoneyselectContactAlert</v>
          </cell>
          <cell r="B84" t="str">
            <v>Error Ui Message</v>
          </cell>
          <cell r="C84" t="str">
            <v>Both</v>
          </cell>
          <cell r="D84" t="str">
            <v xml:space="preserve"> ManageFriendList Contact Contact ManageBlockList Contact SendMoneyFriendList</v>
          </cell>
          <cell r="E84" t="str">
            <v>All</v>
          </cell>
          <cell r="F84" t="str">
            <v>Please select friend(s).</v>
          </cell>
          <cell r="G84" t="str">
            <v/>
          </cell>
          <cell r="H84" t="str">
            <v>請選擇朋友</v>
          </cell>
          <cell r="I84" t="str">
            <v/>
          </cell>
          <cell r="J84" t="str">
            <v>请选择朋友</v>
          </cell>
          <cell r="K84" t="str">
            <v/>
          </cell>
          <cell r="L84" t="str">
            <v/>
          </cell>
          <cell r="M84" t="str">
            <v>N</v>
          </cell>
        </row>
        <row r="85">
          <cell r="A85" t="str">
            <v>blockListselectContactAlert</v>
          </cell>
          <cell r="B85" t="str">
            <v>Error Ui Message</v>
          </cell>
          <cell r="C85" t="str">
            <v>Both</v>
          </cell>
          <cell r="D85" t="str">
            <v xml:space="preserve"> ManageBlockList</v>
          </cell>
          <cell r="E85" t="str">
            <v>All</v>
          </cell>
          <cell r="F85" t="str">
            <v>Please select contact(s).</v>
          </cell>
          <cell r="G85" t="str">
            <v/>
          </cell>
          <cell r="H85" t="str">
            <v>請選擇聯絡人</v>
          </cell>
          <cell r="I85" t="str">
            <v/>
          </cell>
          <cell r="J85" t="str">
            <v>请选择联系人</v>
          </cell>
          <cell r="K85" t="str">
            <v/>
          </cell>
          <cell r="L85" t="str">
            <v/>
          </cell>
          <cell r="M85" t="str">
            <v>N</v>
          </cell>
        </row>
        <row r="86">
          <cell r="A86" t="str">
            <v>sendMoneyUnknownUserError</v>
          </cell>
          <cell r="B86" t="str">
            <v>Error Ui Message</v>
          </cell>
          <cell r="C86" t="str">
            <v>Both</v>
          </cell>
          <cell r="D86" t="str">
            <v xml:space="preserve"> SendMoneyFriendList</v>
          </cell>
          <cell r="E86" t="str">
            <v>All</v>
          </cell>
          <cell r="F86" t="str">
            <v>Selected contact not in Phone Contacts. Continue to send money?</v>
          </cell>
          <cell r="G86" t="str">
            <v/>
          </cell>
          <cell r="H86" t="str">
            <v>已選之聯絡人不在通訊錄內，繼續進行付款？</v>
          </cell>
          <cell r="I86" t="str">
            <v/>
          </cell>
          <cell r="J86" t="str">
            <v>已选之联系人不在通讯录内，继续进行付款？</v>
          </cell>
          <cell r="K86" t="str">
            <v/>
          </cell>
          <cell r="L86" t="str">
            <v/>
          </cell>
          <cell r="M86" t="str">
            <v>N</v>
          </cell>
        </row>
        <row r="87">
          <cell r="A87" t="str">
            <v>settingInvalidNickname</v>
          </cell>
          <cell r="B87" t="str">
            <v>Error Ui Message</v>
          </cell>
          <cell r="C87" t="str">
            <v>Both</v>
          </cell>
          <cell r="D87" t="str">
            <v xml:space="preserve"> ChangeNick</v>
          </cell>
          <cell r="E87" t="str">
            <v>All</v>
          </cell>
          <cell r="F87" t="str">
            <v>Invalid Nickname. Please try again.</v>
          </cell>
          <cell r="G87" t="str">
            <v/>
          </cell>
          <cell r="H87" t="str">
            <v>暱稱錯誤，請重新輸入</v>
          </cell>
          <cell r="I87" t="str">
            <v/>
          </cell>
          <cell r="J87" t="str">
            <v>昵称错误，请重新输入</v>
          </cell>
          <cell r="K87" t="str">
            <v/>
          </cell>
          <cell r="L87" t="str">
            <v/>
          </cell>
          <cell r="M87" t="str">
            <v>N</v>
          </cell>
        </row>
        <row r="88">
          <cell r="A88" t="str">
            <v>settingNicknameLengthLimit</v>
          </cell>
          <cell r="B88" t="str">
            <v>Error Ui Message</v>
          </cell>
          <cell r="C88" t="str">
            <v>Both</v>
          </cell>
          <cell r="D88" t="str">
            <v xml:space="preserve"> ChangeNick</v>
          </cell>
          <cell r="E88" t="str">
            <v>All</v>
          </cell>
          <cell r="F88" t="str">
            <v>For Nickname, please enter not more than 16 alphanumeric characters.</v>
          </cell>
          <cell r="G88" t="str">
            <v/>
          </cell>
          <cell r="H88" t="str">
            <v xml:space="preserve">暱稱長度不能超過 16 個英文字母或數字組合
</v>
          </cell>
          <cell r="I88" t="str">
            <v/>
          </cell>
          <cell r="J88" t="str">
            <v>昵称不能多于 16 位英文字母或数字组合</v>
          </cell>
          <cell r="K88" t="str">
            <v/>
          </cell>
          <cell r="L88" t="str">
            <v/>
          </cell>
          <cell r="M88" t="str">
            <v>N</v>
          </cell>
        </row>
        <row r="89">
          <cell r="A89" t="str">
            <v>sharePayerOtpErrorOtpEmailNoAccount</v>
          </cell>
          <cell r="B89" t="str">
            <v>Error Ui Message</v>
          </cell>
          <cell r="C89" t="str">
            <v>Both</v>
          </cell>
          <cell r="D89" t="str">
            <v xml:space="preserve"> Contact SendMoneyCompSenderCodeSelect</v>
          </cell>
          <cell r="E89" t="str">
            <v>All</v>
          </cell>
          <cell r="F89" t="str">
            <v>Failed to send Sender Code via email. You do not have any email account on your phone.</v>
          </cell>
          <cell r="G89" t="str">
            <v/>
          </cell>
          <cell r="H89" t="str">
            <v>電郵傳送付款密碼失敗，你的手機並沒有設置電郵賬戶</v>
          </cell>
          <cell r="I89" t="str">
            <v/>
          </cell>
          <cell r="J89" t="str">
            <v>邮件发送付款密码失败，你的手机并有设置邮箱账号</v>
          </cell>
          <cell r="K89" t="str">
            <v/>
          </cell>
          <cell r="L89" t="str">
            <v/>
          </cell>
          <cell r="M89" t="str">
            <v>N</v>
          </cell>
        </row>
        <row r="90">
          <cell r="A90" t="str">
            <v>sharePayerOtpErrorOtpWhatsappNotInstall</v>
          </cell>
          <cell r="B90" t="str">
            <v>Error Ui Message</v>
          </cell>
          <cell r="C90" t="str">
            <v>Both</v>
          </cell>
          <cell r="D90" t="str">
            <v xml:space="preserve"> SendMoneyCompSenderCodeSelect</v>
          </cell>
          <cell r="E90" t="str">
            <v>All</v>
          </cell>
          <cell r="F90" t="str">
            <v>Failed to send Sender Code via WhatsApp Failed. You do not have WhatsApp on your phone.</v>
          </cell>
          <cell r="G90" t="str">
            <v/>
          </cell>
          <cell r="H90" t="str">
            <v>WhatsApp 傳送付款密碼失敗，你的手機並沒有安裝 WhatsApp 應用程式</v>
          </cell>
          <cell r="I90" t="str">
            <v/>
          </cell>
          <cell r="J90" t="str">
            <v>WhatsApp 发送付款密码失败，你的手机并没有安装 WhatsApp 程序</v>
          </cell>
          <cell r="K90" t="str">
            <v/>
          </cell>
          <cell r="L90" t="str">
            <v/>
          </cell>
          <cell r="M90" t="str">
            <v>N</v>
          </cell>
        </row>
        <row r="91">
          <cell r="A91" t="str">
            <v>tranInfoCollectFromSMSLengthMessage</v>
          </cell>
          <cell r="B91" t="str">
            <v>Error Ui Message</v>
          </cell>
          <cell r="C91" t="str">
            <v>Both</v>
          </cell>
          <cell r="D91" t="str">
            <v xml:space="preserve"> CollectBySmsUserCode</v>
          </cell>
          <cell r="E91" t="str">
            <v>All</v>
          </cell>
          <cell r="F91" t="str">
            <v>User Code should be a 8-digit number.</v>
          </cell>
          <cell r="G91" t="str">
            <v/>
          </cell>
          <cell r="H91" t="str">
            <v>用戶密碼必須為 8 位數字</v>
          </cell>
          <cell r="I91" t="str">
            <v/>
          </cell>
          <cell r="J91" t="str">
            <v>用户密码必须是 8 位数字</v>
          </cell>
          <cell r="K91" t="str">
            <v/>
          </cell>
          <cell r="M91" t="str">
            <v>N</v>
          </cell>
        </row>
        <row r="92">
          <cell r="A92" t="str">
            <v>tranInfoCollectFromSMSNumericMessage</v>
          </cell>
          <cell r="B92" t="str">
            <v>Error Ui Message</v>
          </cell>
          <cell r="C92" t="str">
            <v>Both</v>
          </cell>
          <cell r="D92" t="str">
            <v xml:space="preserve"> CollectBySmsUserCode</v>
          </cell>
          <cell r="E92" t="str">
            <v>All</v>
          </cell>
          <cell r="F92" t="str">
            <v>User Code must be in numbers.</v>
          </cell>
          <cell r="G92" t="str">
            <v/>
          </cell>
          <cell r="H92" t="str">
            <v>用戶密碼必須為數字</v>
          </cell>
          <cell r="I92" t="str">
            <v/>
          </cell>
          <cell r="J92" t="str">
            <v>用户密码必须是数字</v>
          </cell>
          <cell r="K92" t="str">
            <v/>
          </cell>
          <cell r="M92" t="str">
            <v>N</v>
          </cell>
        </row>
        <row r="93">
          <cell r="A93" t="str">
            <v>tranInfoCollectMoneyErrorMobileNumNoInput</v>
          </cell>
          <cell r="B93" t="str">
            <v>Error Ui Message</v>
          </cell>
          <cell r="C93" t="str">
            <v>Both</v>
          </cell>
          <cell r="D93" t="str">
            <v xml:space="preserve"> CollectBySmsUserCode</v>
          </cell>
          <cell r="E93" t="str">
            <v>All</v>
          </cell>
          <cell r="F93" t="str">
            <v>Please enter Sender's Mobile Number.</v>
          </cell>
          <cell r="G93" t="str">
            <v/>
          </cell>
          <cell r="H93" t="str">
            <v>請輸入付款人手機號碼</v>
          </cell>
          <cell r="I93" t="str">
            <v/>
          </cell>
          <cell r="J93" t="str">
            <v>请输入付款人手机号码</v>
          </cell>
          <cell r="K93" t="str">
            <v/>
          </cell>
          <cell r="L93" t="str">
            <v/>
          </cell>
          <cell r="M93" t="str">
            <v>N</v>
          </cell>
        </row>
        <row r="94">
          <cell r="A94" t="str">
            <v>tranInfoCollectMoneyErrorTranIdNoInput</v>
          </cell>
          <cell r="B94" t="str">
            <v>Error Ui Message</v>
          </cell>
          <cell r="C94" t="str">
            <v>Both</v>
          </cell>
          <cell r="D94" t="str">
            <v xml:space="preserve"> CollectBySmsUserCode</v>
          </cell>
          <cell r="E94" t="str">
            <v>All</v>
          </cell>
          <cell r="F94" t="str">
            <v>Please enter User Code.</v>
          </cell>
          <cell r="G94" t="str">
            <v/>
          </cell>
          <cell r="H94" t="str">
            <v>請輸入用戶密碼</v>
          </cell>
          <cell r="I94" t="str">
            <v/>
          </cell>
          <cell r="J94" t="str">
            <v>请输入用户密码</v>
          </cell>
          <cell r="K94" t="str">
            <v/>
          </cell>
          <cell r="L94" t="str">
            <v/>
          </cell>
          <cell r="M94" t="str">
            <v>N</v>
          </cell>
        </row>
        <row r="95">
          <cell r="A95" t="str">
            <v>tranInfoDetailsAlertEnterOTPMessage</v>
          </cell>
          <cell r="B95" t="str">
            <v>Error Ui Message</v>
          </cell>
          <cell r="C95" t="str">
            <v>Both</v>
          </cell>
          <cell r="D95" t="str">
            <v xml:space="preserve"> CollectSenderCode</v>
          </cell>
          <cell r="E95" t="str">
            <v>All</v>
          </cell>
          <cell r="F95" t="str">
            <v>Please enter Sender Code.</v>
          </cell>
          <cell r="G95" t="str">
            <v/>
          </cell>
          <cell r="H95" t="str">
            <v>請輸入付款密碼</v>
          </cell>
          <cell r="I95" t="str">
            <v/>
          </cell>
          <cell r="J95" t="str">
            <v>请输入付款密码</v>
          </cell>
          <cell r="K95" t="str">
            <v/>
          </cell>
          <cell r="L95" t="str">
            <v/>
          </cell>
          <cell r="M95" t="str">
            <v>N</v>
          </cell>
        </row>
        <row r="96">
          <cell r="A96" t="str">
            <v>tranInfoDetailsAlertOTPdigitsMessage</v>
          </cell>
          <cell r="B96" t="str">
            <v>Error Ui Message</v>
          </cell>
          <cell r="C96" t="str">
            <v>Both</v>
          </cell>
          <cell r="D96" t="str">
            <v xml:space="preserve"> CollectSenderCode</v>
          </cell>
          <cell r="E96" t="str">
            <v>All</v>
          </cell>
          <cell r="F96" t="str">
            <v>Sender Code should be a 4-digit number.</v>
          </cell>
          <cell r="G96" t="str">
            <v/>
          </cell>
          <cell r="H96" t="str">
            <v>付款密碼必須為 4 位數字</v>
          </cell>
          <cell r="I96" t="str">
            <v/>
          </cell>
          <cell r="J96" t="str">
            <v>付款密码必须是 4 位数字</v>
          </cell>
          <cell r="K96" t="str">
            <v/>
          </cell>
          <cell r="L96" t="str">
            <v/>
          </cell>
          <cell r="M96" t="str">
            <v>N</v>
          </cell>
        </row>
        <row r="97">
          <cell r="A97" t="str">
            <v>sideMenuPayList</v>
          </cell>
          <cell r="B97" t="str">
            <v>Friend List</v>
          </cell>
          <cell r="C97" t="str">
            <v>Both</v>
          </cell>
          <cell r="D97" t="str">
            <v xml:space="preserve"> ManageFriendList</v>
          </cell>
          <cell r="E97" t="str">
            <v>All</v>
          </cell>
          <cell r="F97" t="str">
            <v>Friend List</v>
          </cell>
          <cell r="G97" t="str">
            <v/>
          </cell>
          <cell r="H97" t="str">
            <v>朋友名單</v>
          </cell>
          <cell r="I97" t="str">
            <v/>
          </cell>
          <cell r="J97" t="str">
            <v>朋友列表</v>
          </cell>
          <cell r="K97" t="str">
            <v/>
          </cell>
          <cell r="L97" t="str">
            <v/>
          </cell>
          <cell r="M97" t="str">
            <v>N</v>
          </cell>
        </row>
        <row r="98">
          <cell r="A98" t="str">
            <v>sideMenuPayListContactAdded</v>
          </cell>
          <cell r="B98" t="str">
            <v>Friend List</v>
          </cell>
          <cell r="C98" t="str">
            <v>Both</v>
          </cell>
          <cell r="D98" t="str">
            <v xml:space="preserve"> Contact Contact</v>
          </cell>
          <cell r="E98" t="str">
            <v>All</v>
          </cell>
          <cell r="F98" t="str">
            <v>Added</v>
          </cell>
          <cell r="G98" t="str">
            <v>Added</v>
          </cell>
          <cell r="H98" t="str">
            <v>已新增</v>
          </cell>
          <cell r="I98" t="str">
            <v>已新增</v>
          </cell>
          <cell r="J98" t="str">
            <v>已新增</v>
          </cell>
          <cell r="K98" t="str">
            <v>已新增</v>
          </cell>
          <cell r="L98" t="str">
            <v/>
          </cell>
          <cell r="M98" t="str">
            <v>Y</v>
          </cell>
        </row>
        <row r="99">
          <cell r="A99" t="str">
            <v>contactUnknownName</v>
          </cell>
          <cell r="B99" t="str">
            <v>General</v>
          </cell>
          <cell r="C99" t="str">
            <v>Both</v>
          </cell>
          <cell r="D99" t="str">
            <v xml:space="preserve"> ManageBlockList SendMoneyFriendList TransListCollect TransListSend RFPInPending</v>
          </cell>
          <cell r="E99" t="str">
            <v>All</v>
          </cell>
          <cell r="F99" t="str">
            <v>&lt; Unknown &gt;</v>
          </cell>
          <cell r="G99" t="str">
            <v>Unknown</v>
          </cell>
          <cell r="H99" t="str">
            <v>&lt;不明聯絡人&gt;</v>
          </cell>
          <cell r="I99" t="str">
            <v>不明聯絡人</v>
          </cell>
          <cell r="J99" t="str">
            <v>&lt;不明联络人&gt;</v>
          </cell>
          <cell r="K99" t="str">
            <v>不明联络人</v>
          </cell>
          <cell r="L99" t="str">
            <v/>
          </cell>
          <cell r="M99" t="str">
            <v>Y</v>
          </cell>
        </row>
        <row r="100">
          <cell r="A100" t="str">
            <v>doubleClickBackBtnToExit</v>
          </cell>
          <cell r="B100" t="str">
            <v>General</v>
          </cell>
          <cell r="C100" t="str">
            <v>Android</v>
          </cell>
          <cell r="D100" t="str">
            <v xml:space="preserve"> Home</v>
          </cell>
          <cell r="E100" t="str">
            <v>All</v>
          </cell>
          <cell r="F100" t="str">
            <v>Double tap "Back" button to exit</v>
          </cell>
          <cell r="G100" t="str">
            <v>Double click BACK again to exit</v>
          </cell>
          <cell r="H100" t="str">
            <v>輕按返回鍵兩次退出</v>
          </cell>
          <cell r="I100" t="str">
            <v>再次點擊返回鍵退出應用程序</v>
          </cell>
          <cell r="J100" t="str">
            <v>双击返回键退出</v>
          </cell>
          <cell r="K100" t="str">
            <v>再次点击返回键退出应用程序</v>
          </cell>
          <cell r="L100" t="str">
            <v/>
          </cell>
          <cell r="M100" t="str">
            <v>Y</v>
          </cell>
        </row>
        <row r="101">
          <cell r="A101" t="str">
            <v>navNextPageBtnAction</v>
          </cell>
          <cell r="B101" t="str">
            <v>General</v>
          </cell>
          <cell r="C101" t="str">
            <v>Both</v>
          </cell>
          <cell r="D101" t="str">
            <v xml:space="preserve"> RFPReqInd RFPReqGroup</v>
          </cell>
          <cell r="E101" t="str">
            <v>All</v>
          </cell>
          <cell r="F101" t="str">
            <v>Next</v>
          </cell>
          <cell r="G101" t="str">
            <v/>
          </cell>
          <cell r="H101" t="str">
            <v>下一步</v>
          </cell>
          <cell r="I101" t="str">
            <v/>
          </cell>
          <cell r="J101" t="str">
            <v>下一步</v>
          </cell>
          <cell r="K101" t="str">
            <v/>
          </cell>
          <cell r="L101" t="str">
            <v/>
          </cell>
          <cell r="M101" t="str">
            <v>Y</v>
          </cell>
        </row>
        <row r="102">
          <cell r="A102" t="str">
            <v>commonColon</v>
          </cell>
          <cell r="B102" t="str">
            <v>General</v>
          </cell>
          <cell r="C102" t="str">
            <v>Both</v>
          </cell>
          <cell r="D102" t="str">
            <v xml:space="preserve"> RegTnC RegPreAuth RegPreSelectAcc RegPreNick RegPreOTP RegDownload Reg2faAuth Reg2faOTP Reg2faSelectAcc Reg2faNick ReRegPreAuth ReRegPreNick ReRegPreOTP ReregCompleteMsg</v>
          </cell>
          <cell r="E102" t="str">
            <v>All</v>
          </cell>
          <cell r="F102" t="str">
            <v>:</v>
          </cell>
          <cell r="G102" t="str">
            <v/>
          </cell>
          <cell r="H102" t="str">
            <v>：</v>
          </cell>
          <cell r="I102" t="str">
            <v/>
          </cell>
          <cell r="J102" t="str">
            <v>：</v>
          </cell>
          <cell r="K102" t="str">
            <v/>
          </cell>
          <cell r="L102" t="str">
            <v>Colon
e.g. colon for Registration navigation bar</v>
          </cell>
          <cell r="M102" t="str">
            <v>N</v>
          </cell>
        </row>
        <row r="103">
          <cell r="A103" t="str">
            <v>mainCollectFromSMSButtonTitle</v>
          </cell>
          <cell r="B103" t="str">
            <v>home</v>
          </cell>
          <cell r="C103" t="str">
            <v>Both</v>
          </cell>
          <cell r="D103" t="str">
            <v xml:space="preserve"> Home</v>
          </cell>
          <cell r="E103" t="str">
            <v>All</v>
          </cell>
          <cell r="F103" t="str">
            <v>Enter User Code from SMS</v>
          </cell>
          <cell r="G103" t="str">
            <v>Enter User Code from SMS</v>
          </cell>
          <cell r="H103" t="str">
            <v>輸入 SMS 用戶密碼</v>
          </cell>
          <cell r="I103" t="str">
            <v>輸入從 SMS 短訊獲取的用戶密碼</v>
          </cell>
          <cell r="J103" t="str">
            <v>输入短信用户密码</v>
          </cell>
          <cell r="K103" t="str">
            <v>输入从 SMS 短讯获取的用户密码</v>
          </cell>
          <cell r="L103" t="str">
            <v/>
          </cell>
          <cell r="M103" t="str">
            <v>Y</v>
          </cell>
        </row>
        <row r="104">
          <cell r="A104" t="str">
            <v>mainLastLogin</v>
          </cell>
          <cell r="B104" t="str">
            <v>home</v>
          </cell>
          <cell r="C104" t="str">
            <v>Both</v>
          </cell>
          <cell r="D104" t="str">
            <v xml:space="preserve"> Home</v>
          </cell>
          <cell r="E104" t="str">
            <v>All</v>
          </cell>
          <cell r="F104" t="str">
            <v>last successful login:
%@</v>
          </cell>
          <cell r="G104" t="str">
            <v/>
          </cell>
          <cell r="H104" t="str">
            <v>上次成功登入時間：
%@</v>
          </cell>
          <cell r="I104" t="str">
            <v/>
          </cell>
          <cell r="J104" t="str">
            <v>上次成功登录时间：
%@</v>
          </cell>
          <cell r="K104" t="str">
            <v/>
          </cell>
          <cell r="L104" t="str">
            <v>%@ - Datetime in the format of dddd/mm/yy hh:mm</v>
          </cell>
          <cell r="M104" t="str">
            <v>Y</v>
          </cell>
        </row>
        <row r="105">
          <cell r="A105" t="str">
            <v>mainLastLoginEmpty</v>
          </cell>
          <cell r="B105" t="str">
            <v>home</v>
          </cell>
          <cell r="C105" t="str">
            <v>Both</v>
          </cell>
          <cell r="D105" t="str">
            <v xml:space="preserve"> Home</v>
          </cell>
          <cell r="E105" t="str">
            <v>All</v>
          </cell>
          <cell r="F105" t="str">
            <v>---</v>
          </cell>
          <cell r="G105" t="str">
            <v/>
          </cell>
          <cell r="H105" t="str">
            <v>---</v>
          </cell>
          <cell r="I105" t="str">
            <v/>
          </cell>
          <cell r="J105" t="str">
            <v>---</v>
          </cell>
          <cell r="K105" t="str">
            <v/>
          </cell>
          <cell r="L105" t="str">
            <v>Display when no datetime returned</v>
          </cell>
          <cell r="M105" t="str">
            <v>Y</v>
          </cell>
        </row>
        <row r="106">
          <cell r="A106" t="str">
            <v>mainMerchantButtonTitle</v>
          </cell>
          <cell r="B106" t="str">
            <v>home</v>
          </cell>
          <cell r="C106" t="str">
            <v>Both</v>
          </cell>
          <cell r="D106" t="str">
            <v xml:space="preserve"> Home</v>
          </cell>
          <cell r="E106" t="str">
            <v>All</v>
          </cell>
          <cell r="F106" t="str">
            <v>Pay Merchant</v>
          </cell>
          <cell r="G106" t="str">
            <v/>
          </cell>
          <cell r="H106" t="str">
            <v>商戶購物消費</v>
          </cell>
          <cell r="I106" t="str">
            <v/>
          </cell>
          <cell r="J106" t="str">
            <v>商户购物消费</v>
          </cell>
          <cell r="K106" t="str">
            <v/>
          </cell>
          <cell r="L106" t="str">
            <v/>
          </cell>
          <cell r="M106" t="str">
            <v>N</v>
          </cell>
        </row>
        <row r="107">
          <cell r="A107" t="str">
            <v>mainRequestPaymentButtonTitle</v>
          </cell>
          <cell r="B107" t="str">
            <v>home</v>
          </cell>
          <cell r="C107" t="str">
            <v>Both</v>
          </cell>
          <cell r="D107" t="str">
            <v xml:space="preserve"> Home</v>
          </cell>
          <cell r="E107" t="str">
            <v>All</v>
          </cell>
          <cell r="F107" t="str">
            <v>Request Money</v>
          </cell>
          <cell r="G107" t="str">
            <v/>
          </cell>
          <cell r="H107" t="str">
            <v>要求付款</v>
          </cell>
          <cell r="I107" t="str">
            <v/>
          </cell>
          <cell r="J107" t="str">
            <v>要求付款</v>
          </cell>
          <cell r="K107" t="str">
            <v/>
          </cell>
          <cell r="L107" t="str">
            <v/>
          </cell>
          <cell r="M107" t="str">
            <v>N</v>
          </cell>
        </row>
        <row r="108">
          <cell r="A108" t="str">
            <v>mainSendMoneyButtonTitle</v>
          </cell>
          <cell r="B108" t="str">
            <v>home</v>
          </cell>
          <cell r="C108" t="str">
            <v>Both</v>
          </cell>
          <cell r="D108" t="str">
            <v xml:space="preserve"> Home</v>
          </cell>
          <cell r="E108" t="str">
            <v>All</v>
          </cell>
          <cell r="F108" t="str">
            <v>Send Money</v>
          </cell>
          <cell r="G108" t="str">
            <v/>
          </cell>
          <cell r="H108" t="str">
            <v>付款</v>
          </cell>
          <cell r="I108" t="str">
            <v/>
          </cell>
          <cell r="J108" t="str">
            <v>付款</v>
          </cell>
          <cell r="K108" t="str">
            <v/>
          </cell>
          <cell r="L108" t="str">
            <v/>
          </cell>
          <cell r="M108" t="str">
            <v>N</v>
          </cell>
        </row>
        <row r="109">
          <cell r="A109" t="str">
            <v>mainTxnInfoButtonTitle</v>
          </cell>
          <cell r="B109" t="str">
            <v>home</v>
          </cell>
          <cell r="C109" t="str">
            <v>Both</v>
          </cell>
          <cell r="D109" t="str">
            <v xml:space="preserve"> Home</v>
          </cell>
          <cell r="E109" t="str">
            <v>All</v>
          </cell>
          <cell r="F109" t="str">
            <v>Collect / P2P History</v>
          </cell>
          <cell r="G109" t="str">
            <v/>
          </cell>
          <cell r="H109" t="str">
            <v>收款 / P2P 記錄</v>
          </cell>
          <cell r="I109" t="str">
            <v/>
          </cell>
          <cell r="J109" t="str">
            <v>收款 / P2P 记录</v>
          </cell>
          <cell r="K109" t="str">
            <v/>
          </cell>
          <cell r="L109" t="str">
            <v/>
          </cell>
          <cell r="M109" t="str">
            <v>N</v>
          </cell>
        </row>
        <row r="110">
          <cell r="A110" t="str">
            <v>noticeNavBarTitle</v>
          </cell>
          <cell r="B110" t="str">
            <v>Important Notice</v>
          </cell>
          <cell r="C110" t="str">
            <v>Both</v>
          </cell>
          <cell r="D110" t="str">
            <v xml:space="preserve"> ImportantNoticeList ImportantNoticeDetails</v>
          </cell>
          <cell r="E110" t="str">
            <v>All</v>
          </cell>
          <cell r="F110" t="str">
            <v>Important Notice</v>
          </cell>
          <cell r="G110" t="str">
            <v/>
          </cell>
          <cell r="H110" t="str">
            <v>重要通知</v>
          </cell>
          <cell r="I110" t="str">
            <v/>
          </cell>
          <cell r="J110" t="str">
            <v>重要通知</v>
          </cell>
          <cell r="K110" t="str">
            <v/>
          </cell>
          <cell r="L110" t="str">
            <v/>
          </cell>
          <cell r="M110" t="str">
            <v>Y</v>
          </cell>
        </row>
        <row r="111">
          <cell r="A111" t="str">
            <v>noticeNotExistMessage</v>
          </cell>
          <cell r="B111" t="str">
            <v>Important Notice</v>
          </cell>
          <cell r="C111" t="str">
            <v>Both</v>
          </cell>
          <cell r="D111" t="str">
            <v xml:space="preserve"> ImportantNoticeList</v>
          </cell>
          <cell r="E111" t="str">
            <v>All</v>
          </cell>
          <cell r="F111" t="str">
            <v>No Important Notice</v>
          </cell>
          <cell r="G111" t="str">
            <v/>
          </cell>
          <cell r="H111" t="str">
            <v>沒有重要通知</v>
          </cell>
          <cell r="I111" t="str">
            <v/>
          </cell>
          <cell r="J111" t="str">
            <v>没有重要通知</v>
          </cell>
          <cell r="K111" t="str">
            <v/>
          </cell>
          <cell r="L111" t="str">
            <v>Empty Important Notice display</v>
          </cell>
          <cell r="M111" t="str">
            <v>Y</v>
          </cell>
        </row>
        <row r="112">
          <cell r="A112" t="str">
            <v>informationPrivacyPolicy</v>
          </cell>
          <cell r="B112" t="str">
            <v>Information</v>
          </cell>
          <cell r="C112" t="str">
            <v>Both</v>
          </cell>
          <cell r="D112" t="str">
            <v xml:space="preserve"> Information</v>
          </cell>
          <cell r="E112" t="str">
            <v>All</v>
          </cell>
          <cell r="F112" t="str">
            <v>Privacy Policy Statement</v>
          </cell>
          <cell r="G112" t="str">
            <v>Privacy Statement</v>
          </cell>
          <cell r="H112" t="str">
            <v>私隱政策聲明</v>
          </cell>
          <cell r="I112" t="str">
            <v>私隱聲明</v>
          </cell>
          <cell r="J112" t="str">
            <v>隐私政策声明</v>
          </cell>
          <cell r="K112" t="str">
            <v>私隐声明</v>
          </cell>
          <cell r="L112" t="str">
            <v/>
          </cell>
          <cell r="M112" t="str">
            <v>Y</v>
          </cell>
        </row>
        <row r="113">
          <cell r="A113" t="str">
            <v>informationTermsTitle</v>
          </cell>
          <cell r="B113" t="str">
            <v>Information</v>
          </cell>
          <cell r="C113" t="str">
            <v>Both</v>
          </cell>
          <cell r="D113" t="str">
            <v xml:space="preserve"> Information</v>
          </cell>
          <cell r="E113" t="str">
            <v>All</v>
          </cell>
          <cell r="F113" t="str">
            <v>Terms &amp; Conditions</v>
          </cell>
          <cell r="G113" t="str">
            <v>Terms and Conditions</v>
          </cell>
          <cell r="H113" t="str">
            <v>條款及細則</v>
          </cell>
          <cell r="I113" t="str">
            <v>條款及細則</v>
          </cell>
          <cell r="J113" t="str">
            <v>条款及细则</v>
          </cell>
          <cell r="K113" t="str">
            <v>条款及细则</v>
          </cell>
          <cell r="L113" t="str">
            <v/>
          </cell>
          <cell r="M113" t="str">
            <v>Y</v>
          </cell>
        </row>
        <row r="114">
          <cell r="A114" t="str">
            <v>settingsSectionInfoTitle</v>
          </cell>
          <cell r="B114" t="str">
            <v>Information</v>
          </cell>
          <cell r="C114" t="str">
            <v>Both</v>
          </cell>
          <cell r="D114" t="str">
            <v xml:space="preserve"> SMenu Information</v>
          </cell>
          <cell r="E114" t="str">
            <v>All</v>
          </cell>
          <cell r="F114" t="str">
            <v>Information</v>
          </cell>
          <cell r="G114" t="str">
            <v>Terms &amp;amp; Statements</v>
          </cell>
          <cell r="H114" t="str">
            <v>應用資料</v>
          </cell>
          <cell r="I114" t="str">
            <v>條款及聲明</v>
          </cell>
          <cell r="J114" t="str">
            <v>应用资料</v>
          </cell>
          <cell r="K114" t="str">
            <v>条款及声明</v>
          </cell>
          <cell r="L114" t="str">
            <v/>
          </cell>
          <cell r="M114" t="str">
            <v>Y</v>
          </cell>
        </row>
        <row r="115">
          <cell r="A115" t="str">
            <v>usageAndSecurityTipsSecurity</v>
          </cell>
          <cell r="B115" t="str">
            <v>Information</v>
          </cell>
          <cell r="C115" t="str">
            <v>Both</v>
          </cell>
          <cell r="D115" t="str">
            <v xml:space="preserve"> Information SecurityTips</v>
          </cell>
          <cell r="E115" t="str">
            <v>All</v>
          </cell>
          <cell r="F115" t="str">
            <v>Security Tips</v>
          </cell>
          <cell r="G115" t="str">
            <v xml:space="preserve">Security Tips </v>
          </cell>
          <cell r="H115" t="str">
            <v>保安提示</v>
          </cell>
          <cell r="I115" t="str">
            <v>保安提示</v>
          </cell>
          <cell r="J115" t="str">
            <v>安全提示</v>
          </cell>
          <cell r="K115" t="str">
            <v>安全提示</v>
          </cell>
          <cell r="L115" t="str">
            <v/>
          </cell>
          <cell r="M115" t="str">
            <v>Y</v>
          </cell>
        </row>
        <row r="116">
          <cell r="A116" t="str">
            <v>usageAndSecurityTipsUsage</v>
          </cell>
          <cell r="B116" t="str">
            <v>Information</v>
          </cell>
          <cell r="C116" t="str">
            <v>Both</v>
          </cell>
          <cell r="D116" t="str">
            <v xml:space="preserve"> Information UsageTips</v>
          </cell>
          <cell r="E116" t="str">
            <v>All</v>
          </cell>
          <cell r="F116" t="str">
            <v>General Usage Tips</v>
          </cell>
          <cell r="G116" t="str">
            <v>General Usage Tips</v>
          </cell>
          <cell r="H116" t="str">
            <v>一般使用提示</v>
          </cell>
          <cell r="I116" t="str">
            <v>一般使用提示</v>
          </cell>
          <cell r="J116" t="str">
            <v>一般使用提示</v>
          </cell>
          <cell r="K116" t="str">
            <v>一般使用提示</v>
          </cell>
          <cell r="L116" t="str">
            <v/>
          </cell>
          <cell r="M116" t="str">
            <v>Y</v>
          </cell>
        </row>
        <row r="117">
          <cell r="A117" t="str">
            <v>maintenanceAlertContactUs</v>
          </cell>
          <cell r="B117" t="str">
            <v>Maintenance</v>
          </cell>
          <cell r="C117" t="str">
            <v>Both</v>
          </cell>
          <cell r="D117" t="str">
            <v xml:space="preserve"> PreMaintenance</v>
          </cell>
          <cell r="E117" t="str">
            <v>All</v>
          </cell>
          <cell r="F117" t="str">
            <v>Tap to call</v>
          </cell>
          <cell r="G117" t="str">
            <v/>
          </cell>
          <cell r="H117" t="str">
            <v>輕按致電</v>
          </cell>
          <cell r="I117" t="str">
            <v/>
          </cell>
          <cell r="J117" t="str">
            <v>点击致电</v>
          </cell>
          <cell r="K117" t="str">
            <v/>
          </cell>
          <cell r="L117" t="str">
            <v/>
          </cell>
          <cell r="M117" t="str">
            <v>Y</v>
          </cell>
        </row>
        <row r="118">
          <cell r="A118" t="str">
            <v>changePinNewPin</v>
          </cell>
          <cell r="B118" t="str">
            <v>Mobile PIN</v>
          </cell>
          <cell r="C118" t="str">
            <v>Both</v>
          </cell>
          <cell r="D118" t="str">
            <v xml:space="preserve"> PinChange</v>
          </cell>
          <cell r="E118" t="str">
            <v>All</v>
          </cell>
          <cell r="F118" t="str">
            <v>Set new Mobile PIN</v>
          </cell>
          <cell r="G118" t="str">
            <v>Set your new Mobile PIN</v>
          </cell>
          <cell r="H118" t="str">
            <v>設定新手機 PIN 碼</v>
          </cell>
          <cell r="I118" t="str">
            <v>請設置新的手機 PIN 碼</v>
          </cell>
          <cell r="J118" t="str">
            <v>设置新手机 PIN 码</v>
          </cell>
          <cell r="K118" t="str">
            <v>请设置新的手机 PIN 码</v>
          </cell>
          <cell r="L118" t="str">
            <v/>
          </cell>
          <cell r="M118" t="str">
            <v>Y</v>
          </cell>
        </row>
        <row r="119">
          <cell r="A119" t="str">
            <v>changePinRecentPin</v>
          </cell>
          <cell r="B119" t="str">
            <v>Mobile PIN</v>
          </cell>
          <cell r="C119" t="str">
            <v>Both</v>
          </cell>
          <cell r="D119" t="str">
            <v xml:space="preserve"> PinChange</v>
          </cell>
          <cell r="E119" t="str">
            <v>All</v>
          </cell>
          <cell r="F119" t="str">
            <v>Old Mobile PIN</v>
          </cell>
          <cell r="G119" t="str">
            <v>Enter your current Mobile PIN</v>
          </cell>
          <cell r="H119" t="str">
            <v>舊手機 PIN 碼</v>
          </cell>
          <cell r="I119" t="str">
            <v>請輸入當前手機 PIN 碼</v>
          </cell>
          <cell r="J119" t="str">
            <v>旧手机 PIN 码</v>
          </cell>
          <cell r="K119" t="str">
            <v>请输入当前的手机 PIN 码</v>
          </cell>
          <cell r="L119" t="str">
            <v/>
          </cell>
          <cell r="M119" t="str">
            <v>Y</v>
          </cell>
        </row>
        <row r="120">
          <cell r="A120" t="str">
            <v>changePinReEnterNewPin</v>
          </cell>
          <cell r="B120" t="str">
            <v>Mobile PIN</v>
          </cell>
          <cell r="C120" t="str">
            <v>Both</v>
          </cell>
          <cell r="D120" t="str">
            <v xml:space="preserve"> PinChange</v>
          </cell>
          <cell r="E120" t="str">
            <v>All</v>
          </cell>
          <cell r="F120" t="str">
            <v>Re-enter</v>
          </cell>
          <cell r="G120" t="str">
            <v>Re-enter new Mobile PIN</v>
          </cell>
          <cell r="H120" t="str">
            <v>再次輸入</v>
          </cell>
          <cell r="I120" t="str">
            <v>再次輸入新手機 PIN 碼</v>
          </cell>
          <cell r="J120" t="str">
            <v>再次输入</v>
          </cell>
          <cell r="K120" t="str">
            <v>再次输入新手机 PIN 码</v>
          </cell>
          <cell r="L120" t="str">
            <v/>
          </cell>
          <cell r="M120" t="str">
            <v>Y</v>
          </cell>
        </row>
        <row r="121">
          <cell r="A121" t="str">
            <v>changePinRemark</v>
          </cell>
          <cell r="B121" t="str">
            <v>Mobile PIN</v>
          </cell>
          <cell r="C121" t="str">
            <v>Both</v>
          </cell>
          <cell r="D121" t="str">
            <v xml:space="preserve"> PinSet PinChange</v>
          </cell>
          <cell r="E121" t="str">
            <v>All</v>
          </cell>
          <cell r="F121" t="str">
            <v>Mobile PIN should be a %@-digit number.</v>
          </cell>
          <cell r="G121" t="str">
            <v>Remarks: Mobile PIN should be a 6-digit number</v>
          </cell>
          <cell r="H121" t="str">
            <v>手機 PIN 碼必須為 %@ 位數字</v>
          </cell>
          <cell r="I121" t="str">
            <v>備註：手機 PIN 碼必須為 6 位數字</v>
          </cell>
          <cell r="J121" t="str">
            <v>手机 PIN 码必须是 %@ 位数字</v>
          </cell>
          <cell r="K121" t="str">
            <v>备注：手机 PIN 码必须是 6 位数字</v>
          </cell>
          <cell r="L121" t="str">
            <v>%@ - Digit no. of Mobile PIN</v>
          </cell>
          <cell r="M121" t="str">
            <v>Y</v>
          </cell>
        </row>
        <row r="122">
          <cell r="A122" t="str">
            <v>changePinTitle</v>
          </cell>
          <cell r="B122" t="str">
            <v>Mobile PIN</v>
          </cell>
          <cell r="C122" t="str">
            <v>Both</v>
          </cell>
          <cell r="D122" t="str">
            <v xml:space="preserve"> PinChange</v>
          </cell>
          <cell r="E122" t="str">
            <v>All</v>
          </cell>
          <cell r="F122" t="str">
            <v>Change Mobile PIN</v>
          </cell>
          <cell r="G122" t="str">
            <v>Change Mobile PIN</v>
          </cell>
          <cell r="H122" t="str">
            <v>更改手機 PIN 碼</v>
          </cell>
          <cell r="I122" t="str">
            <v>更改手機 PIN 碼</v>
          </cell>
          <cell r="J122" t="str">
            <v>更改手机 PIN 码</v>
          </cell>
          <cell r="K122" t="str">
            <v>更改手机 PIN 码</v>
          </cell>
          <cell r="L122" t="str">
            <v/>
          </cell>
          <cell r="M122" t="str">
            <v>Y</v>
          </cell>
        </row>
        <row r="123">
          <cell r="A123" t="str">
            <v>setPinMainTitle</v>
          </cell>
          <cell r="B123" t="str">
            <v>Mobile PIN</v>
          </cell>
          <cell r="C123" t="str">
            <v>Both</v>
          </cell>
          <cell r="D123" t="str">
            <v xml:space="preserve"> PinSet</v>
          </cell>
          <cell r="E123" t="str">
            <v>All</v>
          </cell>
          <cell r="F123" t="str">
            <v>Set Mobile PIN</v>
          </cell>
          <cell r="G123" t="str">
            <v>Set Mobile PIN</v>
          </cell>
          <cell r="H123" t="str">
            <v>設定手機 PIN 碼</v>
          </cell>
          <cell r="I123" t="str">
            <v>設置手機 PIN 碼</v>
          </cell>
          <cell r="J123" t="str">
            <v>设置手机 PIN 码</v>
          </cell>
          <cell r="K123" t="str">
            <v>设置手机 PIN 码</v>
          </cell>
          <cell r="M123" t="str">
            <v>Y</v>
          </cell>
        </row>
        <row r="124">
          <cell r="A124" t="str">
            <v>setPinReEnterTitle</v>
          </cell>
          <cell r="B124" t="str">
            <v>Mobile PIN</v>
          </cell>
          <cell r="C124" t="str">
            <v>Both</v>
          </cell>
          <cell r="D124" t="str">
            <v xml:space="preserve"> PinSet</v>
          </cell>
          <cell r="E124" t="str">
            <v>All</v>
          </cell>
          <cell r="F124" t="str">
            <v>Re-enter</v>
          </cell>
          <cell r="G124" t="str">
            <v>Re-enter Mobile PIN</v>
          </cell>
          <cell r="H124" t="str">
            <v>再次輸入</v>
          </cell>
          <cell r="I124" t="str">
            <v>再次輸入手機 PIN 碼</v>
          </cell>
          <cell r="J124" t="str">
            <v>再次输入</v>
          </cell>
          <cell r="K124" t="str">
            <v>再次输入手机 PIN 码</v>
          </cell>
          <cell r="L124" t="str">
            <v/>
          </cell>
          <cell r="M124" t="str">
            <v>Y</v>
          </cell>
        </row>
        <row r="125">
          <cell r="A125" t="str">
            <v>setPinRemarks1</v>
          </cell>
          <cell r="B125" t="str">
            <v>Mobile PIN</v>
          </cell>
          <cell r="C125" t="str">
            <v>Both</v>
          </cell>
          <cell r="D125" t="str">
            <v xml:space="preserve"> PinSet</v>
          </cell>
          <cell r="E125" t="str">
            <v>All</v>
          </cell>
          <cell r="F125" t="str">
            <v>Mobile PIN should be a %@-digit number.</v>
          </cell>
          <cell r="G125" t="str">
            <v>Remarks: Mobile PIN should be a 6-digit number</v>
          </cell>
          <cell r="H125" t="str">
            <v>手機 PIN 碼必須為 %@ 位數字</v>
          </cell>
          <cell r="I125" t="str">
            <v>備註：手機 PIN 碼必須為 6 位數字</v>
          </cell>
          <cell r="J125" t="str">
            <v>手机 PIN 码必须是 %@ 位数字</v>
          </cell>
          <cell r="K125" t="str">
            <v>备注：手机 PIN 码必须是 6 位数字</v>
          </cell>
          <cell r="L125" t="str">
            <v>%@ - Digit no. of Mobile PIN</v>
          </cell>
          <cell r="M125" t="str">
            <v>Y</v>
          </cell>
        </row>
        <row r="126">
          <cell r="A126" t="str">
            <v>setPinRemarks2</v>
          </cell>
          <cell r="B126" t="str">
            <v>Mobile PIN</v>
          </cell>
          <cell r="C126" t="str">
            <v>Both</v>
          </cell>
          <cell r="D126" t="str">
            <v xml:space="preserve"> PinSet</v>
          </cell>
          <cell r="E126" t="str">
            <v>All</v>
          </cell>
          <cell r="F126" t="str">
            <v>It will be required for JETCO Pay login and verification in the course of transactions.</v>
          </cell>
          <cell r="G126" t="str">
            <v>Remarks: Mobile PIN will be required for every logins and transactions.</v>
          </cell>
          <cell r="H126" t="str">
            <v>僅供 JETCO Pay 登入及進行交易驗證之用</v>
          </cell>
          <cell r="I126" t="str">
            <v>備註：每次登入及交易前將需要輸入手機 PIN 碼確認身份。</v>
          </cell>
          <cell r="J126" t="str">
            <v>仅供 JETCO Pay 登录及进行交易验证之用</v>
          </cell>
          <cell r="K126" t="str">
            <v>备注：每次登入及交易前将需要输入手机 PIN 码确认身份。</v>
          </cell>
          <cell r="L126" t="str">
            <v/>
          </cell>
          <cell r="M126" t="str">
            <v>Y</v>
          </cell>
        </row>
        <row r="127">
          <cell r="A127" t="str">
            <v>setPinTitle</v>
          </cell>
          <cell r="B127" t="str">
            <v>Mobile PIN</v>
          </cell>
          <cell r="C127" t="str">
            <v>Both</v>
          </cell>
          <cell r="D127" t="str">
            <v xml:space="preserve"> PinSet PinSet</v>
          </cell>
          <cell r="E127" t="str">
            <v>All</v>
          </cell>
          <cell r="F127" t="str">
            <v>Mobile PIN</v>
          </cell>
          <cell r="G127" t="str">
            <v>Set Mobile PIN</v>
          </cell>
          <cell r="H127" t="str">
            <v>手機 PIN 碼</v>
          </cell>
          <cell r="I127" t="str">
            <v>設置手機 PIN 碼</v>
          </cell>
          <cell r="J127" t="str">
            <v>手机 PIN 码</v>
          </cell>
          <cell r="K127" t="str">
            <v>设置手机 PIN 码</v>
          </cell>
          <cell r="L127" t="str">
            <v>Title in navigation bar</v>
          </cell>
          <cell r="M127" t="str">
            <v>Y</v>
          </cell>
        </row>
        <row r="128">
          <cell r="A128" t="str">
            <v>verPinCancelActionTitle</v>
          </cell>
          <cell r="B128" t="str">
            <v>Mobile PIN</v>
          </cell>
          <cell r="C128" t="str">
            <v>Both</v>
          </cell>
          <cell r="D128" t="str">
            <v xml:space="preserve"> PinChange</v>
          </cell>
          <cell r="E128" t="str">
            <v>All</v>
          </cell>
          <cell r="F128" t="str">
            <v>Cancel</v>
          </cell>
          <cell r="G128" t="str">
            <v>Cancel</v>
          </cell>
          <cell r="H128" t="str">
            <v>取消</v>
          </cell>
          <cell r="I128" t="str">
            <v>取消</v>
          </cell>
          <cell r="J128" t="str">
            <v>取消</v>
          </cell>
          <cell r="K128" t="str">
            <v>取消</v>
          </cell>
          <cell r="L128" t="str">
            <v/>
          </cell>
          <cell r="M128" t="str">
            <v>Y</v>
          </cell>
        </row>
        <row r="129">
          <cell r="A129" t="str">
            <v>verPinForgetPassword</v>
          </cell>
          <cell r="B129" t="str">
            <v>Mobile PIN</v>
          </cell>
          <cell r="C129" t="str">
            <v>Both</v>
          </cell>
          <cell r="D129" t="str">
            <v xml:space="preserve"> PreMaintenance PinLogin</v>
          </cell>
          <cell r="E129" t="str">
            <v>All</v>
          </cell>
          <cell r="F129" t="str">
            <v>Forgot your Mobile PIN?</v>
          </cell>
          <cell r="G129" t="str">
            <v/>
          </cell>
          <cell r="H129" t="str">
            <v>忘記手機 PIN 碼？</v>
          </cell>
          <cell r="I129" t="str">
            <v/>
          </cell>
          <cell r="J129" t="str">
            <v>忘记手机 PIN 码？</v>
          </cell>
          <cell r="K129" t="str">
            <v/>
          </cell>
          <cell r="L129" t="str">
            <v/>
          </cell>
          <cell r="M129" t="str">
            <v>N</v>
          </cell>
        </row>
        <row r="130">
          <cell r="A130" t="str">
            <v>verPinMainTitle</v>
          </cell>
          <cell r="B130" t="str">
            <v>Mobile PIN</v>
          </cell>
          <cell r="C130" t="str">
            <v>Both</v>
          </cell>
          <cell r="D130" t="str">
            <v xml:space="preserve"> PreMaintenance PinLogin PinVerify</v>
          </cell>
          <cell r="E130" t="str">
            <v>All</v>
          </cell>
          <cell r="F130" t="str">
            <v>Enter Mobile PIN</v>
          </cell>
          <cell r="G130" t="str">
            <v>Enter Mobile PIN</v>
          </cell>
          <cell r="H130" t="str">
            <v>輸入手機 PIN 碼</v>
          </cell>
          <cell r="I130" t="str">
            <v>請輸入手機 PIN 碼</v>
          </cell>
          <cell r="J130" t="str">
            <v>输入手机 PIN 码</v>
          </cell>
          <cell r="K130" t="str">
            <v>请输入手机 PIN 码</v>
          </cell>
          <cell r="L130" t="str">
            <v/>
          </cell>
          <cell r="M130" t="str">
            <v>Y</v>
          </cell>
        </row>
        <row r="131">
          <cell r="A131" t="str">
            <v>verPinOkActionTitle</v>
          </cell>
          <cell r="B131" t="str">
            <v>Mobile PIN</v>
          </cell>
          <cell r="C131" t="str">
            <v>Both</v>
          </cell>
          <cell r="D131" t="str">
            <v xml:space="preserve"> PreMaintenance PinLogin PinSet PinVerify PinChange</v>
          </cell>
          <cell r="E131" t="str">
            <v>All</v>
          </cell>
          <cell r="F131" t="str">
            <v>OK</v>
          </cell>
          <cell r="G131" t="str">
            <v>OK</v>
          </cell>
          <cell r="H131" t="str">
            <v>確認</v>
          </cell>
          <cell r="I131" t="str">
            <v>確認</v>
          </cell>
          <cell r="J131" t="str">
            <v>确认</v>
          </cell>
          <cell r="K131" t="str">
            <v>确认</v>
          </cell>
          <cell r="L131" t="str">
            <v/>
          </cell>
          <cell r="M131" t="str">
            <v>Y</v>
          </cell>
        </row>
        <row r="132">
          <cell r="A132" t="str">
            <v>verPinTitle</v>
          </cell>
          <cell r="B132" t="str">
            <v>Mobile PIN</v>
          </cell>
          <cell r="C132" t="str">
            <v>Both</v>
          </cell>
          <cell r="D132" t="str">
            <v xml:space="preserve"> PreMaintenance PinLogin PinVerify</v>
          </cell>
          <cell r="E132" t="str">
            <v>All</v>
          </cell>
          <cell r="F132" t="str">
            <v>Verify</v>
          </cell>
          <cell r="G132" t="str">
            <v>Verify Mobile PIN</v>
          </cell>
          <cell r="H132" t="str">
            <v>驗證</v>
          </cell>
          <cell r="I132" t="str">
            <v>確認手機 PIN 碼</v>
          </cell>
          <cell r="J132" t="str">
            <v>验证</v>
          </cell>
          <cell r="K132" t="str">
            <v>确认手机 PIN 码</v>
          </cell>
          <cell r="L132" t="str">
            <v/>
          </cell>
          <cell r="M132" t="str">
            <v>Y</v>
          </cell>
        </row>
        <row r="133">
          <cell r="A133" t="str">
            <v>disableAccnUncollectMoneyExist</v>
          </cell>
          <cell r="B133" t="str">
            <v>My Account</v>
          </cell>
          <cell r="C133" t="str">
            <v>Both</v>
          </cell>
          <cell r="D133" t="str">
            <v xml:space="preserve"> Home MyAccount</v>
          </cell>
          <cell r="E133" t="str">
            <v>All</v>
          </cell>
          <cell r="F133" t="str">
            <v>%@ uncollected transaction(s) found.
Confirm to disable account for collecting money?</v>
          </cell>
          <cell r="G133" t="str">
            <v/>
          </cell>
          <cell r="H133" t="str">
            <v>還有 %@ 筆款項未收取，
確認停止使用收款賬戶？</v>
          </cell>
          <cell r="I133" t="str">
            <v/>
          </cell>
          <cell r="J133" t="str">
            <v>还有 %@ 笔款项未收取，
确认停止使用收款账户？</v>
          </cell>
          <cell r="K133" t="str">
            <v/>
          </cell>
          <cell r="L133" t="str">
            <v>%@ - No. of uncollected transactions</v>
          </cell>
          <cell r="M133" t="str">
            <v>Y</v>
          </cell>
        </row>
        <row r="134">
          <cell r="A134" t="str">
            <v>disableAccountReminder</v>
          </cell>
          <cell r="B134" t="str">
            <v>My Account</v>
          </cell>
          <cell r="C134" t="str">
            <v>Both</v>
          </cell>
          <cell r="D134" t="str">
            <v xml:space="preserve"> SetDefaultReceiveConfirmMsg</v>
          </cell>
          <cell r="E134" t="str">
            <v>All</v>
          </cell>
          <cell r="F134" t="str">
            <v>Before you disable this account please note that:
1. Uncollected transactions can only be collected when this account is enabled to collect money
2. Make sure all money in this account for collecting money is collected beforehand.
3. Make sure to enable another account to collect money.</v>
          </cell>
          <cell r="G134" t="str">
            <v>Before you disable this account please note that: \n1. Uncollected transactions can only be collected when this account is the Designated Receiving Account\n2. Make sure you have enabled another Receiving Account. \n3. Make sure all money in this Receiving Account is collected beforehand.</v>
          </cell>
          <cell r="H134" t="str">
            <v>停止使用此收款賬戶前，請注意：
1. 當此銀行賬戶設置為收款賬戶時，才能收取所有未收取的款項。
2. 確保已收取所有款項才停止使用此收款賬戶
3. 確保開啟另一個收款賬戶</v>
          </cell>
          <cell r="I134" t="str">
            <v>停止使用此收款賬戶前，請注意：\n1. 當此銀行賬戶設置爲指定收款賬戶時，才能收取所有未收取的款項。\n2. 確保已開啟另一個收款賬戶\n3. 確保已收取所有款項才停止使用此收款賬戶</v>
          </cell>
          <cell r="J134" t="str">
            <v>停止使用此收款账户前，请注意：
1. 当此银行账户设置为收款账户时，才能收取所有未收取的款项。
2. 确保已收取所有款项才停止使用此收款账户
3. 确保开启另一个收款账户</v>
          </cell>
          <cell r="K134" t="str">
            <v>停止使用此收款账户前，请注意：\n1. 当此银行账户设置为指定收款账户时，才能收取所有未收取的款项。\n2. 确保已开启另一个收款账户\n3. 确保已收取所有款项才停止使用此收款账户</v>
          </cell>
          <cell r="L134" t="str">
            <v/>
          </cell>
          <cell r="M134" t="str">
            <v>Y</v>
          </cell>
        </row>
        <row r="135">
          <cell r="A135" t="str">
            <v>mainAccountExisted</v>
          </cell>
          <cell r="B135" t="str">
            <v>My Account</v>
          </cell>
          <cell r="C135" t="str">
            <v>Both</v>
          </cell>
          <cell r="D135" t="str">
            <v xml:space="preserve"> MyAccount SetDefaultReceiveComplete</v>
          </cell>
          <cell r="E135" t="str">
            <v>All</v>
          </cell>
          <cell r="F135" t="str">
            <v>Account for collecting money already existed. Tap to learn how to set.</v>
          </cell>
          <cell r="G135" t="str">
            <v/>
          </cell>
          <cell r="H135" t="str">
            <v>收款賬戶已存在，輕按了解如何設置</v>
          </cell>
          <cell r="I135" t="str">
            <v/>
          </cell>
          <cell r="J135" t="str">
            <v>收款账户已存在，点击了解如何设置</v>
          </cell>
          <cell r="K135" t="str">
            <v/>
          </cell>
          <cell r="L135" t="str">
            <v/>
          </cell>
          <cell r="M135" t="str">
            <v>N</v>
          </cell>
        </row>
        <row r="136">
          <cell r="A136" t="str">
            <v>mainAccountNumberTitle</v>
          </cell>
          <cell r="B136" t="str">
            <v>My Account</v>
          </cell>
          <cell r="C136" t="str">
            <v>Both</v>
          </cell>
          <cell r="D136" t="str">
            <v xml:space="preserve"> Home</v>
          </cell>
          <cell r="E136" t="str">
            <v>All</v>
          </cell>
          <cell r="F136" t="str">
            <v>Bank Account Number</v>
          </cell>
          <cell r="G136" t="str">
            <v>Account Number</v>
          </cell>
          <cell r="H136" t="str">
            <v>銀行賬戶號碼</v>
          </cell>
          <cell r="I136" t="str">
            <v>賬戶號碼</v>
          </cell>
          <cell r="J136" t="str">
            <v>银行账户号码</v>
          </cell>
          <cell r="K136" t="str">
            <v>账户号码</v>
          </cell>
          <cell r="L136" t="str">
            <v/>
          </cell>
          <cell r="M136" t="str">
            <v>Y</v>
          </cell>
        </row>
        <row r="137">
          <cell r="A137" t="str">
            <v>mainDisablePaymentAccount</v>
          </cell>
          <cell r="B137" t="str">
            <v>My Account</v>
          </cell>
          <cell r="C137" t="str">
            <v>Both</v>
          </cell>
          <cell r="D137" t="str">
            <v xml:space="preserve"> MyAccount SetDefaultPayComplete</v>
          </cell>
          <cell r="E137" t="str">
            <v>All</v>
          </cell>
          <cell r="F137" t="str">
            <v>Disable account for paying requests completed.
Reminder:
You need to set an account to pay requests.</v>
          </cell>
          <cell r="G137" t="str">
            <v/>
          </cell>
          <cell r="H137" t="str">
            <v>成功停止使用接收付款要求之賬戶
請注意：
你需要設置一個賬戶以接收付款要求</v>
          </cell>
          <cell r="I137" t="str">
            <v/>
          </cell>
          <cell r="J137" t="str">
            <v>成功停止使用接收付款要求之账户
请注意：
你需要设置一个账户以接收付款要求</v>
          </cell>
          <cell r="K137" t="str">
            <v/>
          </cell>
          <cell r="L137" t="str">
            <v/>
          </cell>
          <cell r="M137" t="str">
            <v>Y</v>
          </cell>
        </row>
        <row r="138">
          <cell r="A138" t="str">
            <v>mainDisableReceivingAccount</v>
          </cell>
          <cell r="B138" t="str">
            <v>My Account</v>
          </cell>
          <cell r="C138" t="str">
            <v>Both</v>
          </cell>
          <cell r="D138" t="str">
            <v xml:space="preserve"> SetDefaultReceiveComplete</v>
          </cell>
          <cell r="E138" t="str">
            <v>All</v>
          </cell>
          <cell r="F138" t="str">
            <v>Disable account for collecting money completed.
Reminder:
You need to set an account to collect money.</v>
          </cell>
          <cell r="G138" t="str">
            <v>Disable Designated Receiving Account Completed.\n\nReminder:\nYou need to have a receiving account to collect money.</v>
          </cell>
          <cell r="H138" t="str">
            <v>成功停止使用收款賬戶
請注意：
你需要設置一個賬戶以收款</v>
          </cell>
          <cell r="I138" t="str">
            <v>成功停用收款賬戶\n\n請注意：\n你需要設置收款賬戶才能收款。</v>
          </cell>
          <cell r="J138" t="str">
            <v>成功停止使用收款账户
请注意：
你需要设置一个账户以收款</v>
          </cell>
          <cell r="K138" t="str">
            <v>成功停用收款账户\n\n请注意：\n你需要设置收款账户才能收款。\n</v>
          </cell>
          <cell r="L138" t="str">
            <v/>
          </cell>
          <cell r="M138" t="str">
            <v>Y</v>
          </cell>
        </row>
        <row r="139">
          <cell r="A139" t="str">
            <v>mainEnablePaymentAccount</v>
          </cell>
          <cell r="B139" t="str">
            <v>My Account</v>
          </cell>
          <cell r="C139" t="str">
            <v>Both</v>
          </cell>
          <cell r="D139" t="str">
            <v xml:space="preserve"> MyAccount SetDefaultPayComplete</v>
          </cell>
          <cell r="E139" t="str">
            <v>All</v>
          </cell>
          <cell r="F139" t="str">
            <v>Enable account for paying requests completed.
This account can start receiving requests to pay.</v>
          </cell>
          <cell r="G139" t="str">
            <v/>
          </cell>
          <cell r="H139" t="str">
            <v>成功啟用接收付款要求之賬戶
你可以開始以此賬戶接收付款要求</v>
          </cell>
          <cell r="I139" t="str">
            <v/>
          </cell>
          <cell r="J139" t="str">
            <v>成功启用接收付款要求之账户
你可以开始以使用此账户接收付款要求</v>
          </cell>
          <cell r="K139" t="str">
            <v/>
          </cell>
          <cell r="L139" t="str">
            <v/>
          </cell>
          <cell r="M139" t="str">
            <v>Y</v>
          </cell>
        </row>
        <row r="140">
          <cell r="A140" t="str">
            <v>mainEnableReceivingAccount</v>
          </cell>
          <cell r="B140" t="str">
            <v>My Account</v>
          </cell>
          <cell r="C140" t="str">
            <v>Both</v>
          </cell>
          <cell r="D140" t="str">
            <v xml:space="preserve"> SetDefaultReceiveComplete</v>
          </cell>
          <cell r="E140" t="str">
            <v>All</v>
          </cell>
          <cell r="F140" t="str">
            <v>Enable account for collecting money completed.
This account can start collecting money.</v>
          </cell>
          <cell r="G140" t="str">
            <v>Enable Designated Receiving Account Completed</v>
          </cell>
          <cell r="H140" t="str">
            <v>成功啟用收款賬戶
你可以使用此賬戶開始收款</v>
          </cell>
          <cell r="I140" t="str">
            <v>成功啟用收款賬戶</v>
          </cell>
          <cell r="J140" t="str">
            <v>成功启用收款账户
你可以使用此账户开始收款</v>
          </cell>
          <cell r="K140" t="str">
            <v>成功启用收款账户</v>
          </cell>
          <cell r="L140" t="str">
            <v/>
          </cell>
          <cell r="M140" t="str">
            <v>Y</v>
          </cell>
        </row>
        <row r="141">
          <cell r="A141" t="str">
            <v>mainPaymentAccountExisted</v>
          </cell>
          <cell r="B141" t="str">
            <v>My Account</v>
          </cell>
          <cell r="C141" t="str">
            <v>Both</v>
          </cell>
          <cell r="D141" t="str">
            <v xml:space="preserve"> Home MyAccount</v>
          </cell>
          <cell r="E141" t="str">
            <v>All</v>
          </cell>
          <cell r="F141" t="str">
            <v>Account for paying requests already existed. Tap to learn how to set.</v>
          </cell>
          <cell r="G141" t="str">
            <v/>
          </cell>
          <cell r="H141" t="str">
            <v>接收付款要求之賬戶已存在，輕按了解如何設置</v>
          </cell>
          <cell r="I141" t="str">
            <v/>
          </cell>
          <cell r="J141" t="str">
            <v>接收付款要求之账户已存在，点击了解如何设置</v>
          </cell>
          <cell r="K141" t="str">
            <v/>
          </cell>
          <cell r="L141" t="str">
            <v/>
          </cell>
          <cell r="M141" t="str">
            <v>N</v>
          </cell>
        </row>
        <row r="142">
          <cell r="A142" t="str">
            <v>mainPaymentDisable</v>
          </cell>
          <cell r="B142" t="str">
            <v>My Account</v>
          </cell>
          <cell r="C142" t="str">
            <v>Both</v>
          </cell>
          <cell r="D142" t="str">
            <v xml:space="preserve"> SetDefaultPayConfirmMsg</v>
          </cell>
          <cell r="E142" t="str">
            <v>All</v>
          </cell>
          <cell r="F142" t="str">
            <v>Confirm to disable account for paying requests?</v>
          </cell>
          <cell r="G142" t="str">
            <v/>
          </cell>
          <cell r="H142" t="str">
            <v>確認停止使用接收付款要求之賬戶？</v>
          </cell>
          <cell r="I142" t="str">
            <v/>
          </cell>
          <cell r="J142" t="str">
            <v>确认停止使用接收付款要求之账户？</v>
          </cell>
          <cell r="K142" t="str">
            <v/>
          </cell>
          <cell r="L142" t="str">
            <v/>
          </cell>
          <cell r="M142" t="str">
            <v>Y</v>
          </cell>
        </row>
        <row r="143">
          <cell r="A143" t="str">
            <v>mainPaymentEnable</v>
          </cell>
          <cell r="B143" t="str">
            <v>My Account</v>
          </cell>
          <cell r="C143" t="str">
            <v>Both</v>
          </cell>
          <cell r="D143" t="str">
            <v xml:space="preserve"> SetDefaultPayConfirmMsg</v>
          </cell>
          <cell r="E143" t="str">
            <v>All</v>
          </cell>
          <cell r="F143" t="str">
            <v>Confirm to enable account for paying requests?</v>
          </cell>
          <cell r="G143" t="str">
            <v/>
          </cell>
          <cell r="H143" t="str">
            <v>確認啟用接收付款要求之賬戶？</v>
          </cell>
          <cell r="I143" t="str">
            <v/>
          </cell>
          <cell r="J143" t="str">
            <v>确认启用接收付款要求之账户？</v>
          </cell>
          <cell r="K143" t="str">
            <v/>
          </cell>
          <cell r="L143" t="str">
            <v/>
          </cell>
          <cell r="M143" t="str">
            <v>Y</v>
          </cell>
        </row>
        <row r="144">
          <cell r="A144" t="str">
            <v>mainPaymentSwitchTitle</v>
          </cell>
          <cell r="B144" t="str">
            <v>My Account</v>
          </cell>
          <cell r="C144" t="str">
            <v>Both</v>
          </cell>
          <cell r="D144" t="str">
            <v xml:space="preserve"> Home</v>
          </cell>
          <cell r="E144" t="str">
            <v>All</v>
          </cell>
          <cell r="F144" t="str">
            <v>Pay request</v>
          </cell>
          <cell r="G144" t="str">
            <v/>
          </cell>
          <cell r="H144" t="str">
            <v>接收付款要求</v>
          </cell>
          <cell r="I144" t="str">
            <v/>
          </cell>
          <cell r="J144" t="str">
            <v>接收付款要求</v>
          </cell>
          <cell r="K144" t="str">
            <v/>
          </cell>
          <cell r="L144" t="str">
            <v/>
          </cell>
          <cell r="M144" t="str">
            <v>N</v>
          </cell>
        </row>
        <row r="145">
          <cell r="A145" t="str">
            <v>mainReceiveMoneyDisable</v>
          </cell>
          <cell r="B145" t="str">
            <v>My Account</v>
          </cell>
          <cell r="C145" t="str">
            <v>Both</v>
          </cell>
          <cell r="D145" t="str">
            <v xml:space="preserve"> Home MyAccount SetDefaultReceiveConfirmMsg</v>
          </cell>
          <cell r="E145" t="str">
            <v>All</v>
          </cell>
          <cell r="F145" t="str">
            <v>Confirm to disable account for collecting money?</v>
          </cell>
          <cell r="G145" t="str">
            <v xml:space="preserve">Confirm to disable Designated Receiving Account? </v>
          </cell>
          <cell r="H145" t="str">
            <v>確認停止使用收款賬戶？</v>
          </cell>
          <cell r="I145" t="str">
            <v>確認停止使用收款賬戶？</v>
          </cell>
          <cell r="J145" t="str">
            <v>确认停止使用收款账户？</v>
          </cell>
          <cell r="K145" t="str">
            <v>确认停止使用收款账户？</v>
          </cell>
          <cell r="L145" t="str">
            <v/>
          </cell>
          <cell r="M145" t="str">
            <v>Y</v>
          </cell>
        </row>
        <row r="146">
          <cell r="A146" t="str">
            <v>mainReceiveMoneyEnable</v>
          </cell>
          <cell r="B146" t="str">
            <v>My Account</v>
          </cell>
          <cell r="C146" t="str">
            <v>Both</v>
          </cell>
          <cell r="D146" t="str">
            <v xml:space="preserve"> SetDefaultReceiveConfirmMsg</v>
          </cell>
          <cell r="E146" t="str">
            <v>All</v>
          </cell>
          <cell r="F146" t="str">
            <v xml:space="preserve">Confirm to enable account for collecting money? </v>
          </cell>
          <cell r="G146" t="str">
            <v xml:space="preserve">Confirm to enable Designated Receiving Account? </v>
          </cell>
          <cell r="H146" t="str">
            <v>確認啟用收款賬戶？</v>
          </cell>
          <cell r="I146" t="str">
            <v>確認開始啟用收款賬戶？</v>
          </cell>
          <cell r="J146" t="str">
            <v>确认启用收款账户？</v>
          </cell>
          <cell r="K146" t="str">
            <v>确认开始启用收款账户？</v>
          </cell>
          <cell r="L146" t="str">
            <v/>
          </cell>
          <cell r="M146" t="str">
            <v>Y</v>
          </cell>
        </row>
        <row r="147">
          <cell r="A147" t="str">
            <v>mainReceiveMoneySwitchTitle</v>
          </cell>
          <cell r="B147" t="str">
            <v>My Account</v>
          </cell>
          <cell r="C147" t="str">
            <v>Both</v>
          </cell>
          <cell r="D147" t="str">
            <v xml:space="preserve"> Home</v>
          </cell>
          <cell r="E147" t="str">
            <v>All</v>
          </cell>
          <cell r="F147" t="str">
            <v>Collect money</v>
          </cell>
          <cell r="G147" t="str">
            <v/>
          </cell>
          <cell r="H147" t="str">
            <v>收款</v>
          </cell>
          <cell r="I147" t="str">
            <v/>
          </cell>
          <cell r="J147" t="str">
            <v>收款</v>
          </cell>
          <cell r="K147" t="str">
            <v/>
          </cell>
          <cell r="L147" t="str">
            <v/>
          </cell>
          <cell r="M147" t="str">
            <v>N</v>
          </cell>
        </row>
        <row r="148">
          <cell r="A148" t="str">
            <v>myAccountChangeAccountTitle</v>
          </cell>
          <cell r="B148" t="str">
            <v>My Account</v>
          </cell>
          <cell r="C148" t="str">
            <v>Both</v>
          </cell>
          <cell r="D148" t="str">
            <v xml:space="preserve"> MyAccount</v>
          </cell>
          <cell r="E148" t="str">
            <v>All</v>
          </cell>
          <cell r="F148" t="str">
            <v>Change</v>
          </cell>
          <cell r="G148" t="str">
            <v>Change Account</v>
          </cell>
          <cell r="H148" t="str">
            <v>更改</v>
          </cell>
          <cell r="I148" t="str">
            <v>更改賬戶</v>
          </cell>
          <cell r="J148" t="str">
            <v>更改</v>
          </cell>
          <cell r="K148" t="str">
            <v>更改账户</v>
          </cell>
          <cell r="L148" t="str">
            <v/>
          </cell>
          <cell r="M148" t="str">
            <v>Y</v>
          </cell>
        </row>
        <row r="149">
          <cell r="A149" t="str">
            <v>myAccountSelectedAccountTitle</v>
          </cell>
          <cell r="B149" t="str">
            <v>My Account</v>
          </cell>
          <cell r="C149" t="str">
            <v>Both</v>
          </cell>
          <cell r="D149" t="str">
            <v xml:space="preserve"> MyAccount</v>
          </cell>
          <cell r="E149" t="str">
            <v>All</v>
          </cell>
          <cell r="F149" t="str">
            <v>Bank Account Number</v>
          </cell>
          <cell r="G149" t="str">
            <v>Selected Account</v>
          </cell>
          <cell r="H149" t="str">
            <v>銀行賬戶號碼</v>
          </cell>
          <cell r="I149" t="str">
            <v>已選賬戶</v>
          </cell>
          <cell r="J149" t="str">
            <v>银行账户号码</v>
          </cell>
          <cell r="K149" t="str">
            <v>已选账户</v>
          </cell>
          <cell r="L149" t="str">
            <v/>
          </cell>
          <cell r="M149" t="str">
            <v>Y</v>
          </cell>
        </row>
        <row r="150">
          <cell r="A150" t="str">
            <v>myAccountSetPayAccountTitle</v>
          </cell>
          <cell r="B150" t="str">
            <v>My Account</v>
          </cell>
          <cell r="C150" t="str">
            <v>Both</v>
          </cell>
          <cell r="D150" t="str">
            <v xml:space="preserve"> MyAccount</v>
          </cell>
          <cell r="E150" t="str">
            <v>All</v>
          </cell>
          <cell r="F150" t="str">
            <v>Set to pay requests</v>
          </cell>
          <cell r="G150" t="str">
            <v/>
          </cell>
          <cell r="H150" t="str">
            <v>設置以接收付款要求</v>
          </cell>
          <cell r="I150" t="str">
            <v/>
          </cell>
          <cell r="J150" t="str">
            <v>设置以接收付款要求</v>
          </cell>
          <cell r="K150" t="str">
            <v/>
          </cell>
          <cell r="L150" t="str">
            <v/>
          </cell>
          <cell r="M150" t="str">
            <v>Y</v>
          </cell>
        </row>
        <row r="151">
          <cell r="A151" t="str">
            <v>myAccountSetReceiveAccountTitle</v>
          </cell>
          <cell r="B151" t="str">
            <v>My Account</v>
          </cell>
          <cell r="C151" t="str">
            <v>Both</v>
          </cell>
          <cell r="D151" t="str">
            <v xml:space="preserve"> MyAccount</v>
          </cell>
          <cell r="E151" t="str">
            <v>All</v>
          </cell>
          <cell r="F151" t="str">
            <v>Set to collect money</v>
          </cell>
          <cell r="G151" t="str">
            <v>Receiving Account</v>
          </cell>
          <cell r="H151" t="str">
            <v>設置以收款</v>
          </cell>
          <cell r="I151" t="str">
            <v>收款賬戶</v>
          </cell>
          <cell r="J151" t="str">
            <v>设置以收款</v>
          </cell>
          <cell r="K151" t="str">
            <v>收款账户</v>
          </cell>
          <cell r="L151" t="str">
            <v/>
          </cell>
          <cell r="M151" t="str">
            <v>Y</v>
          </cell>
        </row>
        <row r="152">
          <cell r="A152" t="str">
            <v>setDefaultAccTutContent</v>
          </cell>
          <cell r="B152" t="str">
            <v>My Account</v>
          </cell>
          <cell r="C152" t="str">
            <v>Both</v>
          </cell>
          <cell r="D152" t="str">
            <v xml:space="preserve"> MyAccount</v>
          </cell>
          <cell r="E152" t="str">
            <v>All</v>
          </cell>
          <cell r="F152" t="str">
            <v>1. Disable account for collecting money in the app which you are currently using to collect money
2. Login the app you wish to use to collect money, enable "Collect Money" in Home screen or "My Account"</v>
          </cell>
          <cell r="G152" t="str">
            <v>1. Disable Default Account in the APP which you are currently using to collect money\n\n2. Login the APP you wish to use to collect money, enable the Default Account in Home screen</v>
          </cell>
          <cell r="H152" t="str">
            <v>1. 在 app 的主頁面或「我的賬戶」頁面選擇停止使用收款賬戶
2. 登入你想使用收款的 app，然後在主頁面或「我的賬戶」頁面啟用收款功能</v>
          </cell>
          <cell r="I152" t="str">
            <v>1. 在 APP 的主頁面或我的賬戶頁面選擇關閉收款賬戶\n\n2. 登入你想使用收款的 APP，然後在主頁面或我的賬戶頁面開啟收款賬戶</v>
          </cell>
          <cell r="J152" t="str">
            <v>1. 在 app 的主页面或「我的账户」页面选择停止使用收款账户
2. 登录你想使用收款的 app，然后在主页面或「我的账户」页面开始启用收款功能</v>
          </cell>
          <cell r="K152" t="str">
            <v>1. 在 APP 的主页面或我的账户页面选择关闭收款账户\n\n2. 登录你想使用收款的 APP，然后在主页面或我的账户页面开启收款账户</v>
          </cell>
          <cell r="L152" t="str">
            <v/>
          </cell>
          <cell r="M152" t="str">
            <v>Y</v>
          </cell>
        </row>
        <row r="153">
          <cell r="A153" t="str">
            <v>setDefaultAccTutTiltle</v>
          </cell>
          <cell r="B153" t="str">
            <v>My Account</v>
          </cell>
          <cell r="C153" t="str">
            <v>Both</v>
          </cell>
          <cell r="D153" t="str">
            <v xml:space="preserve"> MyAccount</v>
          </cell>
          <cell r="E153" t="str">
            <v>All</v>
          </cell>
          <cell r="F153" t="str">
            <v xml:space="preserve">How can I change account for collecting money between different apps? </v>
          </cell>
          <cell r="G153" t="str">
            <v>How to Change Default Account between different APPs?</v>
          </cell>
          <cell r="H153" t="str">
            <v>如何在不同 apps 之間轉換收款賬戶？</v>
          </cell>
          <cell r="I153" t="str">
            <v>如何在不同 APPs 之間啟動收款賬戶</v>
          </cell>
          <cell r="J153" t="str">
            <v>如何在不同 apps 之间转换收款账户？</v>
          </cell>
          <cell r="K153" t="str">
            <v>如何在不同 APPs 之间启动收款账户</v>
          </cell>
          <cell r="L153" t="str">
            <v/>
          </cell>
          <cell r="M153" t="str">
            <v>Y</v>
          </cell>
        </row>
        <row r="154">
          <cell r="A154" t="str">
            <v>settingChangeAccountCompleted</v>
          </cell>
          <cell r="B154" t="str">
            <v>My Account</v>
          </cell>
          <cell r="C154" t="str">
            <v>Both</v>
          </cell>
          <cell r="D154" t="str">
            <v xml:space="preserve"> ChangeAccComplete</v>
          </cell>
          <cell r="E154" t="str">
            <v>All</v>
          </cell>
          <cell r="F154" t="str">
            <v>Bank Account changed.
Please check your account settings for collecting money and paying requests.</v>
          </cell>
          <cell r="G154" t="str">
            <v>Change Account Completed. You can start sending money and collecting money with this account.</v>
          </cell>
          <cell r="H154" t="str">
            <v>成功更改銀行賬戶
請檢查此賬戶的收款及接收付款要求功能設置。</v>
          </cell>
          <cell r="I154" t="str">
            <v>更改賬戶完成，你可以開始進行付款及使用此賬戶收款</v>
          </cell>
          <cell r="J154" t="str">
            <v>成功更改银行账户
请检查此账户的收款及接收付款要求功能设置。</v>
          </cell>
          <cell r="K154" t="str">
            <v>更改账户完成，你可以开始进行付款及使用此账户收款</v>
          </cell>
          <cell r="L154" t="str">
            <v/>
          </cell>
          <cell r="M154" t="str">
            <v>Y</v>
          </cell>
        </row>
        <row r="155">
          <cell r="A155" t="str">
            <v>settingChangeAccountCompletedWithNotDefaultAcct</v>
          </cell>
          <cell r="B155" t="str">
            <v>My Account</v>
          </cell>
          <cell r="C155" t="str">
            <v>Both</v>
          </cell>
          <cell r="D155" t="str">
            <v xml:space="preserve"> ChangeAccComplete</v>
          </cell>
          <cell r="E155" t="str">
            <v>All</v>
          </cell>
          <cell r="F155" t="str">
            <v>Bank Account changed.
Please check your account settings for collecting money and paying requests.</v>
          </cell>
          <cell r="G155" t="str">
            <v>Change Account Completed. Enable this account to collect money</v>
          </cell>
          <cell r="H155" t="str">
            <v>成功更改銀行賬戶
請檢查此賬戶的收款及接收付款要求功能設置。</v>
          </cell>
          <cell r="I155" t="str">
            <v>成功更改賬戶，請啟用此賬戶的收款功能</v>
          </cell>
          <cell r="J155" t="str">
            <v>成功更改银行账户
请检查此账户的收款及接收付款要求功能设置。</v>
          </cell>
          <cell r="K155" t="str">
            <v>成功更改账户，请启用此账户的收款功能</v>
          </cell>
          <cell r="L155" t="str">
            <v/>
          </cell>
          <cell r="M155" t="str">
            <v>Y</v>
          </cell>
        </row>
        <row r="156">
          <cell r="A156" t="str">
            <v>sideMenuChangeAcct</v>
          </cell>
          <cell r="B156" t="str">
            <v>My Account</v>
          </cell>
          <cell r="C156" t="str">
            <v>Both</v>
          </cell>
          <cell r="D156" t="str">
            <v xml:space="preserve"> ChangeAccSelectAcc</v>
          </cell>
          <cell r="E156" t="str">
            <v>All</v>
          </cell>
          <cell r="F156" t="str">
            <v>Bank Account</v>
          </cell>
          <cell r="G156" t="str">
            <v>Change Account</v>
          </cell>
          <cell r="H156" t="str">
            <v>銀行賬戶</v>
          </cell>
          <cell r="I156" t="str">
            <v>更改賬戶</v>
          </cell>
          <cell r="J156" t="str">
            <v>銀行账户</v>
          </cell>
          <cell r="K156" t="str">
            <v>更改账户</v>
          </cell>
          <cell r="L156" t="str">
            <v/>
          </cell>
          <cell r="M156" t="str">
            <v>Y</v>
          </cell>
        </row>
        <row r="157">
          <cell r="A157" t="str">
            <v>newTermsAgreeTCPrivacyText</v>
          </cell>
          <cell r="B157" t="str">
            <v>new T&amp;C</v>
          </cell>
          <cell r="C157" t="str">
            <v>Both</v>
          </cell>
          <cell r="D157" t="str">
            <v xml:space="preserve"> NewTnc</v>
          </cell>
          <cell r="E157" t="str">
            <v>All</v>
          </cell>
          <cell r="F157" t="str">
            <v>I accept the above Terms &amp; Conditions and Personal Information Collection Statement.</v>
          </cell>
          <cell r="G157" t="str">
            <v/>
          </cell>
          <cell r="H157" t="str">
            <v>我同意以上條款細則及收集個人資料聲明</v>
          </cell>
          <cell r="I157" t="str">
            <v/>
          </cell>
          <cell r="J157" t="str">
            <v>我同意以上条款细则及收集个人资料声明</v>
          </cell>
          <cell r="K157" t="str">
            <v/>
          </cell>
          <cell r="L157" t="str">
            <v/>
          </cell>
          <cell r="M157" t="str">
            <v>Y</v>
          </cell>
        </row>
        <row r="158">
          <cell r="A158" t="str">
            <v>newTermsPrivacyButtonTitle</v>
          </cell>
          <cell r="B158" t="str">
            <v>new T&amp;C</v>
          </cell>
          <cell r="C158" t="str">
            <v>Both</v>
          </cell>
          <cell r="D158" t="str">
            <v xml:space="preserve"> NewTnc</v>
          </cell>
          <cell r="E158" t="str">
            <v>All</v>
          </cell>
          <cell r="F158" t="str">
            <v>Privacy Policy Statement</v>
          </cell>
          <cell r="G158" t="str">
            <v/>
          </cell>
          <cell r="H158" t="str">
            <v>私隱政策聲明</v>
          </cell>
          <cell r="I158" t="str">
            <v/>
          </cell>
          <cell r="J158" t="str">
            <v>隐私政策声明</v>
          </cell>
          <cell r="K158" t="str">
            <v/>
          </cell>
          <cell r="L158" t="str">
            <v/>
          </cell>
          <cell r="M158" t="str">
            <v>Y</v>
          </cell>
        </row>
        <row r="159">
          <cell r="A159" t="str">
            <v>newTermsPrivacyTitle</v>
          </cell>
          <cell r="B159" t="str">
            <v>new T&amp;C</v>
          </cell>
          <cell r="C159" t="str">
            <v>Both</v>
          </cell>
          <cell r="D159" t="str">
            <v xml:space="preserve"> NewTnc</v>
          </cell>
          <cell r="E159" t="str">
            <v>All</v>
          </cell>
          <cell r="G159" t="str">
            <v/>
          </cell>
          <cell r="I159" t="str">
            <v/>
          </cell>
          <cell r="K159" t="str">
            <v/>
          </cell>
          <cell r="L159" t="str">
            <v>Display for "For Privacy Policy Statement, tap for more information."</v>
          </cell>
          <cell r="M159" t="str">
            <v>Y</v>
          </cell>
        </row>
        <row r="160">
          <cell r="A160" t="str">
            <v>newTermsTitle</v>
          </cell>
          <cell r="B160" t="str">
            <v>new T&amp;C</v>
          </cell>
          <cell r="C160" t="str">
            <v>Both</v>
          </cell>
          <cell r="D160" t="str">
            <v xml:space="preserve"> NewTnc</v>
          </cell>
          <cell r="E160" t="str">
            <v>All</v>
          </cell>
          <cell r="F160" t="str">
            <v>Terms &amp; Conditions</v>
          </cell>
          <cell r="G160" t="str">
            <v/>
          </cell>
          <cell r="H160" t="str">
            <v>條款及細則</v>
          </cell>
          <cell r="I160" t="str">
            <v/>
          </cell>
          <cell r="J160" t="str">
            <v>条款及细则</v>
          </cell>
          <cell r="K160" t="str">
            <v/>
          </cell>
          <cell r="L160" t="str">
            <v/>
          </cell>
          <cell r="M160" t="str">
            <v>Y</v>
          </cell>
        </row>
        <row r="161">
          <cell r="A161" t="str">
            <v>regCompleteUpgradeMessage</v>
          </cell>
          <cell r="B161" t="str">
            <v>new T&amp;C</v>
          </cell>
          <cell r="C161" t="str">
            <v>Both</v>
          </cell>
          <cell r="D161" t="str">
            <v xml:space="preserve"> RegCompleteMsg ReregCompleteMsg</v>
          </cell>
          <cell r="E161" t="str">
            <v>All</v>
          </cell>
          <cell r="F161" t="str">
            <v>New Terms &amp; Conditions accepted.</v>
          </cell>
          <cell r="G161" t="str">
            <v/>
          </cell>
          <cell r="H161" t="str">
            <v>你已同意更新之條款及細則</v>
          </cell>
          <cell r="I161" t="str">
            <v/>
          </cell>
          <cell r="J161" t="str">
            <v>你已同意更新之条款及细则</v>
          </cell>
          <cell r="K161" t="str">
            <v/>
          </cell>
          <cell r="L161" t="str">
            <v>Replace registration completion messge "Welcome ! [nickname]" for app upgrade flow</v>
          </cell>
          <cell r="M161" t="str">
            <v>Y</v>
          </cell>
        </row>
        <row r="162">
          <cell r="A162" t="str">
            <v>notificationNotExistMessage</v>
          </cell>
          <cell r="B162" t="str">
            <v>Notification Center</v>
          </cell>
          <cell r="C162" t="str">
            <v>Both</v>
          </cell>
          <cell r="D162" t="str">
            <v xml:space="preserve"> MsgCenterList</v>
          </cell>
          <cell r="E162" t="str">
            <v>All</v>
          </cell>
          <cell r="F162" t="str">
            <v>No Messages
Messages and notifications will show up here.</v>
          </cell>
          <cell r="G162" t="str">
            <v/>
          </cell>
          <cell r="H162" t="str">
            <v>沒有訊息
訊息和通知會在這裡顯示。</v>
          </cell>
          <cell r="I162" t="str">
            <v/>
          </cell>
          <cell r="J162" t="str">
            <v>沒有讯息
讯息和通知会在这里显示。</v>
          </cell>
          <cell r="K162" t="str">
            <v/>
          </cell>
          <cell r="L162" t="str">
            <v>Empty Message Centre display</v>
          </cell>
          <cell r="M162" t="str">
            <v>Y</v>
          </cell>
        </row>
        <row r="163">
          <cell r="A163" t="str">
            <v>pushTypeBroadcast</v>
          </cell>
          <cell r="B163" t="str">
            <v>Notification Center</v>
          </cell>
          <cell r="C163" t="str">
            <v>Both</v>
          </cell>
          <cell r="D163" t="str">
            <v xml:space="preserve"> MsgCenterList</v>
          </cell>
          <cell r="E163" t="str">
            <v>All</v>
          </cell>
          <cell r="F163" t="str">
            <v>Broadcast message</v>
          </cell>
          <cell r="G163" t="str">
            <v/>
          </cell>
          <cell r="H163" t="str">
            <v>廣播訊息</v>
          </cell>
          <cell r="I163" t="str">
            <v/>
          </cell>
          <cell r="J163" t="str">
            <v>广播讯息</v>
          </cell>
          <cell r="K163" t="str">
            <v/>
          </cell>
          <cell r="L163" t="str">
            <v/>
          </cell>
          <cell r="M163" t="str">
            <v>Y</v>
          </cell>
        </row>
        <row r="164">
          <cell r="A164" t="str">
            <v>pushTypeCancelReceiverPush</v>
          </cell>
          <cell r="B164" t="str">
            <v>Notification Center</v>
          </cell>
          <cell r="C164" t="str">
            <v>Both</v>
          </cell>
          <cell r="D164" t="str">
            <v xml:space="preserve"> MsgCenterList</v>
          </cell>
          <cell r="E164" t="str">
            <v>All</v>
          </cell>
          <cell r="F164" t="str">
            <v>P2P transaction status</v>
          </cell>
          <cell r="G164" t="str">
            <v/>
          </cell>
          <cell r="H164" t="str">
            <v>P2P 交易狀態</v>
          </cell>
          <cell r="I164" t="str">
            <v/>
          </cell>
          <cell r="J164" t="str">
            <v>P2P 交易状态</v>
          </cell>
          <cell r="K164" t="str">
            <v/>
          </cell>
          <cell r="L164" t="str">
            <v/>
          </cell>
          <cell r="M164" t="str">
            <v>Y</v>
          </cell>
        </row>
        <row r="165">
          <cell r="A165" t="str">
            <v>pushTypeCollectPayerPush</v>
          </cell>
          <cell r="B165" t="str">
            <v>Notification Center</v>
          </cell>
          <cell r="C165" t="str">
            <v>Both</v>
          </cell>
          <cell r="D165" t="str">
            <v xml:space="preserve"> MsgCenterList</v>
          </cell>
          <cell r="E165" t="str">
            <v>All</v>
          </cell>
          <cell r="F165" t="str">
            <v>P2P transaction status</v>
          </cell>
          <cell r="G165" t="str">
            <v/>
          </cell>
          <cell r="H165" t="str">
            <v>P2P 交易狀態</v>
          </cell>
          <cell r="I165" t="str">
            <v/>
          </cell>
          <cell r="J165" t="str">
            <v>P2P 交易状态</v>
          </cell>
          <cell r="K165" t="str">
            <v/>
          </cell>
          <cell r="L165" t="str">
            <v/>
          </cell>
          <cell r="M165" t="str">
            <v>Y</v>
          </cell>
        </row>
        <row r="166">
          <cell r="A166" t="str">
            <v>pushTypeEcgRejectPush</v>
          </cell>
          <cell r="B166" t="str">
            <v>Notification Center</v>
          </cell>
          <cell r="C166" t="str">
            <v>Both</v>
          </cell>
          <cell r="D166" t="str">
            <v xml:space="preserve"> MsgCenterList</v>
          </cell>
          <cell r="E166" t="str">
            <v>All</v>
          </cell>
          <cell r="F166" t="str">
            <v>P2P transaction status</v>
          </cell>
          <cell r="G166" t="str">
            <v/>
          </cell>
          <cell r="H166" t="str">
            <v>P2P 交易狀態</v>
          </cell>
          <cell r="I166" t="str">
            <v/>
          </cell>
          <cell r="J166" t="str">
            <v>P2P 交易状态</v>
          </cell>
          <cell r="K166" t="str">
            <v/>
          </cell>
          <cell r="L166" t="str">
            <v/>
          </cell>
          <cell r="M166" t="str">
            <v>Y</v>
          </cell>
        </row>
        <row r="167">
          <cell r="A167" t="str">
            <v>pushTypeExpiredPayerPush</v>
          </cell>
          <cell r="B167" t="str">
            <v>Notification Center</v>
          </cell>
          <cell r="C167" t="str">
            <v>Both</v>
          </cell>
          <cell r="D167" t="str">
            <v xml:space="preserve"> MsgCenterList</v>
          </cell>
          <cell r="E167" t="str">
            <v>All</v>
          </cell>
          <cell r="F167" t="str">
            <v>P2P transaction status</v>
          </cell>
          <cell r="G167" t="str">
            <v/>
          </cell>
          <cell r="H167" t="str">
            <v>P2P 交易狀態</v>
          </cell>
          <cell r="I167" t="str">
            <v/>
          </cell>
          <cell r="J167" t="str">
            <v>P2P 交易状态</v>
          </cell>
          <cell r="K167" t="str">
            <v/>
          </cell>
          <cell r="L167" t="str">
            <v/>
          </cell>
          <cell r="M167" t="str">
            <v>Y</v>
          </cell>
        </row>
        <row r="168">
          <cell r="A168" t="str">
            <v>pushTypeLoginNonLocalIp</v>
          </cell>
          <cell r="B168" t="str">
            <v>Notification Center</v>
          </cell>
          <cell r="C168" t="str">
            <v>Both</v>
          </cell>
          <cell r="D168" t="str">
            <v xml:space="preserve"> MsgCenterList</v>
          </cell>
          <cell r="E168" t="str">
            <v>All</v>
          </cell>
          <cell r="F168" t="str">
            <v>Non-local IP Login</v>
          </cell>
          <cell r="G168" t="str">
            <v/>
          </cell>
          <cell r="H168" t="str">
            <v>非本地 IP 賬戶登入</v>
          </cell>
          <cell r="I168" t="str">
            <v/>
          </cell>
          <cell r="J168" t="str">
            <v>非本地 IP 账户登录</v>
          </cell>
          <cell r="K168" t="str">
            <v/>
          </cell>
          <cell r="L168" t="str">
            <v/>
          </cell>
          <cell r="M168" t="str">
            <v>Y</v>
          </cell>
        </row>
        <row r="169">
          <cell r="A169" t="str">
            <v>pushTypeMaintenance</v>
          </cell>
          <cell r="B169" t="str">
            <v>Notification Center</v>
          </cell>
          <cell r="C169" t="str">
            <v>Both</v>
          </cell>
          <cell r="D169" t="str">
            <v xml:space="preserve"> MsgCenterList</v>
          </cell>
          <cell r="E169" t="str">
            <v>All</v>
          </cell>
          <cell r="F169" t="str">
            <v>System maintenance</v>
          </cell>
          <cell r="G169" t="str">
            <v/>
          </cell>
          <cell r="H169" t="str">
            <v>系統更新</v>
          </cell>
          <cell r="I169" t="str">
            <v/>
          </cell>
          <cell r="J169" t="str">
            <v>系统更新</v>
          </cell>
          <cell r="K169" t="str">
            <v/>
          </cell>
          <cell r="L169" t="str">
            <v/>
          </cell>
          <cell r="M169" t="str">
            <v>Y</v>
          </cell>
        </row>
        <row r="170">
          <cell r="A170" t="str">
            <v>pushTypeNoDefaultCollectAccPush</v>
          </cell>
          <cell r="B170" t="str">
            <v>Notification Center</v>
          </cell>
          <cell r="C170" t="str">
            <v>Both</v>
          </cell>
          <cell r="D170" t="str">
            <v xml:space="preserve"> MsgCenterList</v>
          </cell>
          <cell r="E170" t="str">
            <v>All</v>
          </cell>
          <cell r="F170" t="str">
            <v>Account for collecting money</v>
          </cell>
          <cell r="G170" t="str">
            <v/>
          </cell>
          <cell r="H170" t="str">
            <v>收款賬戶</v>
          </cell>
          <cell r="I170" t="str">
            <v/>
          </cell>
          <cell r="J170" t="str">
            <v>收款账户</v>
          </cell>
          <cell r="K170" t="str">
            <v/>
          </cell>
          <cell r="L170" t="str">
            <v/>
          </cell>
          <cell r="M170" t="str">
            <v>Y</v>
          </cell>
        </row>
        <row r="171">
          <cell r="A171" t="str">
            <v>pushTypeP2mPaymentCompleted</v>
          </cell>
          <cell r="B171" t="str">
            <v>Notification Center</v>
          </cell>
          <cell r="C171" t="str">
            <v>Both</v>
          </cell>
          <cell r="D171" t="str">
            <v xml:space="preserve"> MsgCenterList</v>
          </cell>
          <cell r="E171" t="str">
            <v>P2M</v>
          </cell>
          <cell r="F171" t="str">
            <v>Merchant payment completed.</v>
          </cell>
          <cell r="G171" t="str">
            <v/>
          </cell>
          <cell r="H171" t="str">
            <v>與商戶交易完成</v>
          </cell>
          <cell r="I171" t="str">
            <v/>
          </cell>
          <cell r="J171" t="str">
            <v>与商户交易完成</v>
          </cell>
          <cell r="K171" t="str">
            <v/>
          </cell>
          <cell r="L171" t="str">
            <v/>
          </cell>
          <cell r="M171" t="str">
            <v>Y</v>
          </cell>
        </row>
        <row r="172">
          <cell r="A172" t="str">
            <v>pushTypeP2mPendingPayment</v>
          </cell>
          <cell r="B172" t="str">
            <v>Notification Center</v>
          </cell>
          <cell r="C172" t="str">
            <v>Both</v>
          </cell>
          <cell r="D172" t="str">
            <v xml:space="preserve"> MsgCenterList</v>
          </cell>
          <cell r="E172" t="str">
            <v>P2M</v>
          </cell>
          <cell r="F172" t="str">
            <v>Merchant to be paid</v>
          </cell>
          <cell r="G172" t="str">
            <v/>
          </cell>
          <cell r="H172" t="str">
            <v>待處理商戶交易</v>
          </cell>
          <cell r="I172" t="str">
            <v/>
          </cell>
          <cell r="J172" t="str">
            <v>待处理商户交易</v>
          </cell>
          <cell r="K172" t="str">
            <v/>
          </cell>
          <cell r="L172" t="str">
            <v/>
          </cell>
          <cell r="M172" t="str">
            <v>Y</v>
          </cell>
        </row>
        <row r="173">
          <cell r="A173" t="str">
            <v>pushTypeP2pUserNotLoginReminder</v>
          </cell>
          <cell r="B173" t="str">
            <v>Notification Center</v>
          </cell>
          <cell r="C173" t="str">
            <v>Both</v>
          </cell>
          <cell r="D173" t="str">
            <v xml:space="preserve"> MsgCenterList</v>
          </cell>
          <cell r="E173" t="str">
            <v>All</v>
          </cell>
          <cell r="F173" t="str">
            <v>Login Reminder</v>
          </cell>
          <cell r="G173" t="str">
            <v/>
          </cell>
          <cell r="H173" t="str">
            <v>登入提示</v>
          </cell>
          <cell r="I173" t="str">
            <v/>
          </cell>
          <cell r="J173" t="str">
            <v>登录提示</v>
          </cell>
          <cell r="K173" t="str">
            <v/>
          </cell>
          <cell r="L173" t="str">
            <v/>
          </cell>
          <cell r="M173" t="str">
            <v>Y</v>
          </cell>
        </row>
        <row r="174">
          <cell r="A174" t="str">
            <v>pushTypePaymentPushPayer</v>
          </cell>
          <cell r="B174" t="str">
            <v>Notification Center</v>
          </cell>
          <cell r="C174" t="str">
            <v>Both</v>
          </cell>
          <cell r="D174" t="str">
            <v xml:space="preserve"> MsgCenterList</v>
          </cell>
          <cell r="E174" t="str">
            <v>All</v>
          </cell>
          <cell r="F174" t="str">
            <v>P2P transaction status</v>
          </cell>
          <cell r="G174" t="str">
            <v/>
          </cell>
          <cell r="H174" t="str">
            <v>P2P 交易狀態</v>
          </cell>
          <cell r="I174" t="str">
            <v/>
          </cell>
          <cell r="J174" t="str">
            <v>P2P 交易状态</v>
          </cell>
          <cell r="K174" t="str">
            <v/>
          </cell>
          <cell r="L174" t="str">
            <v/>
          </cell>
          <cell r="M174" t="str">
            <v>Y</v>
          </cell>
        </row>
        <row r="175">
          <cell r="A175" t="str">
            <v>pushTypePaymentPushReceiver</v>
          </cell>
          <cell r="B175" t="str">
            <v>Notification Center</v>
          </cell>
          <cell r="C175" t="str">
            <v>Both</v>
          </cell>
          <cell r="D175" t="str">
            <v xml:space="preserve"> MsgCenterList</v>
          </cell>
          <cell r="E175" t="str">
            <v>All</v>
          </cell>
          <cell r="F175" t="str">
            <v>Money to be collected</v>
          </cell>
          <cell r="G175" t="str">
            <v/>
          </cell>
          <cell r="H175" t="str">
            <v>你有待收款項</v>
          </cell>
          <cell r="I175" t="str">
            <v/>
          </cell>
          <cell r="J175" t="str">
            <v>你有待收款项</v>
          </cell>
          <cell r="K175" t="str">
            <v/>
          </cell>
          <cell r="L175" t="str">
            <v/>
          </cell>
          <cell r="M175" t="str">
            <v>Y</v>
          </cell>
        </row>
        <row r="176">
          <cell r="A176" t="str">
            <v>pushTypePaymentPushReceiverWithCode</v>
          </cell>
          <cell r="B176" t="str">
            <v>Notification Center</v>
          </cell>
          <cell r="C176" t="str">
            <v>Both</v>
          </cell>
          <cell r="D176" t="str">
            <v xml:space="preserve"> MsgCenterList</v>
          </cell>
          <cell r="E176" t="str">
            <v>All</v>
          </cell>
          <cell r="F176" t="str">
            <v>Money to be collected</v>
          </cell>
          <cell r="G176" t="str">
            <v/>
          </cell>
          <cell r="H176" t="str">
            <v>你有待收款項</v>
          </cell>
          <cell r="I176" t="str">
            <v/>
          </cell>
          <cell r="J176" t="str">
            <v>你有待收款项</v>
          </cell>
          <cell r="K176" t="str">
            <v/>
          </cell>
          <cell r="L176" t="str">
            <v/>
          </cell>
          <cell r="M176" t="str">
            <v>Y</v>
          </cell>
        </row>
        <row r="177">
          <cell r="A177" t="str">
            <v>pushTypePreregPush</v>
          </cell>
          <cell r="B177" t="str">
            <v>Notification Center</v>
          </cell>
          <cell r="C177" t="str">
            <v>Both</v>
          </cell>
          <cell r="D177" t="str">
            <v xml:space="preserve"> MsgCenterList</v>
          </cell>
          <cell r="E177" t="str">
            <v>All</v>
          </cell>
          <cell r="F177" t="str">
            <v>Registration</v>
          </cell>
          <cell r="G177" t="str">
            <v/>
          </cell>
          <cell r="H177" t="str">
            <v>賬戶登記</v>
          </cell>
          <cell r="I177" t="str">
            <v/>
          </cell>
          <cell r="J177" t="str">
            <v>账户注册</v>
          </cell>
          <cell r="K177" t="str">
            <v/>
          </cell>
          <cell r="L177" t="str">
            <v/>
          </cell>
          <cell r="M177" t="str">
            <v>Y</v>
          </cell>
        </row>
        <row r="178">
          <cell r="A178" t="str">
            <v>pushTypeRejectPayerPush</v>
          </cell>
          <cell r="B178" t="str">
            <v>Notification Center</v>
          </cell>
          <cell r="C178" t="str">
            <v>Both</v>
          </cell>
          <cell r="D178" t="str">
            <v xml:space="preserve"> MsgCenterList</v>
          </cell>
          <cell r="E178" t="str">
            <v>All</v>
          </cell>
          <cell r="F178" t="str">
            <v>P2P transaction status</v>
          </cell>
          <cell r="G178" t="str">
            <v/>
          </cell>
          <cell r="H178" t="str">
            <v>P2P 交易狀態</v>
          </cell>
          <cell r="I178" t="str">
            <v/>
          </cell>
          <cell r="J178" t="str">
            <v>P2P 交易状态</v>
          </cell>
          <cell r="K178" t="str">
            <v/>
          </cell>
          <cell r="L178" t="str">
            <v/>
          </cell>
          <cell r="M178" t="str">
            <v>Y</v>
          </cell>
        </row>
        <row r="179">
          <cell r="A179" t="str">
            <v>pushTypeRejectPayerPushOther</v>
          </cell>
          <cell r="B179" t="str">
            <v>Notification Center</v>
          </cell>
          <cell r="C179" t="str">
            <v>Both</v>
          </cell>
          <cell r="D179" t="str">
            <v xml:space="preserve"> MsgCenterList</v>
          </cell>
          <cell r="E179" t="str">
            <v>All</v>
          </cell>
          <cell r="F179" t="str">
            <v>P2P transaction status</v>
          </cell>
          <cell r="G179" t="str">
            <v/>
          </cell>
          <cell r="H179" t="str">
            <v>P2P 交易狀態</v>
          </cell>
          <cell r="I179" t="str">
            <v/>
          </cell>
          <cell r="J179" t="str">
            <v>P2P 交易状态</v>
          </cell>
          <cell r="K179" t="str">
            <v/>
          </cell>
          <cell r="L179" t="str">
            <v/>
          </cell>
          <cell r="M179" t="str">
            <v>Y</v>
          </cell>
        </row>
        <row r="180">
          <cell r="A180" t="str">
            <v>pushTypeReregPush</v>
          </cell>
          <cell r="B180" t="str">
            <v>Notification Center</v>
          </cell>
          <cell r="C180" t="str">
            <v>Both</v>
          </cell>
          <cell r="D180" t="str">
            <v xml:space="preserve"> MsgCenterList</v>
          </cell>
          <cell r="E180" t="str">
            <v>All</v>
          </cell>
          <cell r="F180" t="str">
            <v>Re-Registration</v>
          </cell>
          <cell r="G180" t="str">
            <v/>
          </cell>
          <cell r="H180" t="str">
            <v>現有賬戶重新登記</v>
          </cell>
          <cell r="I180" t="str">
            <v/>
          </cell>
          <cell r="J180" t="str">
            <v>现有账户重新注册</v>
          </cell>
          <cell r="K180" t="str">
            <v/>
          </cell>
          <cell r="L180" t="str">
            <v/>
          </cell>
          <cell r="M180" t="str">
            <v>Y</v>
          </cell>
        </row>
        <row r="181">
          <cell r="A181" t="str">
            <v>pushTypeResetpinPush</v>
          </cell>
          <cell r="B181" t="str">
            <v>Notification Center</v>
          </cell>
          <cell r="C181" t="str">
            <v>Both</v>
          </cell>
          <cell r="D181" t="str">
            <v xml:space="preserve"> MsgCenterList</v>
          </cell>
          <cell r="E181" t="str">
            <v>All</v>
          </cell>
          <cell r="F181" t="str">
            <v>Mobile PIN reset</v>
          </cell>
          <cell r="G181" t="str">
            <v/>
          </cell>
          <cell r="H181" t="str">
            <v>手機 PIN 碼重置</v>
          </cell>
          <cell r="I181" t="str">
            <v/>
          </cell>
          <cell r="J181" t="str">
            <v>手机 PIN 码重置</v>
          </cell>
          <cell r="K181" t="str">
            <v/>
          </cell>
          <cell r="L181" t="str">
            <v/>
          </cell>
          <cell r="M181" t="str">
            <v>Y</v>
          </cell>
        </row>
        <row r="182">
          <cell r="A182" t="str">
            <v>pushTypeSuspendPush</v>
          </cell>
          <cell r="B182" t="str">
            <v>Notification Center</v>
          </cell>
          <cell r="C182" t="str">
            <v>Both</v>
          </cell>
          <cell r="D182" t="str">
            <v xml:space="preserve"> MsgCenterList</v>
          </cell>
          <cell r="E182" t="str">
            <v>All</v>
          </cell>
          <cell r="F182" t="str">
            <v>Login reminder</v>
          </cell>
          <cell r="G182" t="str">
            <v/>
          </cell>
          <cell r="H182" t="str">
            <v>登入提醒</v>
          </cell>
          <cell r="I182" t="str">
            <v/>
          </cell>
          <cell r="J182" t="str">
            <v>登录提醒</v>
          </cell>
          <cell r="K182" t="str">
            <v/>
          </cell>
          <cell r="L182" t="str">
            <v/>
          </cell>
          <cell r="M182" t="str">
            <v>Y</v>
          </cell>
        </row>
        <row r="183">
          <cell r="A183" t="str">
            <v>pushTypeAutoCollectPayerPush</v>
          </cell>
          <cell r="B183" t="str">
            <v>Notification Center</v>
          </cell>
          <cell r="C183" t="str">
            <v>Both</v>
          </cell>
          <cell r="D183" t="str">
            <v xml:space="preserve"> MsgCenterList</v>
          </cell>
          <cell r="E183" t="str">
            <v>All</v>
          </cell>
          <cell r="F183" t="str">
            <v>P2P transaction status</v>
          </cell>
          <cell r="G183" t="str">
            <v/>
          </cell>
          <cell r="H183" t="str">
            <v>P2P 交易狀態</v>
          </cell>
          <cell r="I183" t="str">
            <v/>
          </cell>
          <cell r="J183" t="str">
            <v>P2P 交易状态</v>
          </cell>
          <cell r="K183" t="str">
            <v/>
          </cell>
          <cell r="M183" t="str">
            <v>Y</v>
          </cell>
        </row>
        <row r="184">
          <cell r="A184" t="str">
            <v>pushTypeAutoCollectReceiverPush</v>
          </cell>
          <cell r="B184" t="str">
            <v>Notification Center</v>
          </cell>
          <cell r="C184" t="str">
            <v>Both</v>
          </cell>
          <cell r="D184" t="str">
            <v xml:space="preserve"> MsgCenterList</v>
          </cell>
          <cell r="E184" t="str">
            <v>All</v>
          </cell>
          <cell r="F184" t="str">
            <v>Money collected and deposited</v>
          </cell>
          <cell r="G184" t="str">
            <v/>
          </cell>
          <cell r="H184" t="str">
            <v>你有新的款項入賬</v>
          </cell>
          <cell r="I184" t="str">
            <v/>
          </cell>
          <cell r="J184" t="str">
            <v>你有新的款项入账</v>
          </cell>
          <cell r="K184" t="str">
            <v/>
          </cell>
          <cell r="M184" t="str">
            <v>Y</v>
          </cell>
        </row>
        <row r="185">
          <cell r="A185" t="str">
            <v>pushTypeFingerprintPush</v>
          </cell>
          <cell r="B185" t="str">
            <v>Notification Center</v>
          </cell>
          <cell r="C185" t="str">
            <v>IOS</v>
          </cell>
          <cell r="D185" t="str">
            <v xml:space="preserve"> MsgCenterList</v>
          </cell>
          <cell r="E185" t="str">
            <v>Fingerprint</v>
          </cell>
          <cell r="F185" t="str">
            <v>Touch ID setting</v>
          </cell>
          <cell r="G185" t="str">
            <v/>
          </cell>
          <cell r="H185" t="str">
            <v>Touch ID 設定</v>
          </cell>
          <cell r="I185" t="str">
            <v/>
          </cell>
          <cell r="J185" t="str">
            <v>Touch ID 设置</v>
          </cell>
          <cell r="K185" t="str">
            <v/>
          </cell>
          <cell r="M185" t="str">
            <v>Y</v>
          </cell>
        </row>
        <row r="186">
          <cell r="A186" t="str">
            <v>pushTypeRFPRequestPushPayAcc</v>
          </cell>
          <cell r="B186" t="str">
            <v>Notification Center</v>
          </cell>
          <cell r="C186" t="str">
            <v>Both</v>
          </cell>
          <cell r="D186" t="str">
            <v xml:space="preserve"> MsgCenterList</v>
          </cell>
          <cell r="E186" t="str">
            <v>All</v>
          </cell>
          <cell r="F186" t="str">
            <v>Money request to be paid</v>
          </cell>
          <cell r="G186" t="str">
            <v/>
          </cell>
          <cell r="H186" t="str">
            <v>待處理付款要求</v>
          </cell>
          <cell r="I186" t="str">
            <v/>
          </cell>
          <cell r="J186" t="str">
            <v>待处理付款要求</v>
          </cell>
          <cell r="K186" t="str">
            <v/>
          </cell>
          <cell r="M186" t="str">
            <v>Y</v>
          </cell>
        </row>
        <row r="187">
          <cell r="A187" t="str">
            <v>pushTypeRFPRequestPushCollectAcc</v>
          </cell>
          <cell r="B187" t="str">
            <v>Notification Center</v>
          </cell>
          <cell r="C187" t="str">
            <v>Both</v>
          </cell>
          <cell r="D187" t="str">
            <v xml:space="preserve"> MsgCenterList</v>
          </cell>
          <cell r="E187" t="str">
            <v>All</v>
          </cell>
          <cell r="F187" t="str">
            <v>Money request to be paid</v>
          </cell>
          <cell r="G187" t="str">
            <v/>
          </cell>
          <cell r="H187" t="str">
            <v>待處理付款要求</v>
          </cell>
          <cell r="I187" t="str">
            <v/>
          </cell>
          <cell r="J187" t="str">
            <v>待处理付款要求</v>
          </cell>
          <cell r="K187" t="str">
            <v/>
          </cell>
          <cell r="M187" t="str">
            <v>Y</v>
          </cell>
        </row>
        <row r="188">
          <cell r="A188" t="str">
            <v>pushTypeRemindPushPayAcc</v>
          </cell>
          <cell r="B188" t="str">
            <v>Notification Center</v>
          </cell>
          <cell r="C188" t="str">
            <v>Both</v>
          </cell>
          <cell r="D188" t="str">
            <v xml:space="preserve"> MsgCenterList</v>
          </cell>
          <cell r="E188" t="str">
            <v>All</v>
          </cell>
          <cell r="F188" t="str">
            <v>Money request reminder</v>
          </cell>
          <cell r="G188" t="str">
            <v/>
          </cell>
          <cell r="H188" t="str">
            <v>付款要求提醒</v>
          </cell>
          <cell r="I188" t="str">
            <v/>
          </cell>
          <cell r="J188" t="str">
            <v>付款要求提醒</v>
          </cell>
          <cell r="K188" t="str">
            <v/>
          </cell>
          <cell r="M188" t="str">
            <v>Y</v>
          </cell>
        </row>
        <row r="189">
          <cell r="A189" t="str">
            <v>pushTypeRemindPushCollectAcc</v>
          </cell>
          <cell r="B189" t="str">
            <v>Notification Center</v>
          </cell>
          <cell r="C189" t="str">
            <v>Both</v>
          </cell>
          <cell r="D189" t="str">
            <v xml:space="preserve"> MsgCenterList</v>
          </cell>
          <cell r="E189" t="str">
            <v>All</v>
          </cell>
          <cell r="F189" t="str">
            <v>Money request reminder</v>
          </cell>
          <cell r="G189" t="str">
            <v/>
          </cell>
          <cell r="H189" t="str">
            <v>付款要求提醒</v>
          </cell>
          <cell r="I189" t="str">
            <v/>
          </cell>
          <cell r="J189" t="str">
            <v>付款要求提醒</v>
          </cell>
          <cell r="K189" t="str">
            <v/>
          </cell>
          <cell r="M189" t="str">
            <v>Y</v>
          </cell>
        </row>
        <row r="190">
          <cell r="A190" t="str">
            <v>pushTypeUnknown</v>
          </cell>
          <cell r="B190" t="str">
            <v>Notification Center</v>
          </cell>
          <cell r="C190" t="str">
            <v>Both</v>
          </cell>
          <cell r="D190" t="str">
            <v xml:space="preserve"> MsgCenterList</v>
          </cell>
          <cell r="E190" t="str">
            <v>All</v>
          </cell>
          <cell r="F190" t="str">
            <v>Others</v>
          </cell>
          <cell r="G190" t="str">
            <v/>
          </cell>
          <cell r="H190" t="str">
            <v>其他</v>
          </cell>
          <cell r="I190" t="str">
            <v/>
          </cell>
          <cell r="J190" t="str">
            <v>其他</v>
          </cell>
          <cell r="K190" t="str">
            <v/>
          </cell>
          <cell r="L190" t="str">
            <v/>
          </cell>
          <cell r="M190" t="str">
            <v>Y</v>
          </cell>
        </row>
        <row r="191">
          <cell r="A191" t="str">
            <v>newMerchantPaymentMessage</v>
          </cell>
          <cell r="B191" t="str">
            <v>P2M</v>
          </cell>
          <cell r="C191" t="str">
            <v>Both</v>
          </cell>
          <cell r="D191" t="str">
            <v xml:space="preserve"> P2MPendingMsg</v>
          </cell>
          <cell r="E191" t="str">
            <v>P2M</v>
          </cell>
          <cell r="F191" t="str">
            <v>You have merchant payment request(s) pending. Proceed now?</v>
          </cell>
          <cell r="G191" t="str">
            <v/>
          </cell>
          <cell r="H191" t="str">
            <v>收到商戶購物消費的付款要求，現在處理？</v>
          </cell>
          <cell r="I191" t="str">
            <v/>
          </cell>
          <cell r="J191" t="str">
            <v>收到商户购物消费的付款要求，现在处理？</v>
          </cell>
          <cell r="K191" t="str">
            <v/>
          </cell>
          <cell r="L191" t="str">
            <v/>
          </cell>
          <cell r="M191" t="str">
            <v>Y</v>
          </cell>
        </row>
        <row r="192">
          <cell r="A192" t="str">
            <v>merchantPaymentHistoryNoCompleteRecord</v>
          </cell>
          <cell r="B192" t="str">
            <v>P2M - Hist</v>
          </cell>
          <cell r="C192" t="str">
            <v>Both</v>
          </cell>
          <cell r="D192" t="str">
            <v xml:space="preserve"> P2MTransList</v>
          </cell>
          <cell r="E192" t="str">
            <v>P2M</v>
          </cell>
          <cell r="F192" t="str">
            <v>No Transactions</v>
          </cell>
          <cell r="G192" t="str">
            <v/>
          </cell>
          <cell r="H192" t="str">
            <v>沒有交易</v>
          </cell>
          <cell r="I192" t="str">
            <v/>
          </cell>
          <cell r="J192" t="str">
            <v>没有交易</v>
          </cell>
          <cell r="K192" t="str">
            <v/>
          </cell>
          <cell r="L192" t="str">
            <v>Empty Pay Merchant display for Section "Completed"</v>
          </cell>
          <cell r="M192" t="str">
            <v>Y</v>
          </cell>
        </row>
        <row r="193">
          <cell r="A193" t="str">
            <v>merchantPaymentHistoryNoPendingRecord</v>
          </cell>
          <cell r="B193" t="str">
            <v>P2M - Hist</v>
          </cell>
          <cell r="C193" t="str">
            <v>Both</v>
          </cell>
          <cell r="D193" t="str">
            <v xml:space="preserve"> P2MTransList</v>
          </cell>
          <cell r="E193" t="str">
            <v>P2M</v>
          </cell>
          <cell r="F193" t="str">
            <v>No Transactions</v>
          </cell>
          <cell r="G193" t="str">
            <v/>
          </cell>
          <cell r="H193" t="str">
            <v>沒有交易</v>
          </cell>
          <cell r="I193" t="str">
            <v/>
          </cell>
          <cell r="J193" t="str">
            <v>没有交易</v>
          </cell>
          <cell r="K193" t="str">
            <v/>
          </cell>
          <cell r="L193" t="str">
            <v>Empty Pay Merchant display for Section "Pending"</v>
          </cell>
          <cell r="M193" t="str">
            <v>Y</v>
          </cell>
        </row>
        <row r="194">
          <cell r="A194" t="str">
            <v>merchantPaymentIntroContent</v>
          </cell>
          <cell r="B194" t="str">
            <v>P2M - payment</v>
          </cell>
          <cell r="C194" t="str">
            <v>Both</v>
          </cell>
          <cell r="D194" t="str">
            <v xml:space="preserve"> P2MIntro</v>
          </cell>
          <cell r="E194" t="str">
            <v>P2M</v>
          </cell>
          <cell r="F194" t="str">
            <v>Under “Pay Merchant” you will be able to:
• See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 side menu.</v>
          </cell>
          <cell r="G194" t="str">
            <v/>
          </cell>
          <cell r="H194" t="str">
            <v>在「商戶購物消費」中你可以
• 查看消費記錄和交易狀態
• 輕按「等待付款」的交易，完成支付流程
如以二維碼支付給商戶，請輕按登入頁或主頁右上角的「二維碼」圖標。
有關交易狀態的詳細説明，請在側選單「應用資料」查看「一般使用提示」。</v>
          </cell>
          <cell r="I194" t="str">
            <v/>
          </cell>
          <cell r="J194" t="str">
            <v>在「商户购物消费」中你可以
• 查看消费记录和交易状态
• 点击「等待付款」的交易，完成支付流程
如以二维码支付给商户，请点击登录页面或主页面右上角的「二维码」图标。
有关交易状态的明细说明，请在侧选单「应用资料」查看「一般使用提示」。</v>
          </cell>
          <cell r="K194" t="str">
            <v/>
          </cell>
          <cell r="L194" t="str">
            <v/>
          </cell>
          <cell r="M194" t="str">
            <v>Y</v>
          </cell>
        </row>
        <row r="195">
          <cell r="A195" t="str">
            <v>merchantPaymentIntroNotShowAgain</v>
          </cell>
          <cell r="B195" t="str">
            <v>P2M - payment</v>
          </cell>
          <cell r="C195" t="str">
            <v>Both</v>
          </cell>
          <cell r="D195" t="str">
            <v xml:space="preserve"> P2MIntro</v>
          </cell>
          <cell r="E195" t="str">
            <v>P2M</v>
          </cell>
          <cell r="F195" t="str">
            <v>Do not show this again next time.</v>
          </cell>
          <cell r="G195" t="str">
            <v/>
          </cell>
          <cell r="H195" t="str">
            <v>不要再顯示</v>
          </cell>
          <cell r="I195" t="str">
            <v/>
          </cell>
          <cell r="J195" t="str">
            <v>下次不再显示</v>
          </cell>
          <cell r="K195" t="str">
            <v/>
          </cell>
          <cell r="L195" t="str">
            <v/>
          </cell>
          <cell r="M195" t="str">
            <v>Y</v>
          </cell>
        </row>
        <row r="196">
          <cell r="A196" t="str">
            <v>merchantPaymentIntroTitle</v>
          </cell>
          <cell r="B196" t="str">
            <v>P2M - payment</v>
          </cell>
          <cell r="C196" t="str">
            <v>Both</v>
          </cell>
          <cell r="D196" t="str">
            <v xml:space="preserve"> P2MIntro</v>
          </cell>
          <cell r="E196" t="str">
            <v>P2M</v>
          </cell>
          <cell r="F196" t="str">
            <v>Introduction</v>
          </cell>
          <cell r="G196" t="str">
            <v/>
          </cell>
          <cell r="H196" t="str">
            <v>說明</v>
          </cell>
          <cell r="I196" t="str">
            <v/>
          </cell>
          <cell r="J196" t="str">
            <v>说明</v>
          </cell>
          <cell r="K196" t="str">
            <v/>
          </cell>
          <cell r="L196" t="str">
            <v/>
          </cell>
          <cell r="M196" t="str">
            <v>Y</v>
          </cell>
        </row>
        <row r="197">
          <cell r="A197" t="str">
            <v>merchantPaymentSkipButtonTitle</v>
          </cell>
          <cell r="B197" t="str">
            <v>P2M - payment</v>
          </cell>
          <cell r="C197" t="str">
            <v>Both</v>
          </cell>
          <cell r="D197" t="str">
            <v xml:space="preserve"> P2MIntro</v>
          </cell>
          <cell r="E197" t="str">
            <v>P2M</v>
          </cell>
          <cell r="F197" t="str">
            <v>Skip</v>
          </cell>
          <cell r="G197" t="str">
            <v/>
          </cell>
          <cell r="H197" t="str">
            <v>略過</v>
          </cell>
          <cell r="I197" t="str">
            <v/>
          </cell>
          <cell r="J197" t="str">
            <v>忽略</v>
          </cell>
          <cell r="K197" t="str">
            <v/>
          </cell>
          <cell r="L197" t="str">
            <v/>
          </cell>
          <cell r="M197" t="str">
            <v>Y</v>
          </cell>
        </row>
        <row r="198">
          <cell r="A198" t="str">
            <v>merchantPaymentcurrencyHKD</v>
          </cell>
          <cell r="B198" t="str">
            <v>P2M - payment</v>
          </cell>
          <cell r="C198" t="str">
            <v>Both</v>
          </cell>
          <cell r="D198" t="str">
            <v xml:space="preserve"> P2MPurchaseQuick P2MPurchase P2MPurchaseQuickComplete P2MTransInfo P2MTransList</v>
          </cell>
          <cell r="E198" t="str">
            <v>P2M</v>
          </cell>
          <cell r="F198" t="str">
            <v>HKD</v>
          </cell>
          <cell r="G198" t="str">
            <v/>
          </cell>
          <cell r="H198" t="str">
            <v>HKD</v>
          </cell>
          <cell r="I198" t="str">
            <v/>
          </cell>
          <cell r="J198" t="str">
            <v>HKD</v>
          </cell>
          <cell r="K198" t="str">
            <v/>
          </cell>
          <cell r="L198" t="str">
            <v/>
          </cell>
          <cell r="M198" t="str">
            <v>Y</v>
          </cell>
        </row>
        <row r="199">
          <cell r="A199" t="str">
            <v>merchantPaymentDollarSign</v>
          </cell>
          <cell r="B199" t="str">
            <v>P2M - payment</v>
          </cell>
          <cell r="C199" t="str">
            <v>Both</v>
          </cell>
          <cell r="D199" t="str">
            <v xml:space="preserve"> P2MPurchaseQuick P2MPurchase P2MPurchaseQuickComplete P2MTransInfo</v>
          </cell>
          <cell r="E199" t="str">
            <v>P2M</v>
          </cell>
          <cell r="F199" t="str">
            <v>$</v>
          </cell>
          <cell r="G199" t="str">
            <v/>
          </cell>
          <cell r="H199" t="str">
            <v>$</v>
          </cell>
          <cell r="I199" t="str">
            <v/>
          </cell>
          <cell r="J199" t="str">
            <v>$</v>
          </cell>
          <cell r="K199" t="str">
            <v/>
          </cell>
          <cell r="L199" t="str">
            <v/>
          </cell>
          <cell r="M199" t="str">
            <v>Y</v>
          </cell>
        </row>
        <row r="200">
          <cell r="A200" t="str">
            <v>merchantPaymentInvoiceNum</v>
          </cell>
          <cell r="B200" t="str">
            <v>P2M - payment</v>
          </cell>
          <cell r="C200" t="str">
            <v>Both</v>
          </cell>
          <cell r="D200" t="str">
            <v xml:space="preserve"> P2MPurchaseQuick P2MPurchase P2MPurchaseQuickComplete P2MTransInfo</v>
          </cell>
          <cell r="E200" t="str">
            <v>P2M</v>
          </cell>
          <cell r="F200" t="str">
            <v>Invoice Number:</v>
          </cell>
          <cell r="G200" t="str">
            <v/>
          </cell>
          <cell r="H200" t="str">
            <v>發票號碼：</v>
          </cell>
          <cell r="I200" t="str">
            <v/>
          </cell>
          <cell r="J200" t="str">
            <v>发票号码：</v>
          </cell>
          <cell r="K200" t="str">
            <v/>
          </cell>
          <cell r="L200" t="str">
            <v/>
          </cell>
          <cell r="M200" t="str">
            <v>Y</v>
          </cell>
        </row>
        <row r="201">
          <cell r="A201" t="str">
            <v>merchantPaymentMerchantID</v>
          </cell>
          <cell r="B201" t="str">
            <v>P2M - payment</v>
          </cell>
          <cell r="C201" t="str">
            <v>Both</v>
          </cell>
          <cell r="D201" t="str">
            <v xml:space="preserve"> P2MPurchaseQuick P2MPurchase P2MPurchaseQuickComplete P2MTransInfo</v>
          </cell>
          <cell r="E201" t="str">
            <v>P2M</v>
          </cell>
          <cell r="F201" t="str">
            <v>(Merchant ID: %@)</v>
          </cell>
          <cell r="G201" t="str">
            <v/>
          </cell>
          <cell r="H201" t="str">
            <v>(商戶 ID：%@)</v>
          </cell>
          <cell r="I201" t="str">
            <v/>
          </cell>
          <cell r="J201" t="str">
            <v>（商户 ID：%@）</v>
          </cell>
          <cell r="K201" t="str">
            <v/>
          </cell>
          <cell r="L201" t="str">
            <v>%@ - Merchant ID</v>
          </cell>
          <cell r="M201" t="str">
            <v>Y</v>
          </cell>
        </row>
        <row r="202">
          <cell r="A202" t="str">
            <v>merchantPaymentNavTitle</v>
          </cell>
          <cell r="B202" t="str">
            <v>P2M - payment</v>
          </cell>
          <cell r="C202" t="str">
            <v>Both</v>
          </cell>
          <cell r="D202" t="str">
            <v xml:space="preserve"> P2MPurchaseQuick P2MPurchase P2MPurchaseQuickComplete P2MTransInfo P2MTransList</v>
          </cell>
          <cell r="E202" t="str">
            <v>P2M</v>
          </cell>
          <cell r="F202" t="str">
            <v>Pay Merchant</v>
          </cell>
          <cell r="G202" t="str">
            <v/>
          </cell>
          <cell r="H202" t="str">
            <v>商戶購物消費</v>
          </cell>
          <cell r="I202" t="str">
            <v/>
          </cell>
          <cell r="J202" t="str">
            <v>商户购物消费</v>
          </cell>
          <cell r="K202" t="str">
            <v/>
          </cell>
          <cell r="L202" t="str">
            <v/>
          </cell>
          <cell r="M202" t="str">
            <v>Y</v>
          </cell>
        </row>
        <row r="203">
          <cell r="A203" t="str">
            <v>merchantPaymentOtherTitle</v>
          </cell>
          <cell r="B203" t="str">
            <v>P2M - payment</v>
          </cell>
          <cell r="C203" t="str">
            <v>Both</v>
          </cell>
          <cell r="D203" t="str">
            <v xml:space="preserve"> P2MPurchaseQuick P2MPurchase</v>
          </cell>
          <cell r="E203" t="str">
            <v>P2M</v>
          </cell>
          <cell r="F203" t="str">
            <v>Completed</v>
          </cell>
          <cell r="G203" t="str">
            <v/>
          </cell>
          <cell r="H203" t="str">
            <v>已完成</v>
          </cell>
          <cell r="I203" t="str">
            <v/>
          </cell>
          <cell r="J203" t="str">
            <v>已完成</v>
          </cell>
          <cell r="K203" t="str">
            <v/>
          </cell>
          <cell r="L203" t="str">
            <v/>
          </cell>
          <cell r="M203" t="str">
            <v>N</v>
          </cell>
        </row>
        <row r="204">
          <cell r="A204" t="str">
            <v>merchantPaymentPayButton</v>
          </cell>
          <cell r="B204" t="str">
            <v>P2M - payment</v>
          </cell>
          <cell r="C204" t="str">
            <v>Both</v>
          </cell>
          <cell r="D204" t="str">
            <v xml:space="preserve"> P2MPurchaseQuick P2MPurchaseQuick P2MPurchase P2MPurchase</v>
          </cell>
          <cell r="E204" t="str">
            <v>P2M</v>
          </cell>
          <cell r="F204" t="str">
            <v>Pay now</v>
          </cell>
          <cell r="G204" t="str">
            <v/>
          </cell>
          <cell r="H204" t="str">
            <v>立即付款</v>
          </cell>
          <cell r="I204" t="str">
            <v/>
          </cell>
          <cell r="J204" t="str">
            <v>立即付款</v>
          </cell>
          <cell r="K204" t="str">
            <v/>
          </cell>
          <cell r="L204" t="str">
            <v/>
          </cell>
          <cell r="M204" t="str">
            <v>N</v>
          </cell>
        </row>
        <row r="205">
          <cell r="A205" t="str">
            <v>merchantPaymentPayCompleteMessage</v>
          </cell>
          <cell r="B205" t="str">
            <v>P2M - payment</v>
          </cell>
          <cell r="C205" t="str">
            <v>Both</v>
          </cell>
          <cell r="D205" t="str">
            <v xml:space="preserve"> P2MPurchaseQuick P2MPurchase</v>
          </cell>
          <cell r="E205" t="str">
            <v>P2M</v>
          </cell>
          <cell r="F205" t="str">
            <v>Completed</v>
          </cell>
          <cell r="G205" t="str">
            <v/>
          </cell>
          <cell r="H205" t="str">
            <v>交易完成</v>
          </cell>
          <cell r="I205" t="str">
            <v/>
          </cell>
          <cell r="J205" t="str">
            <v>交易完成</v>
          </cell>
          <cell r="K205" t="str">
            <v/>
          </cell>
          <cell r="L205" t="str">
            <v/>
          </cell>
          <cell r="M205" t="str">
            <v>N</v>
          </cell>
        </row>
        <row r="206">
          <cell r="A206" t="str">
            <v>merchantPaymentPendingTitle</v>
          </cell>
          <cell r="B206" t="str">
            <v>P2M - payment</v>
          </cell>
          <cell r="C206" t="str">
            <v>Both</v>
          </cell>
          <cell r="D206" t="str">
            <v xml:space="preserve"> P2MPurchaseQuick P2MPurchase</v>
          </cell>
          <cell r="E206" t="str">
            <v>P2M</v>
          </cell>
          <cell r="F206" t="str">
            <v>Pending</v>
          </cell>
          <cell r="G206" t="str">
            <v/>
          </cell>
          <cell r="H206" t="str">
            <v>待處理</v>
          </cell>
          <cell r="I206" t="str">
            <v/>
          </cell>
          <cell r="J206" t="str">
            <v>待处理</v>
          </cell>
          <cell r="K206" t="str">
            <v/>
          </cell>
          <cell r="L206" t="str">
            <v/>
          </cell>
          <cell r="M206" t="str">
            <v>N</v>
          </cell>
        </row>
        <row r="207">
          <cell r="A207" t="str">
            <v>merchantPaymentShippingAddress</v>
          </cell>
          <cell r="B207" t="str">
            <v>P2M - payment</v>
          </cell>
          <cell r="C207" t="str">
            <v>Both</v>
          </cell>
          <cell r="D207" t="str">
            <v xml:space="preserve"> P2MPurchaseQuick P2MPurchase</v>
          </cell>
          <cell r="E207" t="str">
            <v>P2M</v>
          </cell>
          <cell r="F207" t="str">
            <v>Address</v>
          </cell>
          <cell r="G207" t="str">
            <v/>
          </cell>
          <cell r="H207" t="str">
            <v>地址</v>
          </cell>
          <cell r="I207" t="str">
            <v/>
          </cell>
          <cell r="J207" t="str">
            <v>地址</v>
          </cell>
          <cell r="K207" t="str">
            <v/>
          </cell>
          <cell r="L207" t="str">
            <v/>
          </cell>
          <cell r="M207" t="str">
            <v>Y</v>
          </cell>
        </row>
        <row r="208">
          <cell r="A208" t="str">
            <v>merchantPaymentShippingEmail</v>
          </cell>
          <cell r="B208" t="str">
            <v>P2M - payment</v>
          </cell>
          <cell r="C208" t="str">
            <v>Both</v>
          </cell>
          <cell r="D208" t="str">
            <v xml:space="preserve"> P2MPurchaseQuick P2MPurchase</v>
          </cell>
          <cell r="E208" t="str">
            <v>P2M</v>
          </cell>
          <cell r="F208" t="str">
            <v>Contact Email</v>
          </cell>
          <cell r="G208" t="str">
            <v/>
          </cell>
          <cell r="H208" t="str">
            <v>聯絡人電郵地址</v>
          </cell>
          <cell r="I208" t="str">
            <v/>
          </cell>
          <cell r="J208" t="str">
            <v>联系人邮箱地址</v>
          </cell>
          <cell r="K208" t="str">
            <v/>
          </cell>
          <cell r="L208" t="str">
            <v/>
          </cell>
          <cell r="M208" t="str">
            <v>Y</v>
          </cell>
        </row>
        <row r="209">
          <cell r="A209" t="str">
            <v>merchantPaymentShippingEmpty</v>
          </cell>
          <cell r="B209" t="str">
            <v>P2M - payment</v>
          </cell>
          <cell r="C209" t="str">
            <v>Both</v>
          </cell>
          <cell r="D209" t="str">
            <v xml:space="preserve"> P2MPurchaseQuick P2MPurchase</v>
          </cell>
          <cell r="E209" t="str">
            <v>P2M</v>
          </cell>
          <cell r="F209" t="str">
            <v>---</v>
          </cell>
          <cell r="G209" t="str">
            <v/>
          </cell>
          <cell r="H209" t="str">
            <v>---</v>
          </cell>
          <cell r="I209" t="str">
            <v/>
          </cell>
          <cell r="J209" t="str">
            <v>---</v>
          </cell>
          <cell r="K209" t="str">
            <v/>
          </cell>
          <cell r="L209" t="str">
            <v>Display for no Shipping Info</v>
          </cell>
          <cell r="M209" t="str">
            <v>Y</v>
          </cell>
        </row>
        <row r="210">
          <cell r="A210" t="str">
            <v>merchantPaymentShippingName</v>
          </cell>
          <cell r="B210" t="str">
            <v>P2M - payment</v>
          </cell>
          <cell r="C210" t="str">
            <v>Both</v>
          </cell>
          <cell r="D210" t="str">
            <v xml:space="preserve"> P2MPurchaseQuick P2MPurchase</v>
          </cell>
          <cell r="E210" t="str">
            <v>P2M</v>
          </cell>
          <cell r="F210" t="str">
            <v>Contact Name</v>
          </cell>
          <cell r="G210" t="str">
            <v/>
          </cell>
          <cell r="H210" t="str">
            <v>聯絡人姓名</v>
          </cell>
          <cell r="I210" t="str">
            <v/>
          </cell>
          <cell r="J210" t="str">
            <v>联系人姓名</v>
          </cell>
          <cell r="K210" t="str">
            <v/>
          </cell>
          <cell r="L210" t="str">
            <v/>
          </cell>
          <cell r="M210" t="str">
            <v>Y</v>
          </cell>
        </row>
        <row r="211">
          <cell r="A211" t="str">
            <v>merchantPaymentShippingnavTitle</v>
          </cell>
          <cell r="B211" t="str">
            <v>P2M - payment</v>
          </cell>
          <cell r="C211" t="str">
            <v>Both</v>
          </cell>
          <cell r="D211" t="str">
            <v xml:space="preserve"> ShipInfoMgt P2MPurchaseQuick P2MPurchase ShipInfoContact</v>
          </cell>
          <cell r="E211" t="str">
            <v>P2M</v>
          </cell>
          <cell r="F211" t="str">
            <v>Shipping Info</v>
          </cell>
          <cell r="G211" t="str">
            <v/>
          </cell>
          <cell r="H211" t="str">
            <v>運貨資料</v>
          </cell>
          <cell r="I211" t="str">
            <v/>
          </cell>
          <cell r="J211" t="str">
            <v>运货资料</v>
          </cell>
          <cell r="K211" t="str">
            <v/>
          </cell>
          <cell r="L211" t="str">
            <v/>
          </cell>
          <cell r="M211" t="str">
            <v>Y</v>
          </cell>
        </row>
        <row r="212">
          <cell r="A212" t="str">
            <v>merchantPaymentShippingPhone</v>
          </cell>
          <cell r="B212" t="str">
            <v>P2M - payment</v>
          </cell>
          <cell r="C212" t="str">
            <v>Both</v>
          </cell>
          <cell r="D212" t="str">
            <v xml:space="preserve"> P2MPurchaseQuick P2MPurchase</v>
          </cell>
          <cell r="E212" t="str">
            <v>P2M</v>
          </cell>
          <cell r="F212" t="str">
            <v>Contact Phone Number</v>
          </cell>
          <cell r="G212" t="str">
            <v/>
          </cell>
          <cell r="H212" t="str">
            <v>聯絡人電話號碼</v>
          </cell>
          <cell r="I212" t="str">
            <v/>
          </cell>
          <cell r="J212" t="str">
            <v>联系人电话号码</v>
          </cell>
          <cell r="K212" t="str">
            <v/>
          </cell>
          <cell r="L212" t="str">
            <v/>
          </cell>
          <cell r="M212" t="str">
            <v>Y</v>
          </cell>
        </row>
        <row r="213">
          <cell r="A213" t="str">
            <v>merchantPaymentShippingProvideToMerchant</v>
          </cell>
          <cell r="B213" t="str">
            <v>P2M - payment</v>
          </cell>
          <cell r="C213" t="str">
            <v>Both</v>
          </cell>
          <cell r="D213" t="str">
            <v xml:space="preserve"> P2MPurchase P2MPurchaseQuickComplete</v>
          </cell>
          <cell r="E213" t="str">
            <v>P2M</v>
          </cell>
          <cell r="F213" t="str">
            <v>Provide shipping info?</v>
          </cell>
          <cell r="G213" t="str">
            <v/>
          </cell>
          <cell r="H213" t="str">
            <v>提供運貨資料？</v>
          </cell>
          <cell r="I213" t="str">
            <v/>
          </cell>
          <cell r="J213" t="str">
            <v>提供运货资料？</v>
          </cell>
          <cell r="K213" t="str">
            <v/>
          </cell>
          <cell r="L213" t="str">
            <v/>
          </cell>
          <cell r="M213" t="str">
            <v>Y</v>
          </cell>
        </row>
        <row r="214">
          <cell r="A214" t="str">
            <v>merchantPaymentTime</v>
          </cell>
          <cell r="B214" t="str">
            <v>P2M - payment</v>
          </cell>
          <cell r="C214" t="str">
            <v>Both</v>
          </cell>
          <cell r="D214" t="str">
            <v xml:space="preserve"> P2MPurchaseQuick P2MPurchase P2MPurchaseQuickComplete P2MTransInfo</v>
          </cell>
          <cell r="E214" t="str">
            <v>P2M</v>
          </cell>
          <cell r="G214" t="str">
            <v/>
          </cell>
          <cell r="I214" t="str">
            <v/>
          </cell>
          <cell r="K214" t="str">
            <v/>
          </cell>
          <cell r="L214" t="str">
            <v>Display for field label "Merchant Payment Transaction Datetime"</v>
          </cell>
          <cell r="M214" t="str">
            <v>Y</v>
          </cell>
        </row>
        <row r="215">
          <cell r="A215" t="str">
            <v>merchantPaymentTranID</v>
          </cell>
          <cell r="B215" t="str">
            <v>P2M - payment</v>
          </cell>
          <cell r="C215" t="str">
            <v>Both</v>
          </cell>
          <cell r="D215" t="str">
            <v xml:space="preserve"> P2MPurchaseQuick P2MPurchase P2MPurchaseQuickComplete P2MTransInfo</v>
          </cell>
          <cell r="E215" t="str">
            <v>P2M</v>
          </cell>
          <cell r="F215" t="str">
            <v>TranID:</v>
          </cell>
          <cell r="G215" t="str">
            <v/>
          </cell>
          <cell r="H215" t="str">
            <v>交易 ID：</v>
          </cell>
          <cell r="I215" t="str">
            <v/>
          </cell>
          <cell r="J215" t="str">
            <v>交易 ID：</v>
          </cell>
          <cell r="K215" t="str">
            <v/>
          </cell>
          <cell r="L215" t="str">
            <v/>
          </cell>
          <cell r="M215" t="str">
            <v>N</v>
          </cell>
        </row>
        <row r="216">
          <cell r="A216" t="str">
            <v>merchantPaymentUpdateShippingInfo</v>
          </cell>
          <cell r="B216" t="str">
            <v>P2M - payment</v>
          </cell>
          <cell r="C216" t="str">
            <v>Both</v>
          </cell>
          <cell r="D216" t="str">
            <v xml:space="preserve"> P2MPurchaseQuick P2MPurchase</v>
          </cell>
          <cell r="E216" t="str">
            <v>P2M</v>
          </cell>
          <cell r="F216" t="str">
            <v>Save as default</v>
          </cell>
          <cell r="G216" t="str">
            <v/>
          </cell>
          <cell r="H216" t="str">
            <v>儲存為預設資料</v>
          </cell>
          <cell r="I216" t="str">
            <v/>
          </cell>
          <cell r="J216" t="str">
            <v>储存为预设资料</v>
          </cell>
          <cell r="K216" t="str">
            <v/>
          </cell>
          <cell r="L216" t="str">
            <v/>
          </cell>
          <cell r="M216" t="str">
            <v>N</v>
          </cell>
        </row>
        <row r="217">
          <cell r="A217" t="str">
            <v>shippingOptionNotProvideShippingInfo</v>
          </cell>
          <cell r="B217" t="str">
            <v>P2M - payment</v>
          </cell>
          <cell r="C217" t="str">
            <v>Both</v>
          </cell>
          <cell r="D217" t="str">
            <v xml:space="preserve"> P2MPurchaseQuick</v>
          </cell>
          <cell r="E217" t="str">
            <v>P2M</v>
          </cell>
          <cell r="F217" t="str">
            <v>N/A</v>
          </cell>
          <cell r="G217" t="str">
            <v/>
          </cell>
          <cell r="H217" t="str">
            <v>不提供</v>
          </cell>
          <cell r="I217" t="str">
            <v/>
          </cell>
          <cell r="J217" t="str">
            <v>不提供</v>
          </cell>
          <cell r="K217" t="str">
            <v/>
          </cell>
          <cell r="L217" t="str">
            <v/>
          </cell>
          <cell r="M217" t="str">
            <v>Y</v>
          </cell>
        </row>
        <row r="218">
          <cell r="A218" t="str">
            <v>shippingOptionPleaseSelect</v>
          </cell>
          <cell r="B218" t="str">
            <v>P2M - payment</v>
          </cell>
          <cell r="C218" t="str">
            <v>Both</v>
          </cell>
          <cell r="D218" t="str">
            <v xml:space="preserve"> P2MPurchaseQuick</v>
          </cell>
          <cell r="E218" t="str">
            <v>P2M</v>
          </cell>
          <cell r="F218" t="str">
            <v>Shipping info options</v>
          </cell>
          <cell r="G218" t="str">
            <v/>
          </cell>
          <cell r="H218" t="str">
            <v>運貨資料選項</v>
          </cell>
          <cell r="I218" t="str">
            <v/>
          </cell>
          <cell r="J218" t="str">
            <v>运货资料选项</v>
          </cell>
          <cell r="K218" t="str">
            <v/>
          </cell>
          <cell r="L218" t="str">
            <v/>
          </cell>
          <cell r="M218" t="str">
            <v>Y</v>
          </cell>
        </row>
        <row r="219">
          <cell r="A219" t="str">
            <v>shippingOptionUseNewShippingInfo</v>
          </cell>
          <cell r="B219" t="str">
            <v>P2M - payment</v>
          </cell>
          <cell r="C219" t="str">
            <v>Both</v>
          </cell>
          <cell r="D219" t="str">
            <v xml:space="preserve"> P2MPurchaseQuick</v>
          </cell>
          <cell r="E219" t="str">
            <v>P2M</v>
          </cell>
          <cell r="F219" t="str">
            <v>Add new info</v>
          </cell>
          <cell r="G219" t="str">
            <v/>
          </cell>
          <cell r="H219" t="str">
            <v>新增資料</v>
          </cell>
          <cell r="I219" t="str">
            <v/>
          </cell>
          <cell r="J219" t="str">
            <v>新增资料</v>
          </cell>
          <cell r="K219" t="str">
            <v/>
          </cell>
          <cell r="L219" t="str">
            <v/>
          </cell>
          <cell r="M219" t="str">
            <v>Y</v>
          </cell>
        </row>
        <row r="220">
          <cell r="A220" t="str">
            <v>shippingOptionUseServerDefaultShippingInfo</v>
          </cell>
          <cell r="B220" t="str">
            <v>P2M - payment</v>
          </cell>
          <cell r="C220" t="str">
            <v>Both</v>
          </cell>
          <cell r="D220" t="str">
            <v xml:space="preserve"> P2MPurchaseQuick</v>
          </cell>
          <cell r="E220" t="str">
            <v>P2M</v>
          </cell>
          <cell r="F220" t="str">
            <v>Use default</v>
          </cell>
          <cell r="G220" t="str">
            <v/>
          </cell>
          <cell r="H220" t="str">
            <v>使用預設資料</v>
          </cell>
          <cell r="I220" t="str">
            <v/>
          </cell>
          <cell r="J220" t="str">
            <v>使用预设资料</v>
          </cell>
          <cell r="K220" t="str">
            <v/>
          </cell>
          <cell r="L220" t="str">
            <v/>
          </cell>
          <cell r="M220" t="str">
            <v>Y</v>
          </cell>
        </row>
        <row r="221">
          <cell r="A221" t="str">
            <v>shippingPickerNotYetSelect</v>
          </cell>
          <cell r="B221" t="str">
            <v>P2M - payment</v>
          </cell>
          <cell r="C221" t="str">
            <v>Both</v>
          </cell>
          <cell r="D221" t="str">
            <v xml:space="preserve"> P2MPurchaseQuick P2MPurchase</v>
          </cell>
          <cell r="E221" t="str">
            <v>P2M</v>
          </cell>
          <cell r="F221" t="str">
            <v>Please provide the required information.</v>
          </cell>
          <cell r="G221" t="str">
            <v/>
          </cell>
          <cell r="H221" t="str">
            <v>請提供所需資料</v>
          </cell>
          <cell r="I221" t="str">
            <v/>
          </cell>
          <cell r="J221" t="str">
            <v>请提供所需资料</v>
          </cell>
          <cell r="K221" t="str">
            <v/>
          </cell>
          <cell r="L221" t="str">
            <v/>
          </cell>
          <cell r="M221" t="str">
            <v>N</v>
          </cell>
        </row>
        <row r="222">
          <cell r="A222" t="str">
            <v>qrScannerClose</v>
          </cell>
          <cell r="B222" t="str">
            <v>P2M - QR</v>
          </cell>
          <cell r="C222" t="str">
            <v>Both</v>
          </cell>
          <cell r="D222" t="str">
            <v xml:space="preserve"> QRScan</v>
          </cell>
          <cell r="E222" t="str">
            <v>P2M</v>
          </cell>
          <cell r="F222" t="str">
            <v>Close</v>
          </cell>
          <cell r="G222" t="str">
            <v/>
          </cell>
          <cell r="H222" t="str">
            <v>關閉</v>
          </cell>
          <cell r="I222" t="str">
            <v/>
          </cell>
          <cell r="J222" t="str">
            <v>关闭</v>
          </cell>
          <cell r="K222" t="str">
            <v/>
          </cell>
          <cell r="L222" t="str">
            <v/>
          </cell>
          <cell r="M222" t="str">
            <v>Y</v>
          </cell>
        </row>
        <row r="223">
          <cell r="A223" t="str">
            <v>qrScannerNavTitle</v>
          </cell>
          <cell r="B223" t="str">
            <v>P2M - QR</v>
          </cell>
          <cell r="C223" t="str">
            <v>Both</v>
          </cell>
          <cell r="D223" t="str">
            <v xml:space="preserve"> QRScan</v>
          </cell>
          <cell r="E223" t="str">
            <v>P2M</v>
          </cell>
          <cell r="F223" t="str">
            <v>Scan</v>
          </cell>
          <cell r="G223" t="str">
            <v/>
          </cell>
          <cell r="H223" t="str">
            <v>掃描</v>
          </cell>
          <cell r="I223" t="str">
            <v/>
          </cell>
          <cell r="J223" t="str">
            <v>扫描</v>
          </cell>
          <cell r="K223" t="str">
            <v/>
          </cell>
          <cell r="L223" t="str">
            <v/>
          </cell>
          <cell r="M223" t="str">
            <v>Y</v>
          </cell>
        </row>
        <row r="224">
          <cell r="A224" t="str">
            <v>qrScannerRemarks</v>
          </cell>
          <cell r="B224" t="str">
            <v>P2M - QR</v>
          </cell>
          <cell r="C224" t="str">
            <v>Both</v>
          </cell>
          <cell r="D224" t="str">
            <v xml:space="preserve"> QRScan</v>
          </cell>
          <cell r="E224" t="str">
            <v>P2M</v>
          </cell>
          <cell r="F224" t="str">
            <v>Scan QR Code with Phone Camera</v>
          </cell>
          <cell r="G224" t="str">
            <v/>
          </cell>
          <cell r="H224" t="str">
            <v>使用手機鏡頭掃描二維條碼</v>
          </cell>
          <cell r="I224" t="str">
            <v/>
          </cell>
          <cell r="J224" t="str">
            <v>使用手机摄像头扫描二维条码</v>
          </cell>
          <cell r="K224" t="str">
            <v/>
          </cell>
          <cell r="L224" t="str">
            <v/>
          </cell>
          <cell r="M224" t="str">
            <v>Y</v>
          </cell>
        </row>
        <row r="225">
          <cell r="A225" t="str">
            <v>sideMenuShippingAddButton</v>
          </cell>
          <cell r="B225" t="str">
            <v>P2M - shipping</v>
          </cell>
          <cell r="C225" t="str">
            <v>Both</v>
          </cell>
          <cell r="D225" t="str">
            <v xml:space="preserve"> P2MPurchaseQuick P2MPurchase</v>
          </cell>
          <cell r="E225" t="str">
            <v>P2M</v>
          </cell>
          <cell r="F225" t="str">
            <v>+</v>
          </cell>
          <cell r="G225" t="str">
            <v/>
          </cell>
          <cell r="H225" t="str">
            <v>＋</v>
          </cell>
          <cell r="I225" t="str">
            <v/>
          </cell>
          <cell r="J225" t="str">
            <v>＋</v>
          </cell>
          <cell r="K225" t="str">
            <v/>
          </cell>
          <cell r="L225" t="str">
            <v/>
          </cell>
          <cell r="M225" t="str">
            <v>Y</v>
          </cell>
        </row>
        <row r="226">
          <cell r="A226" t="str">
            <v>sideMenuShippingAddressMaxLength</v>
          </cell>
          <cell r="B226" t="str">
            <v>P2M - shipping</v>
          </cell>
          <cell r="C226" t="str">
            <v>Both</v>
          </cell>
          <cell r="D226" t="str">
            <v xml:space="preserve"> ShipInfoMgt ShipInfoContact</v>
          </cell>
          <cell r="E226" t="str">
            <v>P2M</v>
          </cell>
          <cell r="F226" t="str">
            <v>max. %@ characters</v>
          </cell>
          <cell r="G226" t="str">
            <v/>
          </cell>
          <cell r="H226" t="str">
            <v>最多 %@ 個字符</v>
          </cell>
          <cell r="I226" t="str">
            <v/>
          </cell>
          <cell r="J226" t="str">
            <v>不能多于 %@ 个字符</v>
          </cell>
          <cell r="K226" t="str">
            <v/>
          </cell>
          <cell r="L226" t="str">
            <v>%@ - Max. no. of characters</v>
          </cell>
          <cell r="M226" t="str">
            <v>Y</v>
          </cell>
        </row>
        <row r="227">
          <cell r="A227" t="str">
            <v>sideMenuShippingAddressMessage</v>
          </cell>
          <cell r="B227" t="str">
            <v>P2M - shipping</v>
          </cell>
          <cell r="C227" t="str">
            <v>Both</v>
          </cell>
          <cell r="D227" t="str">
            <v xml:space="preserve"> ShipInfoMgt ShipInfoConfMgt P2MPurchaseQuick P2MPurchase ShipInfoContact ShipInfoConf P2MPurchaseQuickComplete P2MTransInfo</v>
          </cell>
          <cell r="E227" t="str">
            <v>P2M</v>
          </cell>
          <cell r="F227" t="str">
            <v>Address</v>
          </cell>
          <cell r="G227" t="str">
            <v/>
          </cell>
          <cell r="H227" t="str">
            <v>地址</v>
          </cell>
          <cell r="I227" t="str">
            <v/>
          </cell>
          <cell r="J227" t="str">
            <v>地址</v>
          </cell>
          <cell r="K227" t="str">
            <v/>
          </cell>
          <cell r="L227" t="str">
            <v/>
          </cell>
          <cell r="M227" t="str">
            <v>Y</v>
          </cell>
        </row>
        <row r="228">
          <cell r="A228" t="str">
            <v>sideMenuShippingComplianceMessage</v>
          </cell>
          <cell r="B228" t="str">
            <v>P2M - shipping</v>
          </cell>
          <cell r="C228" t="str">
            <v>Both</v>
          </cell>
          <cell r="D228" t="str">
            <v xml:space="preserve"> ShipInfoConfMgt</v>
          </cell>
          <cell r="E228" t="str">
            <v>P2M</v>
          </cell>
          <cell r="F228" t="str">
            <v>Save as default</v>
          </cell>
          <cell r="G228" t="str">
            <v/>
          </cell>
          <cell r="H228" t="str">
            <v>儲存為預設資料</v>
          </cell>
          <cell r="I228" t="str">
            <v/>
          </cell>
          <cell r="J228" t="str">
            <v>储存为预设资料</v>
          </cell>
          <cell r="K228" t="str">
            <v/>
          </cell>
          <cell r="L228" t="str">
            <v/>
          </cell>
          <cell r="M228" t="str">
            <v>N</v>
          </cell>
        </row>
        <row r="229">
          <cell r="A229" t="str">
            <v>sideMenuShippingConfirmationTitle</v>
          </cell>
          <cell r="B229" t="str">
            <v>P2M - shipping</v>
          </cell>
          <cell r="C229" t="str">
            <v>Both</v>
          </cell>
          <cell r="D229" t="str">
            <v xml:space="preserve"> ShipInfoConfMgt ShipInfoConf</v>
          </cell>
          <cell r="E229" t="str">
            <v>P2M</v>
          </cell>
          <cell r="F229" t="str">
            <v>Confirmation</v>
          </cell>
          <cell r="G229" t="str">
            <v/>
          </cell>
          <cell r="H229" t="str">
            <v>確認資料</v>
          </cell>
          <cell r="I229" t="str">
            <v/>
          </cell>
          <cell r="J229" t="str">
            <v>确认资料</v>
          </cell>
          <cell r="K229" t="str">
            <v/>
          </cell>
          <cell r="L229" t="str">
            <v/>
          </cell>
          <cell r="M229" t="str">
            <v>Y</v>
          </cell>
        </row>
        <row r="230">
          <cell r="A230" t="str">
            <v>sideMenuShippingEditButton</v>
          </cell>
          <cell r="B230" t="str">
            <v>P2M - shipping</v>
          </cell>
          <cell r="C230" t="str">
            <v>Both</v>
          </cell>
          <cell r="D230" t="str">
            <v xml:space="preserve"> P2MPurchase</v>
          </cell>
          <cell r="E230" t="str">
            <v>P2M</v>
          </cell>
          <cell r="F230" t="str">
            <v>Edit</v>
          </cell>
          <cell r="G230" t="str">
            <v/>
          </cell>
          <cell r="H230" t="str">
            <v>編輯</v>
          </cell>
          <cell r="I230" t="str">
            <v/>
          </cell>
          <cell r="J230" t="str">
            <v>编辑</v>
          </cell>
          <cell r="K230" t="str">
            <v/>
          </cell>
          <cell r="L230" t="str">
            <v/>
          </cell>
          <cell r="M230" t="str">
            <v>Y</v>
          </cell>
        </row>
        <row r="231">
          <cell r="A231" t="str">
            <v>sideMenuShippingEmailMessage</v>
          </cell>
          <cell r="B231" t="str">
            <v>P2M - shipping</v>
          </cell>
          <cell r="C231" t="str">
            <v>Both</v>
          </cell>
          <cell r="D231" t="str">
            <v xml:space="preserve"> ShipInfoMgt ShipInfoConfMgt P2MPurchaseQuick P2MPurchase ShipInfoContact ShipInfoConf P2MPurchaseQuickComplete P2MTransInfo</v>
          </cell>
          <cell r="E231" t="str">
            <v>P2M</v>
          </cell>
          <cell r="F231" t="str">
            <v>Contact Email</v>
          </cell>
          <cell r="G231" t="str">
            <v/>
          </cell>
          <cell r="H231" t="str">
            <v>聯絡人電郵地址</v>
          </cell>
          <cell r="I231" t="str">
            <v/>
          </cell>
          <cell r="J231" t="str">
            <v>联系人邮箱地址</v>
          </cell>
          <cell r="K231" t="str">
            <v/>
          </cell>
          <cell r="L231" t="str">
            <v/>
          </cell>
          <cell r="M231" t="str">
            <v>Y</v>
          </cell>
        </row>
        <row r="232">
          <cell r="A232" t="str">
            <v>sideMenuShippingInfoTitle</v>
          </cell>
          <cell r="B232" t="str">
            <v>P2M - shipping</v>
          </cell>
          <cell r="C232" t="str">
            <v>Both</v>
          </cell>
          <cell r="D232" t="str">
            <v xml:space="preserve"> Profile P2MPurchase P2MPurchaseQuickComplete</v>
          </cell>
          <cell r="E232" t="str">
            <v>P2M</v>
          </cell>
          <cell r="F232" t="str">
            <v>Shipping Info</v>
          </cell>
          <cell r="G232" t="str">
            <v/>
          </cell>
          <cell r="H232" t="str">
            <v>運貨資料</v>
          </cell>
          <cell r="I232" t="str">
            <v/>
          </cell>
          <cell r="J232" t="str">
            <v>运货资料</v>
          </cell>
          <cell r="K232" t="str">
            <v/>
          </cell>
          <cell r="L232" t="str">
            <v/>
          </cell>
          <cell r="M232" t="str">
            <v>Y</v>
          </cell>
        </row>
        <row r="233">
          <cell r="A233" t="str">
            <v>sideMenuShippingNameMessage</v>
          </cell>
          <cell r="B233" t="str">
            <v>P2M - shipping</v>
          </cell>
          <cell r="C233" t="str">
            <v>Both</v>
          </cell>
          <cell r="D233" t="str">
            <v xml:space="preserve"> ShipInfoMgt ShipInfoConfMgt P2MPurchaseQuick P2MPurchase ShipInfoContact ShipInfoConf P2MPurchaseQuickComplete P2MTransInfo</v>
          </cell>
          <cell r="E233" t="str">
            <v>P2M</v>
          </cell>
          <cell r="F233" t="str">
            <v>Contact Name</v>
          </cell>
          <cell r="G233" t="str">
            <v/>
          </cell>
          <cell r="H233" t="str">
            <v>聯絡人姓名</v>
          </cell>
          <cell r="I233" t="str">
            <v/>
          </cell>
          <cell r="J233" t="str">
            <v>联系人姓名</v>
          </cell>
          <cell r="K233" t="str">
            <v/>
          </cell>
          <cell r="L233" t="str">
            <v/>
          </cell>
          <cell r="M233" t="str">
            <v>Y</v>
          </cell>
        </row>
        <row r="234">
          <cell r="A234" t="str">
            <v>sideMenuShippingPhoneNoMessage</v>
          </cell>
          <cell r="B234" t="str">
            <v>P2M - shipping</v>
          </cell>
          <cell r="C234" t="str">
            <v>Both</v>
          </cell>
          <cell r="D234" t="str">
            <v xml:space="preserve"> ShipInfoMgt ShipInfoConfMgt P2MPurchaseQuick P2MPurchase ShipInfoContact ShipInfoConf P2MPurchaseQuickComplete P2MTransInfo</v>
          </cell>
          <cell r="E234" t="str">
            <v>P2M</v>
          </cell>
          <cell r="F234" t="str">
            <v>Contact Phone Number</v>
          </cell>
          <cell r="G234" t="str">
            <v/>
          </cell>
          <cell r="H234" t="str">
            <v>聯絡人電話號碼</v>
          </cell>
          <cell r="I234" t="str">
            <v/>
          </cell>
          <cell r="J234" t="str">
            <v>联系人电话号码</v>
          </cell>
          <cell r="K234" t="str">
            <v/>
          </cell>
          <cell r="L234" t="str">
            <v/>
          </cell>
          <cell r="M234" t="str">
            <v>Y</v>
          </cell>
        </row>
        <row r="235">
          <cell r="A235" t="str">
            <v>sideMenuShippingCompleteMessage</v>
          </cell>
          <cell r="B235" t="str">
            <v>P2M - shipping</v>
          </cell>
          <cell r="C235" t="str">
            <v>Both</v>
          </cell>
          <cell r="D235" t="str">
            <v xml:space="preserve"> ShipInfoComplete</v>
          </cell>
          <cell r="E235" t="str">
            <v>P2M</v>
          </cell>
          <cell r="F235" t="str">
            <v>Shipping Info changed.</v>
          </cell>
          <cell r="G235" t="str">
            <v/>
          </cell>
          <cell r="H235" t="str">
            <v>成功更改運貨資料</v>
          </cell>
          <cell r="I235" t="str">
            <v/>
          </cell>
          <cell r="J235" t="str">
            <v>成功更改运货资料</v>
          </cell>
          <cell r="K235" t="str">
            <v/>
          </cell>
          <cell r="M235" t="str">
            <v>Y</v>
          </cell>
        </row>
        <row r="236">
          <cell r="A236" t="str">
            <v>merchantPaymentHistoryStatusComplete</v>
          </cell>
          <cell r="B236" t="str">
            <v>P2M - status</v>
          </cell>
          <cell r="C236" t="str">
            <v>Both</v>
          </cell>
          <cell r="D236" t="str">
            <v xml:space="preserve"> P2MTransList</v>
          </cell>
          <cell r="E236" t="str">
            <v>P2M</v>
          </cell>
          <cell r="F236" t="str">
            <v>Completed</v>
          </cell>
          <cell r="G236" t="str">
            <v/>
          </cell>
          <cell r="H236" t="str">
            <v>已完成</v>
          </cell>
          <cell r="I236" t="str">
            <v/>
          </cell>
          <cell r="J236" t="str">
            <v>已完成</v>
          </cell>
          <cell r="K236" t="str">
            <v/>
          </cell>
          <cell r="L236" t="str">
            <v/>
          </cell>
          <cell r="M236" t="str">
            <v>N</v>
          </cell>
        </row>
        <row r="237">
          <cell r="A237" t="str">
            <v>merchantPaymentHistoryStatusPending</v>
          </cell>
          <cell r="B237" t="str">
            <v>P2M - status</v>
          </cell>
          <cell r="C237" t="str">
            <v>Both</v>
          </cell>
          <cell r="D237" t="str">
            <v xml:space="preserve"> P2MTransList</v>
          </cell>
          <cell r="E237" t="str">
            <v>P2M</v>
          </cell>
          <cell r="F237" t="str">
            <v>Pending</v>
          </cell>
          <cell r="G237" t="str">
            <v/>
          </cell>
          <cell r="H237" t="str">
            <v>待處理</v>
          </cell>
          <cell r="I237" t="str">
            <v/>
          </cell>
          <cell r="J237" t="str">
            <v>待处理</v>
          </cell>
          <cell r="K237" t="str">
            <v/>
          </cell>
          <cell r="L237" t="str">
            <v/>
          </cell>
          <cell r="M237" t="str">
            <v>N</v>
          </cell>
        </row>
        <row r="238">
          <cell r="A238" t="str">
            <v>purchaseStatusAcquirerReject</v>
          </cell>
          <cell r="B238" t="str">
            <v>P2M - status</v>
          </cell>
          <cell r="C238" t="str">
            <v>Both</v>
          </cell>
          <cell r="D238" t="str">
            <v xml:space="preserve"> P2MPurchaseQuick P2MPurchase P2MPurchaseQuickComplete P2MTransInfo</v>
          </cell>
          <cell r="E238" t="str">
            <v>P2M</v>
          </cell>
          <cell r="F238" t="str">
            <v>Failed</v>
          </cell>
          <cell r="G238" t="str">
            <v/>
          </cell>
          <cell r="H238" t="str">
            <v>交易失敗</v>
          </cell>
          <cell r="I238" t="str">
            <v/>
          </cell>
          <cell r="J238" t="str">
            <v>交易失败</v>
          </cell>
          <cell r="K238" t="str">
            <v/>
          </cell>
          <cell r="L238" t="str">
            <v>Header status of transaction detail page</v>
          </cell>
          <cell r="M238" t="str">
            <v>N</v>
          </cell>
        </row>
        <row r="239">
          <cell r="A239" t="str">
            <v>purchaseStatusAcquirerTimeout</v>
          </cell>
          <cell r="B239" t="str">
            <v>P2M - status</v>
          </cell>
          <cell r="C239" t="str">
            <v>Both</v>
          </cell>
          <cell r="D239" t="str">
            <v xml:space="preserve"> P2MPurchaseQuick P2MPurchase P2MPurchaseQuickComplete P2MTransInfo</v>
          </cell>
          <cell r="E239" t="str">
            <v>P2M</v>
          </cell>
          <cell r="F239" t="str">
            <v>Failed</v>
          </cell>
          <cell r="G239" t="str">
            <v/>
          </cell>
          <cell r="H239" t="str">
            <v>交易失敗</v>
          </cell>
          <cell r="I239" t="str">
            <v/>
          </cell>
          <cell r="J239" t="str">
            <v>交易失败</v>
          </cell>
          <cell r="K239" t="str">
            <v/>
          </cell>
          <cell r="L239" t="str">
            <v>Header status of transaction detail page</v>
          </cell>
          <cell r="M239" t="str">
            <v>N</v>
          </cell>
        </row>
        <row r="240">
          <cell r="A240" t="str">
            <v>purchaseStatusCompleted</v>
          </cell>
          <cell r="B240" t="str">
            <v>P2M - status</v>
          </cell>
          <cell r="C240" t="str">
            <v>Both</v>
          </cell>
          <cell r="D240" t="str">
            <v xml:space="preserve"> P2MPurchaseQuick P2MPurchase P2MPurchaseQuickComplete P2MTransInfo</v>
          </cell>
          <cell r="E240" t="str">
            <v>P2M</v>
          </cell>
          <cell r="F240" t="str">
            <v>Completed</v>
          </cell>
          <cell r="G240" t="str">
            <v/>
          </cell>
          <cell r="H240" t="str">
            <v>交易完成</v>
          </cell>
          <cell r="I240" t="str">
            <v/>
          </cell>
          <cell r="J240" t="str">
            <v>交易完成</v>
          </cell>
          <cell r="K240" t="str">
            <v/>
          </cell>
          <cell r="L240" t="str">
            <v>Header status of transaction detail page</v>
          </cell>
          <cell r="M240" t="str">
            <v>N</v>
          </cell>
        </row>
        <row r="241">
          <cell r="A241" t="str">
            <v>purchaseStatusExpired</v>
          </cell>
          <cell r="B241" t="str">
            <v>P2M - status</v>
          </cell>
          <cell r="C241" t="str">
            <v>Both</v>
          </cell>
          <cell r="D241" t="str">
            <v xml:space="preserve"> P2MPurchaseQuick P2MPurchase P2MPurchaseQuickComplete P2MTransInfo</v>
          </cell>
          <cell r="E241" t="str">
            <v>P2M</v>
          </cell>
          <cell r="F241" t="str">
            <v>Expired</v>
          </cell>
          <cell r="G241" t="str">
            <v/>
          </cell>
          <cell r="H241" t="str">
            <v>已過期</v>
          </cell>
          <cell r="I241" t="str">
            <v/>
          </cell>
          <cell r="J241" t="str">
            <v>已过期</v>
          </cell>
          <cell r="K241" t="str">
            <v/>
          </cell>
          <cell r="L241" t="str">
            <v>Header status of transaction detail page</v>
          </cell>
          <cell r="M241" t="str">
            <v>N</v>
          </cell>
        </row>
        <row r="242">
          <cell r="A242" t="str">
            <v>purchaseStatusFail</v>
          </cell>
          <cell r="B242" t="str">
            <v>P2M - status</v>
          </cell>
          <cell r="C242" t="str">
            <v>Both</v>
          </cell>
          <cell r="D242" t="str">
            <v xml:space="preserve"> P2MPurchaseQuick P2MPurchase P2MPurchaseQuickComplete P2MTransInfo</v>
          </cell>
          <cell r="E242" t="str">
            <v>P2M</v>
          </cell>
          <cell r="F242" t="str">
            <v>Failed</v>
          </cell>
          <cell r="G242" t="str">
            <v/>
          </cell>
          <cell r="H242" t="str">
            <v>交易失敗</v>
          </cell>
          <cell r="I242" t="str">
            <v/>
          </cell>
          <cell r="J242" t="str">
            <v>交易失败</v>
          </cell>
          <cell r="K242" t="str">
            <v/>
          </cell>
          <cell r="L242" t="str">
            <v>Header status of transaction detail page</v>
          </cell>
          <cell r="M242" t="str">
            <v>N</v>
          </cell>
        </row>
        <row r="243">
          <cell r="A243" t="str">
            <v>purchaseStatusPendingAcquirer</v>
          </cell>
          <cell r="B243" t="str">
            <v>P2M - status</v>
          </cell>
          <cell r="C243" t="str">
            <v>Both</v>
          </cell>
          <cell r="D243" t="str">
            <v xml:space="preserve"> P2MPurchaseQuick P2MPurchase P2MPurchaseQuickComplete P2MTransInfo</v>
          </cell>
          <cell r="E243" t="str">
            <v>P2M</v>
          </cell>
          <cell r="F243" t="str">
            <v>Processing…</v>
          </cell>
          <cell r="G243" t="str">
            <v/>
          </cell>
          <cell r="H243" t="str">
            <v>處理中…</v>
          </cell>
          <cell r="I243" t="str">
            <v/>
          </cell>
          <cell r="J243" t="str">
            <v>处理中…</v>
          </cell>
          <cell r="K243" t="str">
            <v/>
          </cell>
          <cell r="L243" t="str">
            <v>Header status of transaction detail page</v>
          </cell>
          <cell r="M243" t="str">
            <v>N</v>
          </cell>
        </row>
        <row r="244">
          <cell r="A244" t="str">
            <v>purchaseStatusPendingComplete</v>
          </cell>
          <cell r="B244" t="str">
            <v>P2M - status</v>
          </cell>
          <cell r="C244" t="str">
            <v>Both</v>
          </cell>
          <cell r="D244" t="str">
            <v xml:space="preserve"> P2MPurchaseQuick P2MPurchase P2MPurchaseQuickComplete P2MTransInfo</v>
          </cell>
          <cell r="E244" t="str">
            <v>P2M</v>
          </cell>
          <cell r="F244" t="str">
            <v>Completed</v>
          </cell>
          <cell r="G244" t="str">
            <v/>
          </cell>
          <cell r="H244" t="str">
            <v>交易完成</v>
          </cell>
          <cell r="I244" t="str">
            <v/>
          </cell>
          <cell r="J244" t="str">
            <v>交易完成</v>
          </cell>
          <cell r="K244" t="str">
            <v/>
          </cell>
          <cell r="L244" t="str">
            <v>Header status of transaction detail page</v>
          </cell>
          <cell r="M244" t="str">
            <v>N</v>
          </cell>
        </row>
        <row r="245">
          <cell r="A245" t="str">
            <v>purchaseStatusPendingPayment</v>
          </cell>
          <cell r="B245" t="str">
            <v>P2M - status</v>
          </cell>
          <cell r="C245" t="str">
            <v>Both</v>
          </cell>
          <cell r="D245" t="str">
            <v xml:space="preserve"> P2MPurchaseQuick P2MPurchase P2MPurchaseQuickComplete P2MTransInfo</v>
          </cell>
          <cell r="E245" t="str">
            <v>P2M</v>
          </cell>
          <cell r="F245" t="str">
            <v>Ready for payment</v>
          </cell>
          <cell r="G245" t="str">
            <v/>
          </cell>
          <cell r="H245" t="str">
            <v>等待付款</v>
          </cell>
          <cell r="I245" t="str">
            <v/>
          </cell>
          <cell r="J245" t="str">
            <v>等待付款</v>
          </cell>
          <cell r="K245" t="str">
            <v/>
          </cell>
          <cell r="L245" t="str">
            <v>Header status of transaction detail page</v>
          </cell>
          <cell r="M245" t="str">
            <v>N</v>
          </cell>
        </row>
        <row r="246">
          <cell r="A246" t="str">
            <v>purchaseStatusProcessing</v>
          </cell>
          <cell r="B246" t="str">
            <v>P2M - status</v>
          </cell>
          <cell r="C246" t="str">
            <v>Both</v>
          </cell>
          <cell r="D246" t="str">
            <v xml:space="preserve"> P2MPurchaseQuick P2MPurchase P2MPurchaseQuickComplete P2MTransInfo</v>
          </cell>
          <cell r="E246" t="str">
            <v>P2M</v>
          </cell>
          <cell r="F246" t="str">
            <v>Processing by Bank…</v>
          </cell>
          <cell r="G246" t="str">
            <v/>
          </cell>
          <cell r="H246" t="str">
            <v>銀行處理中…</v>
          </cell>
          <cell r="I246" t="str">
            <v/>
          </cell>
          <cell r="J246" t="str">
            <v>银行处理中…</v>
          </cell>
          <cell r="K246" t="str">
            <v/>
          </cell>
          <cell r="L246" t="str">
            <v>Header status of transaction detail page</v>
          </cell>
          <cell r="M246" t="str">
            <v>N</v>
          </cell>
        </row>
        <row r="247">
          <cell r="A247" t="str">
            <v>purchaseStatusRefund</v>
          </cell>
          <cell r="B247" t="str">
            <v>P2M - status</v>
          </cell>
          <cell r="C247" t="str">
            <v>Both</v>
          </cell>
          <cell r="D247" t="str">
            <v xml:space="preserve"> P2MPurchaseQuick P2MPurchase P2MPurchaseQuickComplete P2MTransInfo</v>
          </cell>
          <cell r="E247" t="str">
            <v>P2M</v>
          </cell>
          <cell r="F247" t="str">
            <v>Refunded</v>
          </cell>
          <cell r="G247" t="str">
            <v/>
          </cell>
          <cell r="H247" t="str">
            <v>已退款</v>
          </cell>
          <cell r="I247" t="str">
            <v/>
          </cell>
          <cell r="J247" t="str">
            <v>已退款</v>
          </cell>
          <cell r="K247" t="str">
            <v/>
          </cell>
          <cell r="L247" t="str">
            <v>Header status of transaction detail page</v>
          </cell>
          <cell r="M247" t="str">
            <v>N</v>
          </cell>
        </row>
        <row r="248">
          <cell r="A248" t="str">
            <v>purchaseStatusUnkonwn</v>
          </cell>
          <cell r="B248" t="str">
            <v>P2M - status</v>
          </cell>
          <cell r="C248" t="str">
            <v>Both</v>
          </cell>
          <cell r="D248" t="str">
            <v xml:space="preserve"> P2MPurchaseQuick P2MPurchase P2MPurchaseQuickComplete P2MTransInfo</v>
          </cell>
          <cell r="E248" t="str">
            <v>P2M</v>
          </cell>
          <cell r="F248" t="str">
            <v>Processing…</v>
          </cell>
          <cell r="G248" t="str">
            <v/>
          </cell>
          <cell r="H248" t="str">
            <v>處理中…</v>
          </cell>
          <cell r="I248" t="str">
            <v/>
          </cell>
          <cell r="J248" t="str">
            <v>处理中…</v>
          </cell>
          <cell r="K248" t="str">
            <v/>
          </cell>
          <cell r="L248" t="str">
            <v>Header status of transaction detail page</v>
          </cell>
          <cell r="M248" t="str">
            <v>N</v>
          </cell>
        </row>
        <row r="249">
          <cell r="A249" t="str">
            <v>purchaseStatusVoid</v>
          </cell>
          <cell r="B249" t="str">
            <v>P2M - status</v>
          </cell>
          <cell r="C249" t="str">
            <v>Both</v>
          </cell>
          <cell r="D249" t="str">
            <v xml:space="preserve"> P2MPurchaseQuick P2MPurchase P2MPurchaseQuickComplete P2MTransInfo</v>
          </cell>
          <cell r="E249" t="str">
            <v>P2M</v>
          </cell>
          <cell r="F249" t="str">
            <v>Voided</v>
          </cell>
          <cell r="G249" t="str">
            <v/>
          </cell>
          <cell r="H249" t="str">
            <v>已撤銷</v>
          </cell>
          <cell r="I249" t="str">
            <v/>
          </cell>
          <cell r="J249" t="str">
            <v>已撤销</v>
          </cell>
          <cell r="K249" t="str">
            <v/>
          </cell>
          <cell r="L249" t="str">
            <v>Header status of transaction detail page</v>
          </cell>
          <cell r="M249" t="str">
            <v>N</v>
          </cell>
        </row>
        <row r="250">
          <cell r="A250" t="str">
            <v>cameraPermissionSettingButton</v>
          </cell>
          <cell r="B250" t="str">
            <v>permission</v>
          </cell>
          <cell r="C250" t="str">
            <v>Both</v>
          </cell>
          <cell r="D250" t="str">
            <v xml:space="preserve"> QRScan</v>
          </cell>
          <cell r="E250" t="str">
            <v>All</v>
          </cell>
          <cell r="F250" t="str">
            <v>Go to "Settings"</v>
          </cell>
          <cell r="G250" t="str">
            <v/>
          </cell>
          <cell r="H250" t="str">
            <v>移至「設定」</v>
          </cell>
          <cell r="I250" t="str">
            <v/>
          </cell>
          <cell r="J250" t="str">
            <v>移至「设置」</v>
          </cell>
          <cell r="K250" t="str">
            <v/>
          </cell>
          <cell r="L250" t="str">
            <v/>
          </cell>
          <cell r="M250" t="str">
            <v>Y</v>
          </cell>
        </row>
        <row r="251">
          <cell r="A251" t="str">
            <v>cameraPermissionTutMessage01</v>
          </cell>
          <cell r="B251" t="str">
            <v>permission</v>
          </cell>
          <cell r="C251" t="str">
            <v>Both</v>
          </cell>
          <cell r="D251" t="str">
            <v xml:space="preserve"> QRScan</v>
          </cell>
          <cell r="E251" t="str">
            <v>All</v>
          </cell>
          <cell r="F251" t="str">
            <v>Set Toggle of "Camera" to ON</v>
          </cell>
          <cell r="G251" t="str">
            <v/>
          </cell>
          <cell r="H251" t="str">
            <v>設定「相機」為啟用狀態</v>
          </cell>
          <cell r="I251" t="str">
            <v/>
          </cell>
          <cell r="J251" t="str">
            <v>设定「相机」为启用状态</v>
          </cell>
          <cell r="K251" t="str">
            <v/>
          </cell>
          <cell r="L251" t="str">
            <v/>
          </cell>
          <cell r="M251" t="str">
            <v>Y</v>
          </cell>
        </row>
        <row r="252">
          <cell r="A252" t="str">
            <v>cameraPermissionTutTitle01</v>
          </cell>
          <cell r="B252" t="str">
            <v>permission</v>
          </cell>
          <cell r="C252" t="str">
            <v>Both</v>
          </cell>
          <cell r="D252" t="str">
            <v xml:space="preserve"> QRScan</v>
          </cell>
          <cell r="E252" t="str">
            <v>All</v>
          </cell>
          <cell r="F252" t="str">
            <v>Step 1</v>
          </cell>
          <cell r="G252" t="str">
            <v/>
          </cell>
          <cell r="H252" t="str">
            <v>第一步</v>
          </cell>
          <cell r="I252" t="str">
            <v/>
          </cell>
          <cell r="J252" t="str">
            <v>第一步</v>
          </cell>
          <cell r="K252" t="str">
            <v/>
          </cell>
          <cell r="L252" t="str">
            <v/>
          </cell>
          <cell r="M252" t="str">
            <v>Y</v>
          </cell>
        </row>
        <row r="253">
          <cell r="A253" t="str">
            <v>readPhoneStatePermissionRequest</v>
          </cell>
          <cell r="B253" t="str">
            <v>permission</v>
          </cell>
          <cell r="C253" t="str">
            <v>Android</v>
          </cell>
          <cell r="D253" t="str">
            <v xml:space="preserve"> QRScan</v>
          </cell>
          <cell r="E253" t="str">
            <v>All</v>
          </cell>
          <cell r="F253" t="str">
            <v>This allows the app to ensure the security module is downloaded.</v>
          </cell>
          <cell r="G253" t="str">
            <v/>
          </cell>
          <cell r="H253" t="str">
            <v>這樣該 app 能確保保安元件已建立</v>
          </cell>
          <cell r="I253" t="str">
            <v/>
          </cell>
          <cell r="J253" t="str">
            <v>这样该 app 能確保保安元件已创建</v>
          </cell>
          <cell r="K253" t="str">
            <v/>
          </cell>
          <cell r="L253" t="str">
            <v/>
          </cell>
          <cell r="M253" t="str">
            <v>Y</v>
          </cell>
        </row>
        <row r="254">
          <cell r="A254" t="str">
            <v>readPhoneStatePermissionRequestExplain</v>
          </cell>
          <cell r="B254" t="str">
            <v>permission</v>
          </cell>
          <cell r="C254" t="str">
            <v>Android</v>
          </cell>
          <cell r="D254" t="str">
            <v xml:space="preserve"> QRScan</v>
          </cell>
          <cell r="E254" t="str">
            <v>All</v>
          </cell>
          <cell r="F254" t="str">
            <v>This app requires Phone access permission. Please enable in "Settings".</v>
          </cell>
          <cell r="G254" t="str">
            <v/>
          </cell>
          <cell r="H254" t="str">
            <v>此 app 需要存取電話權限，請在手機「設定」內允許權限</v>
          </cell>
          <cell r="I254" t="str">
            <v/>
          </cell>
          <cell r="J254" t="str">
            <v>此 app 需要存取电话权限，请在手机「设置」内允许权限</v>
          </cell>
          <cell r="K254" t="str">
            <v/>
          </cell>
          <cell r="L254" t="str">
            <v/>
          </cell>
          <cell r="M254" t="str">
            <v>N</v>
          </cell>
        </row>
        <row r="255">
          <cell r="A255" t="str">
            <v>regGetPushNotificationPermission</v>
          </cell>
          <cell r="B255" t="str">
            <v>permission</v>
          </cell>
          <cell r="C255" t="str">
            <v>Both</v>
          </cell>
          <cell r="D255" t="str">
            <v xml:space="preserve"> RegPreAuth Reg2faAuth ReRegPreAuth</v>
          </cell>
          <cell r="E255" t="str">
            <v>All</v>
          </cell>
          <cell r="F255" t="str">
            <v>We will send you push notification when you have money to collect or request to pay</v>
          </cell>
          <cell r="G255" t="str">
            <v>We will send you push notification when you have money to collect</v>
          </cell>
          <cell r="H255" t="str">
            <v>當你有新的待收/付款項，我們會向你傳送推送通知</v>
          </cell>
          <cell r="I255" t="str">
            <v>當你有新的待收款項，我們會向你發送推送通知</v>
          </cell>
          <cell r="J255" t="str">
            <v>当你有新的待收/付款项，我们会向你发送推送通知</v>
          </cell>
          <cell r="K255" t="str">
            <v>当你有新的待收款项，我们会向你发送推送通知</v>
          </cell>
          <cell r="L255" t="str">
            <v/>
          </cell>
          <cell r="M255" t="str">
            <v>Y</v>
          </cell>
        </row>
        <row r="256">
          <cell r="A256" t="str">
            <v>regPushTutMessage01</v>
          </cell>
          <cell r="B256" t="str">
            <v>permission</v>
          </cell>
          <cell r="C256" t="str">
            <v>Both</v>
          </cell>
          <cell r="D256" t="str">
            <v xml:space="preserve"> RegPushTut</v>
          </cell>
          <cell r="E256" t="str">
            <v>All</v>
          </cell>
          <cell r="F256" t="str">
            <v>Tap "Notifications" in "Bank JETCO Pay"</v>
          </cell>
          <cell r="G256" t="str">
            <v>Tap \"Notifications\" in \"Settings\"</v>
          </cell>
          <cell r="H256" t="str">
            <v>「銀行 JETCO Pay」頁面內輕按「通知」</v>
          </cell>
          <cell r="I256" t="str">
            <v>「設定」頁面內輕按「通知」</v>
          </cell>
          <cell r="J256" t="str">
            <v>「银行 JETCO Pay」页面内点击「通知」</v>
          </cell>
          <cell r="K256" t="str">
            <v>「设定」页面内点击「通知」</v>
          </cell>
          <cell r="L256" t="str">
            <v>Requires update to Bank's JETCO Pay app name</v>
          </cell>
          <cell r="M256" t="str">
            <v>Y</v>
          </cell>
        </row>
        <row r="257">
          <cell r="A257" t="str">
            <v>regPushTutMessage02</v>
          </cell>
          <cell r="B257" t="str">
            <v>permission</v>
          </cell>
          <cell r="C257" t="str">
            <v>Both</v>
          </cell>
          <cell r="D257" t="str">
            <v xml:space="preserve"> RegPushTut2</v>
          </cell>
          <cell r="E257" t="str">
            <v>All</v>
          </cell>
          <cell r="F257" t="str">
            <v>Set Toggle of "Allow Notifications" to ON</v>
          </cell>
          <cell r="G257" t="str">
            <v>Set Toggle of \"Allow Notifications\" to ON</v>
          </cell>
          <cell r="H257" t="str">
            <v>設定「允許通知」為啟用狀態</v>
          </cell>
          <cell r="I257" t="str">
            <v>設定「允許通知」為啟用狀態</v>
          </cell>
          <cell r="J257" t="str">
            <v>设定「允许通知」为启用状态</v>
          </cell>
          <cell r="K257" t="str">
            <v>设定「允许通知」为启用状态</v>
          </cell>
          <cell r="L257" t="str">
            <v/>
          </cell>
          <cell r="M257" t="str">
            <v>Y</v>
          </cell>
        </row>
        <row r="258">
          <cell r="A258" t="str">
            <v>regPushTutSettingButton</v>
          </cell>
          <cell r="B258" t="str">
            <v>permission</v>
          </cell>
          <cell r="C258" t="str">
            <v>Both</v>
          </cell>
          <cell r="D258" t="str">
            <v xml:space="preserve"> RegPushTut RegPushTut2 RegIntro</v>
          </cell>
          <cell r="E258" t="str">
            <v>All</v>
          </cell>
          <cell r="F258" t="str">
            <v>Go to "Settings"</v>
          </cell>
          <cell r="G258" t="str">
            <v>Go to \"Settings\"</v>
          </cell>
          <cell r="H258" t="str">
            <v>移至「設定」</v>
          </cell>
          <cell r="I258" t="str">
            <v>開啟「設定」</v>
          </cell>
          <cell r="J258" t="str">
            <v>移至「设置」</v>
          </cell>
          <cell r="K258" t="str">
            <v>开启「设定」</v>
          </cell>
          <cell r="L258" t="str">
            <v/>
          </cell>
          <cell r="M258" t="str">
            <v>Y</v>
          </cell>
        </row>
        <row r="259">
          <cell r="A259" t="str">
            <v>regPushTutTitle01</v>
          </cell>
          <cell r="B259" t="str">
            <v>permission</v>
          </cell>
          <cell r="C259" t="str">
            <v>Both</v>
          </cell>
          <cell r="D259" t="str">
            <v xml:space="preserve"> RegPushTut</v>
          </cell>
          <cell r="E259" t="str">
            <v>All</v>
          </cell>
          <cell r="F259" t="str">
            <v>Step 1</v>
          </cell>
          <cell r="G259" t="str">
            <v>Step 1</v>
          </cell>
          <cell r="H259" t="str">
            <v>第一步</v>
          </cell>
          <cell r="I259" t="str">
            <v>第一步</v>
          </cell>
          <cell r="J259" t="str">
            <v>第一步</v>
          </cell>
          <cell r="K259" t="str">
            <v>第一步</v>
          </cell>
          <cell r="L259" t="str">
            <v/>
          </cell>
          <cell r="M259" t="str">
            <v>Y</v>
          </cell>
        </row>
        <row r="260">
          <cell r="A260" t="str">
            <v>regPushTutTitle02</v>
          </cell>
          <cell r="B260" t="str">
            <v>permission</v>
          </cell>
          <cell r="C260" t="str">
            <v>Both</v>
          </cell>
          <cell r="D260" t="str">
            <v xml:space="preserve"> RegPushTut2</v>
          </cell>
          <cell r="E260" t="str">
            <v>All</v>
          </cell>
          <cell r="F260" t="str">
            <v>Step 2</v>
          </cell>
          <cell r="G260" t="str">
            <v>Step 2</v>
          </cell>
          <cell r="H260" t="str">
            <v>第二步</v>
          </cell>
          <cell r="I260" t="str">
            <v>第二步</v>
          </cell>
          <cell r="J260" t="str">
            <v>第二步</v>
          </cell>
          <cell r="K260" t="str">
            <v>第二步</v>
          </cell>
          <cell r="L260" t="str">
            <v/>
          </cell>
          <cell r="M260" t="str">
            <v>Y</v>
          </cell>
        </row>
        <row r="261">
          <cell r="A261" t="str">
            <v>sendMoneyAddressBookTutMessage01</v>
          </cell>
          <cell r="B261" t="str">
            <v>permission</v>
          </cell>
          <cell r="C261" t="str">
            <v>Both</v>
          </cell>
          <cell r="D261" t="str">
            <v xml:space="preserve"> SendContactTut</v>
          </cell>
          <cell r="E261" t="str">
            <v>All</v>
          </cell>
          <cell r="F261" t="str">
            <v>Tap "Bank JETCO Pay" and set Toggle to ON</v>
          </cell>
          <cell r="G261" t="str">
            <v>Tap \"SCB JETCO Pay\" and set Toggle to ON</v>
          </cell>
          <cell r="H261" t="str">
            <v>輕按「銀行 JETCO Pay」並設定為啟用狀態</v>
          </cell>
          <cell r="I261" t="str">
            <v>輕按「上海商業 JETCO Pay」並設定為啟用狀態</v>
          </cell>
          <cell r="J261" t="str">
            <v>点击「银行 JETCO Pay」并设定为启动状态</v>
          </cell>
          <cell r="K261" t="str">
            <v>点击「上海商业 JETCO Pay」并设定为启动状态</v>
          </cell>
          <cell r="L261" t="str">
            <v>Requires update to Bank's JETCO Pay app name</v>
          </cell>
          <cell r="M261" t="str">
            <v>Y</v>
          </cell>
        </row>
        <row r="262">
          <cell r="A262" t="str">
            <v>sendMoneyAddressBookTutSettingButton</v>
          </cell>
          <cell r="B262" t="str">
            <v>permission</v>
          </cell>
          <cell r="C262" t="str">
            <v>Both</v>
          </cell>
          <cell r="D262" t="str">
            <v xml:space="preserve"> SendContactTut</v>
          </cell>
          <cell r="E262" t="str">
            <v>All</v>
          </cell>
          <cell r="F262" t="str">
            <v>Go to "Settings"</v>
          </cell>
          <cell r="G262" t="str">
            <v>Go to \"Settings\"</v>
          </cell>
          <cell r="H262" t="str">
            <v>移至「設定」</v>
          </cell>
          <cell r="I262" t="str">
            <v>開啟「設定」</v>
          </cell>
          <cell r="J262" t="str">
            <v>移至「设置」</v>
          </cell>
          <cell r="K262" t="str">
            <v>开启「设定」</v>
          </cell>
          <cell r="L262" t="str">
            <v/>
          </cell>
          <cell r="M262" t="str">
            <v>Y</v>
          </cell>
        </row>
        <row r="263">
          <cell r="A263" t="str">
            <v>sendMoneyAddressBookTutTitle01</v>
          </cell>
          <cell r="B263" t="str">
            <v>permission</v>
          </cell>
          <cell r="C263" t="str">
            <v>Both</v>
          </cell>
          <cell r="D263" t="str">
            <v xml:space="preserve"> SendContactTut</v>
          </cell>
          <cell r="E263" t="str">
            <v>All</v>
          </cell>
          <cell r="F263" t="str">
            <v>Step 1</v>
          </cell>
          <cell r="G263" t="str">
            <v>Step 1</v>
          </cell>
          <cell r="H263" t="str">
            <v>第一步</v>
          </cell>
          <cell r="I263" t="str">
            <v>第一步</v>
          </cell>
          <cell r="J263" t="str">
            <v>第一步</v>
          </cell>
          <cell r="K263" t="str">
            <v>第一步</v>
          </cell>
          <cell r="L263" t="str">
            <v/>
          </cell>
          <cell r="M263" t="str">
            <v>Y</v>
          </cell>
        </row>
        <row r="264">
          <cell r="A264" t="str">
            <v>sendMoneyRequestPhoneAddressBook</v>
          </cell>
          <cell r="B264" t="str">
            <v>permission</v>
          </cell>
          <cell r="C264" t="str">
            <v>Both</v>
          </cell>
          <cell r="D264" t="str">
            <v xml:space="preserve"> ContactPermissionApp RegIntro</v>
          </cell>
          <cell r="E264" t="str">
            <v>All</v>
          </cell>
          <cell r="F264" t="str">
            <v>This app requires Contacts access permission. Please enable in "Settings".</v>
          </cell>
          <cell r="G264" t="str">
            <v/>
          </cell>
          <cell r="H264" t="str">
            <v>此 app 需要存取通訊錄權限，請在手機「設定」內允許權限</v>
          </cell>
          <cell r="I264" t="str">
            <v/>
          </cell>
          <cell r="J264" t="str">
            <v>此 app 需要存取通讯录权限，请在手机「设置」内允许权限</v>
          </cell>
          <cell r="K264" t="str">
            <v/>
          </cell>
          <cell r="L264" t="str">
            <v/>
          </cell>
          <cell r="M264" t="str">
            <v>N</v>
          </cell>
        </row>
        <row r="265">
          <cell r="A265" t="str">
            <v>sendMoneyRequestPhoneAddressBookAdvice</v>
          </cell>
          <cell r="B265" t="str">
            <v>permission</v>
          </cell>
          <cell r="C265" t="str">
            <v>Both</v>
          </cell>
          <cell r="D265" t="str">
            <v xml:space="preserve"> Home SendContactErr RegIntro</v>
          </cell>
          <cell r="E265" t="str">
            <v>All</v>
          </cell>
          <cell r="F265" t="str">
            <v>This allows the app to:
• let you choose which friends to be added to your Friend List and send/request them money
• display history of transactions made with your friends</v>
          </cell>
          <cell r="G265" t="str">
            <v>Manage Pay List requires Contacts access permission. Please enable in \"Settings\".</v>
          </cell>
          <cell r="H265" t="str">
            <v>這樣該 app 能：
• 讓你新增朋友到朋友名單並付款給他們/向他們要求付款
• 顯示你與朋友間之交易紀錄</v>
          </cell>
          <cell r="I265" t="str">
            <v>管理收款人名單需要存取聯絡人名單權限，請在手機「設定」內允許權限</v>
          </cell>
          <cell r="J265" t="str">
            <v>这样该 app 能：
• 让你添加朋友到朋友列表并付款给他们/向他们要求付款
• 显示你与朋友间之交易记录</v>
          </cell>
          <cell r="K265" t="str">
            <v>管理收款人列表需要存取联系人列表权限，请在手机「设定」内允许权限</v>
          </cell>
          <cell r="L265" t="str">
            <v/>
          </cell>
          <cell r="M265" t="str">
            <v>Y</v>
          </cell>
        </row>
        <row r="266">
          <cell r="A266" t="str">
            <v>dialogTurnOnPermissionSettingDismiss</v>
          </cell>
          <cell r="B266" t="str">
            <v>permission</v>
          </cell>
          <cell r="C266" t="str">
            <v>Both</v>
          </cell>
          <cell r="D266" t="str">
            <v xml:space="preserve"> RegIntro</v>
          </cell>
          <cell r="E266" t="str">
            <v>All</v>
          </cell>
          <cell r="F266" t="str">
            <v>Continue</v>
          </cell>
          <cell r="G266" t="str">
            <v/>
          </cell>
          <cell r="H266" t="str">
            <v>繼續</v>
          </cell>
          <cell r="I266" t="str">
            <v/>
          </cell>
          <cell r="J266" t="str">
            <v>继续</v>
          </cell>
          <cell r="K266" t="str">
            <v/>
          </cell>
          <cell r="M266" t="str">
            <v>Y</v>
          </cell>
        </row>
        <row r="267">
          <cell r="A267" t="str">
            <v>myAccountTerminateAccountAlertCompleteMessage</v>
          </cell>
          <cell r="B267" t="str">
            <v>Profile</v>
          </cell>
          <cell r="C267" t="str">
            <v>Both</v>
          </cell>
          <cell r="D267" t="str">
            <v xml:space="preserve"> TerminateComplete</v>
          </cell>
          <cell r="E267" t="str">
            <v>All</v>
          </cell>
          <cell r="F267" t="str">
            <v>You have terminated JETCO Pay Service.</v>
          </cell>
          <cell r="G267" t="str">
            <v>You have terminated SCB JETCO Pay Service</v>
          </cell>
          <cell r="H267" t="str">
            <v>你已終止 JETCO Pay 服務</v>
          </cell>
          <cell r="I267" t="str">
            <v>你已終止上海商業 JETCO Pay 服務</v>
          </cell>
          <cell r="J267" t="str">
            <v>你已终止 JETCO Pay 服务</v>
          </cell>
          <cell r="K267" t="str">
            <v>你已终止上海商业 JETCO Pay 服务</v>
          </cell>
          <cell r="L267" t="str">
            <v/>
          </cell>
          <cell r="M267" t="str">
            <v>Y</v>
          </cell>
        </row>
        <row r="268">
          <cell r="A268" t="str">
            <v>myAccountTerminateAccountTitle</v>
          </cell>
          <cell r="B268" t="str">
            <v>Profile</v>
          </cell>
          <cell r="C268" t="str">
            <v>Both</v>
          </cell>
          <cell r="D268" t="str">
            <v xml:space="preserve"> Profile</v>
          </cell>
          <cell r="E268" t="str">
            <v>All</v>
          </cell>
          <cell r="F268" t="str">
            <v>Terminate JETCO Pay Service</v>
          </cell>
          <cell r="G268" t="str">
            <v>Terminate JETCO Pay Service</v>
          </cell>
          <cell r="H268" t="str">
            <v>終止 JETCO Pay 服務</v>
          </cell>
          <cell r="I268" t="str">
            <v>終止 JETCO Pay 服務</v>
          </cell>
          <cell r="J268" t="str">
            <v>终止 JETCO Pay 服务</v>
          </cell>
          <cell r="K268" t="str">
            <v>终止 JETCO Pay 服务</v>
          </cell>
          <cell r="L268" t="str">
            <v/>
          </cell>
          <cell r="M268" t="str">
            <v>Y</v>
          </cell>
        </row>
        <row r="269">
          <cell r="A269" t="str">
            <v>settingChangeLanguageSuccess</v>
          </cell>
          <cell r="B269" t="str">
            <v>Profile</v>
          </cell>
          <cell r="C269" t="str">
            <v>Both</v>
          </cell>
          <cell r="D269" t="str">
            <v xml:space="preserve"> ChangeLangComplete</v>
          </cell>
          <cell r="E269" t="str">
            <v>All</v>
          </cell>
          <cell r="F269" t="str">
            <v>Language changed.</v>
          </cell>
          <cell r="G269" t="str">
            <v>Change Language Completed</v>
          </cell>
          <cell r="H269" t="str">
            <v>更改語言成功</v>
          </cell>
          <cell r="I269" t="str">
            <v>更改語言完成</v>
          </cell>
          <cell r="J269" t="str">
            <v>更改语言成功</v>
          </cell>
          <cell r="K269" t="str">
            <v>更改语言完成</v>
          </cell>
          <cell r="L269" t="str">
            <v/>
          </cell>
          <cell r="M269" t="str">
            <v>Y</v>
          </cell>
        </row>
        <row r="270">
          <cell r="A270" t="str">
            <v>settingChangeLanguageTitle</v>
          </cell>
          <cell r="B270" t="str">
            <v>Profile</v>
          </cell>
          <cell r="C270" t="str">
            <v>Both</v>
          </cell>
          <cell r="D270" t="str">
            <v xml:space="preserve"> Profile</v>
          </cell>
          <cell r="E270" t="str">
            <v>All</v>
          </cell>
          <cell r="F270" t="str">
            <v>Language</v>
          </cell>
          <cell r="G270" t="str">
            <v>Change Language</v>
          </cell>
          <cell r="H270" t="str">
            <v>語言</v>
          </cell>
          <cell r="I270" t="str">
            <v>更改語言</v>
          </cell>
          <cell r="J270" t="str">
            <v>语言</v>
          </cell>
          <cell r="K270" t="str">
            <v>更改语言</v>
          </cell>
          <cell r="L270" t="str">
            <v/>
          </cell>
          <cell r="M270" t="str">
            <v>Y</v>
          </cell>
        </row>
        <row r="271">
          <cell r="A271" t="str">
            <v>settingChangeNickNameSuccess</v>
          </cell>
          <cell r="B271" t="str">
            <v>Profile</v>
          </cell>
          <cell r="C271" t="str">
            <v>Both</v>
          </cell>
          <cell r="D271" t="str">
            <v xml:space="preserve"> ChangeNickComplete</v>
          </cell>
          <cell r="E271" t="str">
            <v>All</v>
          </cell>
          <cell r="F271" t="str">
            <v>Nickname changed.
Make sure to notify your friends when sending/collecting/requesting money.</v>
          </cell>
          <cell r="G271" t="str">
            <v>Change Nickname completed. Make sure to notify your friends when sending/receiving money</v>
          </cell>
          <cell r="H271" t="str">
            <v>成功更改暱稱，
請確保付款/收款/要求付款時提醒朋友有關暱稱更改</v>
          </cell>
          <cell r="I271" t="str">
            <v>成功更改暱稱，請確保付款/收款時提醒朋友相關暱稱更改</v>
          </cell>
          <cell r="J271" t="str">
            <v>成功更改昵称，
请确保付款/收款/要求付款时提醒朋友有关昵称更改</v>
          </cell>
          <cell r="K271" t="str">
            <v>成功更改昵称，请确保付款/收款时提醒朋友相关昵称更改</v>
          </cell>
          <cell r="L271" t="str">
            <v/>
          </cell>
          <cell r="M271" t="str">
            <v>Y</v>
          </cell>
        </row>
        <row r="272">
          <cell r="A272" t="str">
            <v>settingChangeNicknameTitle</v>
          </cell>
          <cell r="B272" t="str">
            <v>Profile</v>
          </cell>
          <cell r="C272" t="str">
            <v>Both</v>
          </cell>
          <cell r="D272" t="str">
            <v xml:space="preserve"> ChangeNick</v>
          </cell>
          <cell r="E272" t="str">
            <v>All</v>
          </cell>
          <cell r="F272" t="str">
            <v>Nickname</v>
          </cell>
          <cell r="G272" t="str">
            <v>Change Nickname</v>
          </cell>
          <cell r="H272" t="str">
            <v>暱稱</v>
          </cell>
          <cell r="I272" t="str">
            <v>更改暱稱</v>
          </cell>
          <cell r="J272" t="str">
            <v>昵称</v>
          </cell>
          <cell r="K272" t="str">
            <v>更改昵称</v>
          </cell>
          <cell r="L272" t="str">
            <v/>
          </cell>
          <cell r="M272" t="str">
            <v>Y</v>
          </cell>
        </row>
        <row r="273">
          <cell r="A273" t="str">
            <v>settingInputNickname</v>
          </cell>
          <cell r="B273" t="str">
            <v>Profile</v>
          </cell>
          <cell r="C273" t="str">
            <v>Both</v>
          </cell>
          <cell r="D273" t="str">
            <v xml:space="preserve"> ChangeNick</v>
          </cell>
          <cell r="E273" t="str">
            <v>All</v>
          </cell>
          <cell r="F273" t="str">
            <v xml:space="preserve">Enter a Nickname most known by your friends </v>
          </cell>
          <cell r="G273" t="str">
            <v>Enter a Nickname most recognized by your friends - this nickname will be displayed to your friends when you send them money</v>
          </cell>
          <cell r="H273" t="str">
            <v>請輸入你朋友熟悉的暱稱</v>
          </cell>
          <cell r="I273" t="str">
            <v>請輸入你朋友熟悉的暱稱 - 將於你付款時顯示給你的朋友</v>
          </cell>
          <cell r="J273" t="str">
            <v>请输入你朋友熟悉的昵称</v>
          </cell>
          <cell r="K273" t="str">
            <v>请输入你朋友熟悉的昵称 - 将于你付款时显示给你的朋友</v>
          </cell>
          <cell r="L273" t="str">
            <v/>
          </cell>
          <cell r="M273" t="str">
            <v>Y</v>
          </cell>
        </row>
        <row r="274">
          <cell r="A274" t="str">
            <v>settingLangMenuOptionEngLong</v>
          </cell>
          <cell r="B274" t="str">
            <v>Profile</v>
          </cell>
          <cell r="C274" t="str">
            <v>Both</v>
          </cell>
          <cell r="D274" t="str">
            <v xml:space="preserve"> Profile ChangeLang</v>
          </cell>
          <cell r="E274" t="str">
            <v>All</v>
          </cell>
          <cell r="F274" t="str">
            <v>English</v>
          </cell>
          <cell r="G274" t="str">
            <v>English</v>
          </cell>
          <cell r="H274" t="str">
            <v>English</v>
          </cell>
          <cell r="I274" t="str">
            <v>English</v>
          </cell>
          <cell r="J274" t="str">
            <v>English</v>
          </cell>
          <cell r="K274" t="str">
            <v>English</v>
          </cell>
          <cell r="L274" t="str">
            <v/>
          </cell>
          <cell r="M274" t="str">
            <v>Y</v>
          </cell>
        </row>
        <row r="275">
          <cell r="A275" t="str">
            <v>settingLangMenuOptionSimpChinLong</v>
          </cell>
          <cell r="B275" t="str">
            <v>Profile</v>
          </cell>
          <cell r="C275" t="str">
            <v>Both</v>
          </cell>
          <cell r="D275" t="str">
            <v xml:space="preserve"> Profile ChangeLang</v>
          </cell>
          <cell r="E275" t="str">
            <v>All</v>
          </cell>
          <cell r="F275" t="str">
            <v>简体中文</v>
          </cell>
          <cell r="G275" t="str">
            <v>简体中文</v>
          </cell>
          <cell r="H275" t="str">
            <v>简体中文</v>
          </cell>
          <cell r="I275" t="str">
            <v>简体中文</v>
          </cell>
          <cell r="J275" t="str">
            <v>简体中文</v>
          </cell>
          <cell r="K275" t="str">
            <v>简体中文</v>
          </cell>
          <cell r="L275" t="str">
            <v/>
          </cell>
          <cell r="M275" t="str">
            <v>Y</v>
          </cell>
        </row>
        <row r="276">
          <cell r="A276" t="str">
            <v>settingLangMenuOptionTradChinLong</v>
          </cell>
          <cell r="B276" t="str">
            <v>Profile</v>
          </cell>
          <cell r="C276" t="str">
            <v>Both</v>
          </cell>
          <cell r="D276" t="str">
            <v xml:space="preserve"> Profile ChangeLang</v>
          </cell>
          <cell r="E276" t="str">
            <v>All</v>
          </cell>
          <cell r="F276" t="str">
            <v>繁體中文</v>
          </cell>
          <cell r="G276" t="str">
            <v>繁體中文</v>
          </cell>
          <cell r="H276" t="str">
            <v>繁體中文</v>
          </cell>
          <cell r="I276" t="str">
            <v>繁體中文</v>
          </cell>
          <cell r="J276" t="str">
            <v>繁體中文</v>
          </cell>
          <cell r="K276" t="str">
            <v>繁體中文</v>
          </cell>
          <cell r="L276" t="str">
            <v/>
          </cell>
          <cell r="M276" t="str">
            <v>Y</v>
          </cell>
        </row>
        <row r="277">
          <cell r="A277" t="str">
            <v>settingsChangeMobilePinTitle</v>
          </cell>
          <cell r="B277" t="str">
            <v>Profile</v>
          </cell>
          <cell r="C277" t="str">
            <v>Both</v>
          </cell>
          <cell r="D277" t="str">
            <v xml:space="preserve"> Profile ChangePinSms</v>
          </cell>
          <cell r="E277" t="str">
            <v>All</v>
          </cell>
          <cell r="F277" t="str">
            <v>Mobile PIN</v>
          </cell>
          <cell r="G277" t="str">
            <v>Change Mobile PIN</v>
          </cell>
          <cell r="H277" t="str">
            <v>手機 PIN 碼</v>
          </cell>
          <cell r="I277" t="str">
            <v>更改手機 PIN 碼</v>
          </cell>
          <cell r="J277" t="str">
            <v>手机 PIN 码</v>
          </cell>
          <cell r="K277" t="str">
            <v>更改手机 PIN 码</v>
          </cell>
          <cell r="L277" t="str">
            <v/>
          </cell>
          <cell r="M277" t="str">
            <v>Y</v>
          </cell>
        </row>
        <row r="278">
          <cell r="A278" t="str">
            <v>settingSelectLanguage</v>
          </cell>
          <cell r="B278" t="str">
            <v>Profile</v>
          </cell>
          <cell r="C278" t="str">
            <v>Both</v>
          </cell>
          <cell r="D278" t="str">
            <v xml:space="preserve"> ChangeLang</v>
          </cell>
          <cell r="E278" t="str">
            <v>All</v>
          </cell>
          <cell r="F278" t="str">
            <v>Select language</v>
          </cell>
          <cell r="G278" t="str">
            <v>Select language</v>
          </cell>
          <cell r="H278" t="str">
            <v>選擇語言</v>
          </cell>
          <cell r="I278" t="str">
            <v>選擇語言</v>
          </cell>
          <cell r="J278" t="str">
            <v>选择语言</v>
          </cell>
          <cell r="K278" t="str">
            <v>选择语言</v>
          </cell>
          <cell r="L278" t="str">
            <v/>
          </cell>
          <cell r="M278" t="str">
            <v>Y</v>
          </cell>
        </row>
        <row r="279">
          <cell r="A279" t="str">
            <v>settingTerminateP2PService</v>
          </cell>
          <cell r="B279" t="str">
            <v>Profile</v>
          </cell>
          <cell r="C279" t="str">
            <v>Both</v>
          </cell>
          <cell r="D279" t="str">
            <v xml:space="preserve"> TerminateConfirmMessage</v>
          </cell>
          <cell r="E279" t="str">
            <v>All</v>
          </cell>
          <cell r="F279" t="str">
            <v>Confirm to terminate JETCO Pay Service? All P2P transactions in progress will be cancelled and refunded to sender's account.</v>
          </cell>
          <cell r="G279" t="str">
            <v>Confirm to terminate SCB JETCO Pay Service? All transactions in process will be cancelled and refunded to your bank account or sender\'s bank account</v>
          </cell>
          <cell r="H279" t="str">
            <v>確認終止 JETCO Pay 服務？所有待處理的 P2P 交易將被取消，並退回至付款人的賬戶</v>
          </cell>
          <cell r="I279" t="str">
            <v>確認終止上海商業JETCO Pay 服務？所有待處理的款項將被取消，並退回至你或付款人的銀行賬戶</v>
          </cell>
          <cell r="J279" t="str">
            <v>确认终止 JETCO Pay 服务？所有待处理的 P2P 交易将被取消，并退回至付款人的账户</v>
          </cell>
          <cell r="K279" t="str">
            <v>确认终止上海商业JETCO Pay 服务？所有待处理的款项将被取消，并退回至你或付款人的银行账户</v>
          </cell>
          <cell r="L279" t="str">
            <v/>
          </cell>
          <cell r="M279" t="str">
            <v>Y</v>
          </cell>
        </row>
        <row r="280">
          <cell r="A280" t="str">
            <v>sideMenuProfileMobileNumber</v>
          </cell>
          <cell r="B280" t="str">
            <v>Profile</v>
          </cell>
          <cell r="C280" t="str">
            <v>Both</v>
          </cell>
          <cell r="D280" t="str">
            <v xml:space="preserve"> Profile</v>
          </cell>
          <cell r="E280" t="str">
            <v>All</v>
          </cell>
          <cell r="F280" t="str">
            <v>Mobile Number</v>
          </cell>
          <cell r="G280" t="str">
            <v>Mobile Number</v>
          </cell>
          <cell r="H280" t="str">
            <v>手機號碼</v>
          </cell>
          <cell r="I280" t="str">
            <v>手機號碼</v>
          </cell>
          <cell r="J280" t="str">
            <v>手机号码</v>
          </cell>
          <cell r="K280" t="str">
            <v>手机号码</v>
          </cell>
          <cell r="L280" t="str">
            <v/>
          </cell>
          <cell r="M280" t="str">
            <v>Y</v>
          </cell>
        </row>
        <row r="281">
          <cell r="A281" t="str">
            <v>sideMenuProfileNickname</v>
          </cell>
          <cell r="B281" t="str">
            <v>Profile</v>
          </cell>
          <cell r="C281" t="str">
            <v>Both</v>
          </cell>
          <cell r="D281" t="str">
            <v xml:space="preserve"> Profile</v>
          </cell>
          <cell r="E281" t="str">
            <v>All</v>
          </cell>
          <cell r="F281" t="str">
            <v>Nickname</v>
          </cell>
          <cell r="G281" t="str">
            <v>Nickname</v>
          </cell>
          <cell r="H281" t="str">
            <v>暱稱</v>
          </cell>
          <cell r="I281" t="str">
            <v>暱稱</v>
          </cell>
          <cell r="J281" t="str">
            <v>昵称</v>
          </cell>
          <cell r="K281" t="str">
            <v>昵称</v>
          </cell>
          <cell r="L281" t="str">
            <v/>
          </cell>
          <cell r="M281" t="str">
            <v>Y</v>
          </cell>
        </row>
        <row r="282">
          <cell r="A282" t="str">
            <v>sideMenuProfileRegDate</v>
          </cell>
          <cell r="B282" t="str">
            <v>Profile</v>
          </cell>
          <cell r="C282" t="str">
            <v>Both</v>
          </cell>
          <cell r="D282" t="str">
            <v xml:space="preserve"> Profile</v>
          </cell>
          <cell r="E282" t="str">
            <v>All</v>
          </cell>
          <cell r="F282" t="str">
            <v>Registered since</v>
          </cell>
          <cell r="G282" t="str">
            <v>Registration Date</v>
          </cell>
          <cell r="H282" t="str">
            <v>登記日期時間</v>
          </cell>
          <cell r="I282" t="str">
            <v>登記日期</v>
          </cell>
          <cell r="J282" t="str">
            <v>注册日期时间</v>
          </cell>
          <cell r="K282" t="str">
            <v>注册日期</v>
          </cell>
          <cell r="L282" t="str">
            <v/>
          </cell>
          <cell r="M282" t="str">
            <v>Y</v>
          </cell>
        </row>
        <row r="283">
          <cell r="A283" t="str">
            <v>settingsShippingInfoRemarks</v>
          </cell>
          <cell r="B283" t="str">
            <v>Profile</v>
          </cell>
          <cell r="C283" t="str">
            <v>Both</v>
          </cell>
          <cell r="D283" t="str">
            <v xml:space="preserve"> Profile</v>
          </cell>
          <cell r="E283" t="str">
            <v>All</v>
          </cell>
          <cell r="F283" t="str">
            <v>Applicable to merchant payment only.</v>
          </cell>
          <cell r="G283" t="str">
            <v/>
          </cell>
          <cell r="H283" t="str">
            <v>僅適用於商戶購物消費</v>
          </cell>
          <cell r="I283" t="str">
            <v/>
          </cell>
          <cell r="J283" t="str">
            <v>仅适用于商户购物消费</v>
          </cell>
          <cell r="K283" t="str">
            <v/>
          </cell>
          <cell r="M283" t="str">
            <v>Y</v>
          </cell>
        </row>
        <row r="284">
          <cell r="A284" t="str">
            <v>settingsBlockTitle</v>
          </cell>
          <cell r="B284" t="str">
            <v>Profile</v>
          </cell>
          <cell r="C284" t="str">
            <v>Both</v>
          </cell>
          <cell r="D284" t="str">
            <v xml:space="preserve"> Profile</v>
          </cell>
          <cell r="E284" t="str">
            <v>All</v>
          </cell>
          <cell r="F284" t="str">
            <v>Blocked</v>
          </cell>
          <cell r="G284" t="str">
            <v/>
          </cell>
          <cell r="H284" t="str">
            <v>已封鎖</v>
          </cell>
          <cell r="I284" t="str">
            <v/>
          </cell>
          <cell r="J284" t="str">
            <v>已封锁</v>
          </cell>
          <cell r="K284" t="str">
            <v/>
          </cell>
          <cell r="M284" t="str">
            <v>Y</v>
          </cell>
        </row>
        <row r="285">
          <cell r="A285" t="str">
            <v>settingsBlockNumOfContact</v>
          </cell>
          <cell r="B285" t="str">
            <v>Profile</v>
          </cell>
          <cell r="C285" t="str">
            <v>Both</v>
          </cell>
          <cell r="D285" t="str">
            <v xml:space="preserve"> Profile</v>
          </cell>
          <cell r="E285" t="str">
            <v>All</v>
          </cell>
          <cell r="F285" t="str">
            <v>%@ Contact(s)</v>
          </cell>
          <cell r="G285" t="str">
            <v/>
          </cell>
          <cell r="H285" t="str">
            <v>%@ 位聯絡人</v>
          </cell>
          <cell r="I285" t="str">
            <v/>
          </cell>
          <cell r="J285" t="str">
            <v>%@ 位联系人</v>
          </cell>
          <cell r="K285" t="str">
            <v/>
          </cell>
          <cell r="L285" t="str">
            <v>%@ - No. of contacts</v>
          </cell>
          <cell r="M285" t="str">
            <v>Y</v>
          </cell>
        </row>
        <row r="286">
          <cell r="A286" t="str">
            <v>settingsBlockRemarks</v>
          </cell>
          <cell r="B286" t="str">
            <v>Profile</v>
          </cell>
          <cell r="C286" t="str">
            <v>Both</v>
          </cell>
          <cell r="D286" t="str">
            <v xml:space="preserve"> Profile</v>
          </cell>
          <cell r="E286" t="str">
            <v>All</v>
          </cell>
          <cell r="F286" t="str">
            <v>List of contacts you have blocked.</v>
          </cell>
          <cell r="G286" t="str">
            <v/>
          </cell>
          <cell r="H286" t="str">
            <v>被你封鎖的聯絡人名單</v>
          </cell>
          <cell r="I286" t="str">
            <v/>
          </cell>
          <cell r="J286" t="str">
            <v>被你封锁的联系人列表</v>
          </cell>
          <cell r="K286" t="str">
            <v/>
          </cell>
          <cell r="M286" t="str">
            <v>Y</v>
          </cell>
        </row>
        <row r="287">
          <cell r="A287" t="str">
            <v>settingsTouchIdTitle</v>
          </cell>
          <cell r="B287" t="str">
            <v>Profile - Touch ID</v>
          </cell>
          <cell r="C287" t="str">
            <v>IOS</v>
          </cell>
          <cell r="D287" t="str">
            <v xml:space="preserve"> Profile</v>
          </cell>
          <cell r="E287" t="str">
            <v>Fingerprint</v>
          </cell>
          <cell r="F287" t="str">
            <v>Touch ID</v>
          </cell>
          <cell r="G287" t="str">
            <v/>
          </cell>
          <cell r="H287" t="str">
            <v>Touch ID</v>
          </cell>
          <cell r="I287" t="str">
            <v/>
          </cell>
          <cell r="J287" t="str">
            <v>Touch ID</v>
          </cell>
          <cell r="K287" t="str">
            <v/>
          </cell>
          <cell r="M287" t="str">
            <v>Y</v>
          </cell>
        </row>
        <row r="288">
          <cell r="A288" t="str">
            <v>settingsTouchIdConfirmEnableMessage</v>
          </cell>
          <cell r="B288" t="str">
            <v>Profile - Touch ID</v>
          </cell>
          <cell r="C288" t="str">
            <v>IOS</v>
          </cell>
          <cell r="D288" t="str">
            <v xml:space="preserve"> ComfirmEnableTouchID</v>
          </cell>
          <cell r="E288" t="str">
            <v>Fingerprint</v>
          </cell>
          <cell r="F288" t="str">
            <v>Confirm to enable Touch ID?</v>
          </cell>
          <cell r="G288" t="str">
            <v/>
          </cell>
          <cell r="H288" t="str">
            <v>確認啟用 Touch ID？</v>
          </cell>
          <cell r="I288" t="str">
            <v/>
          </cell>
          <cell r="J288" t="str">
            <v>确认启用 Touch ID？</v>
          </cell>
          <cell r="K288" t="str">
            <v/>
          </cell>
          <cell r="M288" t="str">
            <v>Y</v>
          </cell>
        </row>
        <row r="289">
          <cell r="A289" t="str">
            <v>settingsTouchIdConfirmDisableMessage</v>
          </cell>
          <cell r="B289" t="str">
            <v>Profile - Touch ID</v>
          </cell>
          <cell r="C289" t="str">
            <v>IOS</v>
          </cell>
          <cell r="D289" t="str">
            <v xml:space="preserve"> ComfirmEnableTouchID</v>
          </cell>
          <cell r="E289" t="str">
            <v>Fingerprint</v>
          </cell>
          <cell r="F289" t="str">
            <v>Confirm to disable Touch ID?</v>
          </cell>
          <cell r="G289" t="str">
            <v/>
          </cell>
          <cell r="H289" t="str">
            <v>確認停止使用 Touch ID？</v>
          </cell>
          <cell r="I289" t="str">
            <v/>
          </cell>
          <cell r="J289" t="str">
            <v>确认停止使用 Touch ID？</v>
          </cell>
          <cell r="K289" t="str">
            <v/>
          </cell>
          <cell r="M289" t="str">
            <v>Y</v>
          </cell>
        </row>
        <row r="290">
          <cell r="A290" t="str">
            <v>settingsTouchIdSuccessEnableMessage</v>
          </cell>
          <cell r="B290" t="str">
            <v>Profile - Touch ID</v>
          </cell>
          <cell r="C290" t="str">
            <v>IOS</v>
          </cell>
          <cell r="D290" t="str">
            <v xml:space="preserve"> EnabledTouchID</v>
          </cell>
          <cell r="E290" t="str">
            <v>Fingerprint</v>
          </cell>
          <cell r="F290" t="str">
            <v>You have successfully enabled Touch ID and applied for the followings:
• Login
• Enable/disable account
for collecting money
• Enable/disable account
for paying requests</v>
          </cell>
          <cell r="G290" t="str">
            <v/>
          </cell>
          <cell r="H290" t="str">
            <v>你已成功啟用 Touch ID 並應用至以下操作：
• 登入
• 啟用/停用收款賬戶
• 啟用/停用接收付款要求之賬戶</v>
          </cell>
          <cell r="I290" t="str">
            <v/>
          </cell>
          <cell r="J290" t="str">
            <v>你已成功启用 Touch ID 并应用到以下操作：
• 登录
• 启用/停用收款账户
• 启用/停用接收付款要求之账户</v>
          </cell>
          <cell r="K290" t="str">
            <v/>
          </cell>
          <cell r="M290" t="str">
            <v>Y</v>
          </cell>
        </row>
        <row r="291">
          <cell r="A291" t="str">
            <v>settingsTouchIdSuccessDisableMessage</v>
          </cell>
          <cell r="B291" t="str">
            <v>Profile - Touch ID</v>
          </cell>
          <cell r="C291" t="str">
            <v>IOS</v>
          </cell>
          <cell r="D291" t="str">
            <v xml:space="preserve"> EnabledTouchID</v>
          </cell>
          <cell r="E291" t="str">
            <v>Fingerprint</v>
          </cell>
          <cell r="F291" t="str">
            <v>You have successfully disabled Touch ID.</v>
          </cell>
          <cell r="G291" t="str">
            <v/>
          </cell>
          <cell r="H291" t="str">
            <v>你已成功停止使用 Touch ID</v>
          </cell>
          <cell r="I291" t="str">
            <v/>
          </cell>
          <cell r="J291" t="str">
            <v>你已成功停止使用 Touch ID</v>
          </cell>
          <cell r="K291" t="str">
            <v/>
          </cell>
          <cell r="M291" t="str">
            <v>Y</v>
          </cell>
        </row>
        <row r="292">
          <cell r="A292" t="str">
            <v>settingsTouchIdVerifyMessage</v>
          </cell>
          <cell r="B292" t="str">
            <v>Profile - Touch ID</v>
          </cell>
          <cell r="C292" t="str">
            <v>IOS</v>
          </cell>
          <cell r="D292" t="str">
            <v xml:space="preserve"> Launch</v>
          </cell>
          <cell r="E292" t="str">
            <v>Fingerprint</v>
          </cell>
          <cell r="F292" t="str">
            <v>Use Touch ID for verification.</v>
          </cell>
          <cell r="G292" t="str">
            <v/>
          </cell>
          <cell r="H292" t="str">
            <v>使用 Touch ID 進行驗證</v>
          </cell>
          <cell r="I292" t="str">
            <v/>
          </cell>
          <cell r="J292" t="str">
            <v>使用 Touch ID 进行验证</v>
          </cell>
          <cell r="K292" t="str">
            <v/>
          </cell>
          <cell r="M292" t="str">
            <v>Y</v>
          </cell>
        </row>
        <row r="293">
          <cell r="A293" t="str">
            <v>mainNotificationAlertTitle</v>
          </cell>
          <cell r="B293" t="str">
            <v>Push</v>
          </cell>
          <cell r="C293" t="str">
            <v>Both</v>
          </cell>
          <cell r="D293" t="str">
            <v xml:space="preserve"> Dialog</v>
          </cell>
          <cell r="E293" t="str">
            <v>All</v>
          </cell>
          <cell r="F293" t="str">
            <v>JETCO Pay Notification</v>
          </cell>
          <cell r="G293" t="str">
            <v>Notification</v>
          </cell>
          <cell r="H293" t="str">
            <v>JETCO Pay 通知</v>
          </cell>
          <cell r="I293" t="str">
            <v>通知</v>
          </cell>
          <cell r="J293" t="str">
            <v>JETCO Pay 通知</v>
          </cell>
          <cell r="K293" t="str">
            <v>通知</v>
          </cell>
          <cell r="L293" t="str">
            <v>Title of push notification dialogs</v>
          </cell>
          <cell r="M293" t="str">
            <v>Y</v>
          </cell>
        </row>
        <row r="294">
          <cell r="A294" t="str">
            <v>regAuthRemark</v>
          </cell>
          <cell r="B294" t="str">
            <v>Reg</v>
          </cell>
          <cell r="C294" t="str">
            <v>Both</v>
          </cell>
          <cell r="D294" t="str">
            <v xml:space="preserve"> RegPreAuth ReRegPreAuth</v>
          </cell>
          <cell r="E294" t="str">
            <v>All</v>
          </cell>
          <cell r="F294" t="str">
            <v>(Applicable to app re-installation and login with new mobile device)</v>
          </cell>
          <cell r="G294" t="str">
            <v/>
          </cell>
          <cell r="H294" t="str">
            <v>（適用於 app 重新安裝及以新流動裝置登入服務）</v>
          </cell>
          <cell r="I294" t="str">
            <v/>
          </cell>
          <cell r="J294" t="str">
            <v>（适用于 app 重新安装及以新流动装置登录服务）</v>
          </cell>
          <cell r="K294" t="str">
            <v/>
          </cell>
          <cell r="M294" t="str">
            <v>Y</v>
          </cell>
        </row>
        <row r="295">
          <cell r="A295" t="str">
            <v>regCompleteAlertMessage1</v>
          </cell>
          <cell r="B295" t="str">
            <v>Reg</v>
          </cell>
          <cell r="C295" t="str">
            <v>Both</v>
          </cell>
          <cell r="D295" t="str">
            <v xml:space="preserve"> RegCompleteMsg ReregCompleteMsg</v>
          </cell>
          <cell r="E295" t="str">
            <v>All</v>
          </cell>
          <cell r="F295" t="str">
            <v>Welcome!</v>
          </cell>
          <cell r="G295" t="str">
            <v>Welcome</v>
          </cell>
          <cell r="H295" t="str">
            <v>你好，</v>
          </cell>
          <cell r="I295" t="str">
            <v>你好，</v>
          </cell>
          <cell r="J295" t="str">
            <v>你好，</v>
          </cell>
          <cell r="K295" t="str">
            <v>你好，</v>
          </cell>
          <cell r="L295" t="str">
            <v/>
          </cell>
          <cell r="M295" t="str">
            <v>Y</v>
          </cell>
        </row>
        <row r="296">
          <cell r="A296" t="str">
            <v>regCompleteAlertMessage2</v>
          </cell>
          <cell r="B296" t="str">
            <v>Reg</v>
          </cell>
          <cell r="C296" t="str">
            <v>Both</v>
          </cell>
          <cell r="D296" t="str">
            <v xml:space="preserve"> RegCompleteMsg ReregCompleteMsg</v>
          </cell>
          <cell r="E296" t="str">
            <v>All</v>
          </cell>
          <cell r="F296" t="str">
            <v>You can start sending money</v>
          </cell>
          <cell r="G296" t="str">
            <v>You can start sending money</v>
          </cell>
          <cell r="H296" t="str">
            <v>你可以開始進行付款</v>
          </cell>
          <cell r="I296" t="str">
            <v>你可以開始進行付款</v>
          </cell>
          <cell r="J296" t="str">
            <v>你可以开始进行付款</v>
          </cell>
          <cell r="K296" t="str">
            <v>你可以开始进行付款</v>
          </cell>
          <cell r="L296" t="str">
            <v/>
          </cell>
          <cell r="M296" t="str">
            <v>Y</v>
          </cell>
        </row>
        <row r="297">
          <cell r="A297" t="str">
            <v>regCompleteAlertMessageIsCaseA</v>
          </cell>
          <cell r="B297" t="str">
            <v>Reg</v>
          </cell>
          <cell r="C297" t="str">
            <v>Both</v>
          </cell>
          <cell r="D297" t="str">
            <v xml:space="preserve"> RegCompleteMsg ReregCompleteMsg</v>
          </cell>
          <cell r="E297" t="str">
            <v>All</v>
          </cell>
          <cell r="F297" t="str">
            <v>and collecting money with this account.
Enable this account to pay requests.
(Mobile Number: %@,
Bank Account: %@)</v>
          </cell>
          <cell r="G297" t="str">
            <v/>
          </cell>
          <cell r="H297" t="str">
            <v>及使用此賬戶收款，
請允許以此賬戶接收付款要求。
(手機號碼：%@,
銀行賬戶：%@)</v>
          </cell>
          <cell r="I297" t="str">
            <v/>
          </cell>
          <cell r="J297" t="str">
            <v>及使用此账户收款，
请允许以此账户接收付款要求。
（手机号码：%@，
银行账户：%@）</v>
          </cell>
          <cell r="K297" t="str">
            <v/>
          </cell>
          <cell r="L297" t="str">
            <v>Completion of registration
1st %@ - Masked Mobile Number
2nd %@ - Masked Bank Account Number</v>
          </cell>
          <cell r="M297" t="str">
            <v>Y</v>
          </cell>
        </row>
        <row r="298">
          <cell r="A298" t="str">
            <v>regCompleteAlertMessageIsCaseB</v>
          </cell>
          <cell r="B298" t="str">
            <v>Reg</v>
          </cell>
          <cell r="C298" t="str">
            <v>Both</v>
          </cell>
          <cell r="D298" t="str">
            <v xml:space="preserve"> RegCompleteMsg ReregCompleteMsg</v>
          </cell>
          <cell r="E298" t="str">
            <v>All</v>
          </cell>
          <cell r="F298" t="str">
            <v>and paying requests.
Enable this account to collect money.
(Mobile Number: %@,
Bank Account: %@)</v>
          </cell>
          <cell r="G298" t="str">
            <v/>
          </cell>
          <cell r="H298" t="str">
            <v>及使用此賬戶以接收付款要求，
請啟用此賬戶的收款功能。
(手機號碼：%@,
銀行賬戶：%@)</v>
          </cell>
          <cell r="I298" t="str">
            <v/>
          </cell>
          <cell r="J298" t="str">
            <v>及使用此账户以接收付款要求，
请启用此账户的收款功能。
（手机号码：%@，
银行账户：%@）</v>
          </cell>
          <cell r="K298" t="str">
            <v/>
          </cell>
          <cell r="L298" t="str">
            <v>Completion of registration
1st %@ - Masked Mobile Number
2nd %@ - Masked Bank Account Number</v>
          </cell>
          <cell r="M298" t="str">
            <v>Y</v>
          </cell>
        </row>
        <row r="299">
          <cell r="A299" t="str">
            <v>regCompleteAlertMessageIsCaseC</v>
          </cell>
          <cell r="B299" t="str">
            <v>Reg</v>
          </cell>
          <cell r="C299" t="str">
            <v>Both</v>
          </cell>
          <cell r="D299" t="str">
            <v xml:space="preserve"> RegCompleteMsg ReregCompleteMsg</v>
          </cell>
          <cell r="E299" t="str">
            <v>All</v>
          </cell>
          <cell r="F299" t="str">
            <v>and paying requests.
Enable this account to collect money.
(Mobile Number: %@,
Bank Account: %@)</v>
          </cell>
          <cell r="G299" t="str">
            <v/>
          </cell>
          <cell r="H299" t="str">
            <v>及使用此賬戶以接收付款要求，
請啟用此賬戶的收款功能。
(手機號碼：%@,
銀行賬戶：%@)</v>
          </cell>
          <cell r="I299" t="str">
            <v/>
          </cell>
          <cell r="J299" t="str">
            <v>及使用此账户以接收付款要求，
请启用此账户的收款功能。
（手机号码：%@，
银行账户：%@）</v>
          </cell>
          <cell r="K299" t="str">
            <v/>
          </cell>
          <cell r="L299" t="str">
            <v>Completion of registration
1st %@ - Masked Mobile Number
2nd %@ - Masked Bank Account Number</v>
          </cell>
          <cell r="M299" t="str">
            <v>Y</v>
          </cell>
        </row>
        <row r="300">
          <cell r="A300" t="str">
            <v>regCompleteAlertMessageIsCaseD</v>
          </cell>
          <cell r="B300" t="str">
            <v>Reg</v>
          </cell>
          <cell r="C300" t="str">
            <v>Both</v>
          </cell>
          <cell r="D300" t="str">
            <v xml:space="preserve"> RegCompleteMsg ReregCompleteMsg</v>
          </cell>
          <cell r="E300" t="str">
            <v>All</v>
          </cell>
          <cell r="F300" t="str">
            <v>and collecting money with this account.
Enable this account to pay requests.
(Mobile Number: %@,
Bank Account: %@)</v>
          </cell>
          <cell r="G300" t="str">
            <v/>
          </cell>
          <cell r="H300" t="str">
            <v>及使用此賬戶收款，
請允許以此賬戶接收付款款項。
(手機號碼：%@,
銀行賬戶：%@)</v>
          </cell>
          <cell r="I300" t="str">
            <v/>
          </cell>
          <cell r="J300" t="str">
            <v>及使用此账户收款，
请允许以此账户接收付款要求。
（手机号码：%@，
银行账户：%@）</v>
          </cell>
          <cell r="K300" t="str">
            <v/>
          </cell>
          <cell r="L300" t="str">
            <v>Completion of registration
1st %@ - Masked Mobile Number
2nd %@ - Masked Bank Account Number</v>
          </cell>
          <cell r="M300" t="str">
            <v>Y</v>
          </cell>
        </row>
        <row r="301">
          <cell r="A301" t="str">
            <v>regCompleteAlertMessageIsCaseE</v>
          </cell>
          <cell r="B301" t="str">
            <v>Reg</v>
          </cell>
          <cell r="C301" t="str">
            <v>Both</v>
          </cell>
          <cell r="D301" t="str">
            <v xml:space="preserve"> RegCompleteMsg ReregCompleteMsg</v>
          </cell>
          <cell r="E301" t="str">
            <v>All</v>
          </cell>
          <cell r="F301" t="str">
            <v>, collecting money and paying requests with this account.
(Mobile Number: %@,
Bank Account: %@).</v>
          </cell>
          <cell r="G301" t="str">
            <v/>
          </cell>
          <cell r="H301" t="str">
            <v>，並使用此賬戶收款及接收付款款項。
(手機號碼：%@,
銀行賬戶：%@)</v>
          </cell>
          <cell r="I301" t="str">
            <v/>
          </cell>
          <cell r="J301" t="str">
            <v>，并使用此账户收款及接收付款要求。
（手机号码：%@，
银行账户：%@）</v>
          </cell>
          <cell r="K301" t="str">
            <v/>
          </cell>
          <cell r="L301" t="str">
            <v>Completion of registration
1st %@ - Masked Mobile Number
2nd %@ - Masked Bank Account Number</v>
          </cell>
          <cell r="M301" t="str">
            <v>Y</v>
          </cell>
        </row>
        <row r="302">
          <cell r="A302" t="str">
            <v>regCompleteAlertMessageIsCaseF</v>
          </cell>
          <cell r="B302" t="str">
            <v>Reg</v>
          </cell>
          <cell r="C302" t="str">
            <v>Both</v>
          </cell>
          <cell r="D302" t="str">
            <v xml:space="preserve"> RegCompleteMsg ReregCompleteMsg</v>
          </cell>
          <cell r="E302" t="str">
            <v>All</v>
          </cell>
          <cell r="F302" t="str">
            <v>, collecting money and paying requests with this account.
(Mobile Number: %@,
Bank Account: %@).</v>
          </cell>
          <cell r="G302" t="str">
            <v/>
          </cell>
          <cell r="H302" t="str">
            <v>，並使用此賬戶收款及接收付款款項。
(手機號碼：%@,
銀行賬戶：%@)</v>
          </cell>
          <cell r="I302" t="str">
            <v/>
          </cell>
          <cell r="J302" t="str">
            <v>，并使用此账户收款及接收付款要求。
（手机号码：%@，
银行账户：%@）</v>
          </cell>
          <cell r="K302" t="str">
            <v/>
          </cell>
          <cell r="L302" t="str">
            <v>Completion of registration
1st %@ - Masked Mobile Number
2nd %@ - Masked Bank Account Number</v>
          </cell>
          <cell r="M302" t="str">
            <v>Y</v>
          </cell>
        </row>
        <row r="303">
          <cell r="A303" t="str">
            <v>regIntroNextPageActionTitle</v>
          </cell>
          <cell r="B303" t="str">
            <v>Reg</v>
          </cell>
          <cell r="C303" t="str">
            <v>Both</v>
          </cell>
          <cell r="D303" t="str">
            <v xml:space="preserve"> RegIntro</v>
          </cell>
          <cell r="E303" t="str">
            <v>All</v>
          </cell>
          <cell r="F303" t="str">
            <v>Start</v>
          </cell>
          <cell r="G303" t="str">
            <v>Start</v>
          </cell>
          <cell r="H303" t="str">
            <v>開始</v>
          </cell>
          <cell r="I303" t="str">
            <v>開始</v>
          </cell>
          <cell r="J303" t="str">
            <v>开始</v>
          </cell>
          <cell r="K303" t="str">
            <v>开始</v>
          </cell>
          <cell r="L303" t="str">
            <v/>
          </cell>
          <cell r="M303" t="str">
            <v>Y</v>
          </cell>
        </row>
        <row r="304">
          <cell r="A304" t="str">
            <v>regIntroText</v>
          </cell>
          <cell r="B304" t="str">
            <v>Reg</v>
          </cell>
          <cell r="C304" t="str">
            <v>Both</v>
          </cell>
          <cell r="D304" t="str">
            <v xml:space="preserve"> RegIntro</v>
          </cell>
          <cell r="E304" t="str">
            <v>All</v>
          </cell>
          <cell r="F304" t="str">
            <v>The registration will take a few minutes. Make sure your mobile device is connected to the Internet.
Set up your JETCO Pay account to link to your mobile device and bank account.
Please have your Internet or Mobile banking account information ready for registration.
A security module will be downloaded to ensure the security of transactions with this app.</v>
          </cell>
          <cell r="G304" t="str">
            <v>NOTE: The whole registration process will take a few minutes. Please make sure the Internet connection of your mobile device is stable.</v>
          </cell>
          <cell r="H304" t="str">
            <v>登記賬戶需時數分鐘。請確保你的手機已連接至互聯網
現在建立你的 JETCO Pay 賬戶，連結你的手機及銀行賬戶。
請準備網上/流動理財賬戶資料，以方便登記。
我們將為此 app 建立保安元件，確保交易的的安全性。</v>
          </cell>
          <cell r="I304" t="str">
            <v>注意：整個登記賬戶過程將需時數分鐘。請確保你的流動裝置互聯網連接穩定。</v>
          </cell>
          <cell r="J304" t="str">
            <v>注册账户需要等待数分钟，请确保你的手机连接到互联网。
现在创建你的 JETCO Pay 账户，绑定你的手机及银行账户。
请准备网上/手机银行賬戶资料，以方便注册。
我们将为此 app 创建保安元件，确保交易的安全性。</v>
          </cell>
          <cell r="K304" t="str">
            <v>注意：整个登记账户过程将需时数分钟。请确保你的流动装置互联网连接稳定。</v>
          </cell>
          <cell r="M304" t="str">
            <v>Y</v>
          </cell>
        </row>
        <row r="305">
          <cell r="A305" t="str">
            <v>regIntroTitle</v>
          </cell>
          <cell r="B305" t="str">
            <v>Reg</v>
          </cell>
          <cell r="C305" t="str">
            <v>Both</v>
          </cell>
          <cell r="D305" t="str">
            <v xml:space="preserve"> RegIntro</v>
          </cell>
          <cell r="E305" t="str">
            <v>All</v>
          </cell>
          <cell r="F305" t="str">
            <v>Introduction</v>
          </cell>
          <cell r="G305" t="str">
            <v>Steps of Registration</v>
          </cell>
          <cell r="H305" t="str">
            <v>說明</v>
          </cell>
          <cell r="I305" t="str">
            <v>登記賬戶步驟</v>
          </cell>
          <cell r="J305" t="str">
            <v>说明</v>
          </cell>
          <cell r="K305" t="str">
            <v>登记账户步骤</v>
          </cell>
          <cell r="L305" t="str">
            <v/>
          </cell>
          <cell r="M305" t="str">
            <v>Y</v>
          </cell>
        </row>
        <row r="306">
          <cell r="A306" t="str">
            <v>regLangMenuOptionEng</v>
          </cell>
          <cell r="B306" t="str">
            <v>Reg</v>
          </cell>
          <cell r="C306" t="str">
            <v>Both</v>
          </cell>
          <cell r="D306" t="str">
            <v xml:space="preserve"> RegStart</v>
          </cell>
          <cell r="E306" t="str">
            <v>All</v>
          </cell>
          <cell r="F306" t="str">
            <v>EN</v>
          </cell>
          <cell r="G306" t="str">
            <v>EN</v>
          </cell>
          <cell r="H306" t="str">
            <v>EN</v>
          </cell>
          <cell r="I306" t="str">
            <v>EN</v>
          </cell>
          <cell r="J306" t="str">
            <v>EN</v>
          </cell>
          <cell r="K306" t="str">
            <v>EN</v>
          </cell>
          <cell r="L306" t="str">
            <v/>
          </cell>
          <cell r="M306" t="str">
            <v>Y</v>
          </cell>
        </row>
        <row r="307">
          <cell r="A307" t="str">
            <v>regLangMenuOptionSimpChin</v>
          </cell>
          <cell r="B307" t="str">
            <v>Reg</v>
          </cell>
          <cell r="C307" t="str">
            <v>Both</v>
          </cell>
          <cell r="D307" t="str">
            <v xml:space="preserve"> RegStart</v>
          </cell>
          <cell r="E307" t="str">
            <v>All</v>
          </cell>
          <cell r="F307" t="str">
            <v>简</v>
          </cell>
          <cell r="G307" t="str">
            <v>简</v>
          </cell>
          <cell r="H307" t="str">
            <v>简</v>
          </cell>
          <cell r="I307" t="str">
            <v>简</v>
          </cell>
          <cell r="J307" t="str">
            <v>简</v>
          </cell>
          <cell r="K307" t="str">
            <v>简</v>
          </cell>
          <cell r="L307" t="str">
            <v/>
          </cell>
          <cell r="M307" t="str">
            <v>Y</v>
          </cell>
        </row>
        <row r="308">
          <cell r="A308" t="str">
            <v>regLangMenuOptionTitle</v>
          </cell>
          <cell r="B308" t="str">
            <v>Reg</v>
          </cell>
          <cell r="C308" t="str">
            <v>Both</v>
          </cell>
          <cell r="D308" t="str">
            <v xml:space="preserve"> RegStart</v>
          </cell>
          <cell r="E308" t="str">
            <v>All</v>
          </cell>
          <cell r="F308" t="str">
            <v>Language</v>
          </cell>
          <cell r="G308" t="str">
            <v>Language</v>
          </cell>
          <cell r="H308" t="str">
            <v>語言</v>
          </cell>
          <cell r="I308" t="str">
            <v>語言</v>
          </cell>
          <cell r="J308" t="str">
            <v>语言</v>
          </cell>
          <cell r="K308" t="str">
            <v>语言</v>
          </cell>
          <cell r="L308" t="str">
            <v/>
          </cell>
          <cell r="M308" t="str">
            <v>Y</v>
          </cell>
        </row>
        <row r="309">
          <cell r="A309" t="str">
            <v>regLangMenuOptionTradChin</v>
          </cell>
          <cell r="B309" t="str">
            <v>Reg</v>
          </cell>
          <cell r="C309" t="str">
            <v>Both</v>
          </cell>
          <cell r="D309" t="str">
            <v xml:space="preserve"> RegStart</v>
          </cell>
          <cell r="E309" t="str">
            <v>All</v>
          </cell>
          <cell r="F309" t="str">
            <v>繁</v>
          </cell>
          <cell r="G309" t="str">
            <v>繁</v>
          </cell>
          <cell r="H309" t="str">
            <v>繁</v>
          </cell>
          <cell r="I309" t="str">
            <v>繁</v>
          </cell>
          <cell r="J309" t="str">
            <v>繁</v>
          </cell>
          <cell r="K309" t="str">
            <v>繁</v>
          </cell>
          <cell r="L309" t="str">
            <v/>
          </cell>
          <cell r="M309" t="str">
            <v>Y</v>
          </cell>
        </row>
        <row r="310">
          <cell r="A310" t="str">
            <v>regLogoTitle</v>
          </cell>
          <cell r="B310" t="str">
            <v>Reg</v>
          </cell>
          <cell r="C310" t="str">
            <v>Both</v>
          </cell>
          <cell r="D310" t="str">
            <v xml:space="preserve"> RegStart</v>
          </cell>
          <cell r="E310" t="str">
            <v>All</v>
          </cell>
          <cell r="F310" t="str">
            <v>Bank JETCO Pay</v>
          </cell>
          <cell r="G310" t="str">
            <v>SCB JETCO Pay</v>
          </cell>
          <cell r="H310" t="str">
            <v>銀行 JETCO Pay</v>
          </cell>
          <cell r="I310" t="str">
            <v>上海商業 JETCO Pay</v>
          </cell>
          <cell r="J310" t="str">
            <v>银行 JETCO Pay</v>
          </cell>
          <cell r="K310" t="str">
            <v>上海商业 JETCO Pay</v>
          </cell>
          <cell r="L310" t="str">
            <v>Requires update to Bank's JETCO Pay app name</v>
          </cell>
          <cell r="M310" t="str">
            <v>Y</v>
          </cell>
        </row>
        <row r="311">
          <cell r="A311" t="str">
            <v>regMobileNum</v>
          </cell>
          <cell r="B311" t="str">
            <v>Reg</v>
          </cell>
          <cell r="C311" t="str">
            <v>Both</v>
          </cell>
          <cell r="D311" t="str">
            <v xml:space="preserve"> RegPreNick Reg2faOTP Reg2faNick ReRegPreOTP</v>
          </cell>
          <cell r="E311" t="str">
            <v>All</v>
          </cell>
          <cell r="F311" t="str">
            <v>Mobile Number</v>
          </cell>
          <cell r="G311" t="str">
            <v>Mobile Number</v>
          </cell>
          <cell r="H311" t="str">
            <v>手機號碼</v>
          </cell>
          <cell r="I311" t="str">
            <v>手機號碼</v>
          </cell>
          <cell r="J311" t="str">
            <v>手机号码</v>
          </cell>
          <cell r="K311" t="str">
            <v>手机号码</v>
          </cell>
          <cell r="L311" t="str">
            <v/>
          </cell>
          <cell r="M311" t="str">
            <v>Y</v>
          </cell>
        </row>
        <row r="312">
          <cell r="A312" t="str">
            <v>regMobileNumAccount</v>
          </cell>
          <cell r="B312" t="str">
            <v>Reg</v>
          </cell>
          <cell r="C312" t="str">
            <v>Both</v>
          </cell>
          <cell r="D312" t="str">
            <v xml:space="preserve"> RegPreNick Reg2faNick</v>
          </cell>
          <cell r="E312" t="str">
            <v>All</v>
          </cell>
          <cell r="F312" t="str">
            <v xml:space="preserve">Account: </v>
          </cell>
          <cell r="G312" t="str">
            <v>Account</v>
          </cell>
          <cell r="H312" t="str">
            <v>賬戶：</v>
          </cell>
          <cell r="I312" t="str">
            <v>賬戶</v>
          </cell>
          <cell r="J312" t="str">
            <v>账户：</v>
          </cell>
          <cell r="K312" t="str">
            <v>账户</v>
          </cell>
          <cell r="L312" t="str">
            <v>[Internet Banking Registration flow only]</v>
          </cell>
          <cell r="M312" t="str">
            <v>Y</v>
          </cell>
        </row>
        <row r="313">
          <cell r="A313" t="str">
            <v>regMobileNumAccountSelectedTitle</v>
          </cell>
          <cell r="B313" t="str">
            <v>Reg</v>
          </cell>
          <cell r="C313" t="str">
            <v>Both</v>
          </cell>
          <cell r="D313" t="str">
            <v xml:space="preserve"> RegPreNick Reg2faNick</v>
          </cell>
          <cell r="E313" t="str">
            <v>All</v>
          </cell>
          <cell r="F313" t="str">
            <v>Bank Account Number</v>
          </cell>
          <cell r="G313" t="str">
            <v>Selected Account</v>
          </cell>
          <cell r="H313" t="str">
            <v>銀行賬戶號碼</v>
          </cell>
          <cell r="I313" t="str">
            <v>已選賬戶</v>
          </cell>
          <cell r="J313" t="str">
            <v>银行账户号码</v>
          </cell>
          <cell r="K313" t="str">
            <v>已选账户</v>
          </cell>
          <cell r="L313" t="str">
            <v>[Internet Banking Registration flow only]</v>
          </cell>
          <cell r="M313" t="str">
            <v>Y</v>
          </cell>
        </row>
        <row r="314">
          <cell r="A314" t="str">
            <v>regMobileNumEnterMobileNumTitle</v>
          </cell>
          <cell r="B314" t="str">
            <v>Reg</v>
          </cell>
          <cell r="C314" t="str">
            <v>Both</v>
          </cell>
          <cell r="D314" t="str">
            <v xml:space="preserve"> ReRegPreOTP</v>
          </cell>
          <cell r="E314" t="str">
            <v>All</v>
          </cell>
          <cell r="F314" t="str">
            <v>Enter Mobile Number to link to account</v>
          </cell>
          <cell r="G314" t="str">
            <v>Mobile Number</v>
          </cell>
          <cell r="H314" t="str">
            <v>請輸入連結賬戶的手機號碼</v>
          </cell>
          <cell r="I314" t="str">
            <v>手機號碼</v>
          </cell>
          <cell r="J314" t="str">
            <v>请输入账户绑定的手机号码</v>
          </cell>
          <cell r="K314" t="str">
            <v>手机号码</v>
          </cell>
          <cell r="L314" t="str">
            <v/>
          </cell>
          <cell r="M314" t="str">
            <v>Y</v>
          </cell>
        </row>
        <row r="315">
          <cell r="A315" t="str">
            <v>regMobileNumNextPageActionTitle</v>
          </cell>
          <cell r="B315" t="str">
            <v>Reg</v>
          </cell>
          <cell r="C315" t="str">
            <v>Both</v>
          </cell>
          <cell r="D315" t="str">
            <v xml:space="preserve"> RegPreNick Reg2faNick ReRegPreNick Rereg2faNick</v>
          </cell>
          <cell r="E315" t="str">
            <v>All</v>
          </cell>
          <cell r="F315" t="str">
            <v>Confirm</v>
          </cell>
          <cell r="G315" t="str">
            <v>Confirm</v>
          </cell>
          <cell r="H315" t="str">
            <v>確認</v>
          </cell>
          <cell r="I315" t="str">
            <v>確認</v>
          </cell>
          <cell r="J315" t="str">
            <v>确认</v>
          </cell>
          <cell r="K315" t="str">
            <v>确认</v>
          </cell>
          <cell r="L315" t="str">
            <v>[Internet Banking Registration flow only]</v>
          </cell>
          <cell r="M315" t="str">
            <v>Y</v>
          </cell>
        </row>
        <row r="316">
          <cell r="A316" t="str">
            <v>regMobileNumberRemarks</v>
          </cell>
          <cell r="B316" t="str">
            <v>Reg</v>
          </cell>
          <cell r="C316" t="str">
            <v>Both</v>
          </cell>
          <cell r="D316" t="str">
            <v xml:space="preserve"> RegPreNick</v>
          </cell>
          <cell r="E316" t="str">
            <v>All</v>
          </cell>
          <cell r="F316" t="str">
            <v>Mobile Number links to your selected bank account for JETCO Pay transactions and is used for SMS notifications.</v>
          </cell>
          <cell r="G316" t="str">
            <v/>
          </cell>
          <cell r="H316" t="str">
            <v>手機號碼連結至你所選之銀行賬戶以進行 JETCO Pay 交易及接收有關 SMS 短訊通知</v>
          </cell>
          <cell r="I316" t="str">
            <v/>
          </cell>
          <cell r="J316" t="str">
            <v>手机号码绑定你所选之银行账户以进行 JETCO Pay 交易及接收有关短信通知</v>
          </cell>
          <cell r="K316" t="str">
            <v/>
          </cell>
          <cell r="M316" t="str">
            <v>Y</v>
          </cell>
        </row>
        <row r="317">
          <cell r="A317" t="str">
            <v>regProvisionReminder1</v>
          </cell>
          <cell r="B317" t="str">
            <v>Reg</v>
          </cell>
          <cell r="C317" t="str">
            <v>Both</v>
          </cell>
          <cell r="D317" t="str">
            <v xml:space="preserve"> RegDownload ReregDownload PinResetDownload</v>
          </cell>
          <cell r="E317" t="str">
            <v>All</v>
          </cell>
          <cell r="F317" t="str">
            <v>Registration in progress…</v>
          </cell>
          <cell r="G317" t="str">
            <v>Processing…</v>
          </cell>
          <cell r="H317" t="str">
            <v>賬戶登記中…</v>
          </cell>
          <cell r="I317" t="str">
            <v>處理進行中…</v>
          </cell>
          <cell r="J317" t="str">
            <v>注册账户中…</v>
          </cell>
          <cell r="K317" t="str">
            <v>处理进行中…</v>
          </cell>
          <cell r="L317" t="str">
            <v/>
          </cell>
          <cell r="M317" t="str">
            <v>Y</v>
          </cell>
        </row>
        <row r="318">
          <cell r="A318" t="str">
            <v>regProvisionReminder2</v>
          </cell>
          <cell r="B318" t="str">
            <v>Reg</v>
          </cell>
          <cell r="C318" t="str">
            <v>Both</v>
          </cell>
          <cell r="D318" t="str">
            <v xml:space="preserve"> RegDownload ReregDownload PinResetDownload</v>
          </cell>
          <cell r="E318" t="str">
            <v>All</v>
          </cell>
          <cell r="F318" t="str">
            <v>Do not close the app.</v>
          </cell>
          <cell r="G318" t="str">
            <v>Please do not close this application during \"Processing…\". Otherwise the Registration will fail and you have to restart Steps of Registration.</v>
          </cell>
          <cell r="H318" t="str">
            <v>請勿關閉應用程式</v>
          </cell>
          <cell r="I318" t="str">
            <v>請勿於「處理進行中…」時關閉此應用程式。否則，你需要重新開始登記賬戶步驟。</v>
          </cell>
          <cell r="J318" t="str">
            <v>请不要关闭应用程式</v>
          </cell>
          <cell r="K318" t="str">
            <v>请勿於「处理进行中…」时关闭此应用程式。否则，你需要重新开始登记账户步骤。</v>
          </cell>
          <cell r="L318" t="str">
            <v/>
          </cell>
          <cell r="M318" t="str">
            <v>Y</v>
          </cell>
        </row>
        <row r="319">
          <cell r="A319" t="str">
            <v>regSelectAccountAccount</v>
          </cell>
          <cell r="B319" t="str">
            <v>Reg</v>
          </cell>
          <cell r="C319" t="str">
            <v>Both</v>
          </cell>
          <cell r="D319" t="str">
            <v xml:space="preserve"> RegPreSelectAcc Reg2faSelectAcc ChangeAccSelectAcc</v>
          </cell>
          <cell r="E319" t="str">
            <v>All</v>
          </cell>
          <cell r="F319" t="str">
            <v xml:space="preserve">Account: </v>
          </cell>
          <cell r="G319" t="str">
            <v>Account</v>
          </cell>
          <cell r="H319" t="str">
            <v>賬戶：</v>
          </cell>
          <cell r="I319" t="str">
            <v>賬戶</v>
          </cell>
          <cell r="J319" t="str">
            <v>账户：</v>
          </cell>
          <cell r="K319" t="str">
            <v>账户</v>
          </cell>
          <cell r="L319" t="str">
            <v/>
          </cell>
          <cell r="M319" t="str">
            <v>Y</v>
          </cell>
        </row>
        <row r="320">
          <cell r="A320" t="str">
            <v>regSelectAccountNotSelect</v>
          </cell>
          <cell r="B320" t="str">
            <v>Reg</v>
          </cell>
          <cell r="C320" t="str">
            <v>Both</v>
          </cell>
          <cell r="D320" t="str">
            <v xml:space="preserve"> RegPreSelectAcc Reg2faSelectAcc</v>
          </cell>
          <cell r="E320" t="str">
            <v>All</v>
          </cell>
          <cell r="F320" t="str">
            <v>---</v>
          </cell>
          <cell r="G320" t="str">
            <v>Please select</v>
          </cell>
          <cell r="H320" t="str">
            <v>---</v>
          </cell>
          <cell r="I320" t="str">
            <v>請選擇</v>
          </cell>
          <cell r="J320" t="str">
            <v>---</v>
          </cell>
          <cell r="K320" t="str">
            <v>请选择</v>
          </cell>
          <cell r="L320" t="str">
            <v>Display for no selected Bank Account</v>
          </cell>
          <cell r="M320" t="str">
            <v>Y</v>
          </cell>
        </row>
        <row r="321">
          <cell r="A321" t="str">
            <v>regSelectAccountTitle</v>
          </cell>
          <cell r="B321" t="str">
            <v>Reg</v>
          </cell>
          <cell r="C321" t="str">
            <v>Both</v>
          </cell>
          <cell r="D321" t="str">
            <v xml:space="preserve"> RegPreSelectAcc Reg2faSelectAcc ChangeAccSelectAcc</v>
          </cell>
          <cell r="E321" t="str">
            <v>All</v>
          </cell>
          <cell r="F321" t="str">
            <v>Select bank account to link to</v>
          </cell>
          <cell r="G321" t="str">
            <v>Accounts in Internet Banking</v>
          </cell>
          <cell r="H321" t="str">
            <v>選擇連結之銀行賬戶</v>
          </cell>
          <cell r="I321" t="str">
            <v>網上銀行內的銀行賬戶</v>
          </cell>
          <cell r="J321" t="str">
            <v>选择绑定之银行账户</v>
          </cell>
          <cell r="K321" t="str">
            <v>网上银行内的银行账户</v>
          </cell>
          <cell r="L321" t="str">
            <v/>
          </cell>
          <cell r="M321" t="str">
            <v>Y</v>
          </cell>
        </row>
        <row r="322">
          <cell r="A322" t="str">
            <v>regSelectLangButtonTitle</v>
          </cell>
          <cell r="B322" t="str">
            <v>Reg</v>
          </cell>
          <cell r="C322" t="str">
            <v>Both</v>
          </cell>
          <cell r="D322" t="str">
            <v xml:space="preserve"> RegStart</v>
          </cell>
          <cell r="E322" t="str">
            <v>All</v>
          </cell>
          <cell r="F322" t="str">
            <v>Language</v>
          </cell>
          <cell r="G322" t="str">
            <v>Language</v>
          </cell>
          <cell r="H322" t="str">
            <v>語言</v>
          </cell>
          <cell r="I322" t="str">
            <v>語言</v>
          </cell>
          <cell r="J322" t="str">
            <v>语言</v>
          </cell>
          <cell r="K322" t="str">
            <v>语言</v>
          </cell>
          <cell r="L322" t="str">
            <v/>
          </cell>
          <cell r="M322" t="str">
            <v>Y</v>
          </cell>
        </row>
        <row r="323">
          <cell r="A323" t="str">
            <v>regStartRegButtonTittle</v>
          </cell>
          <cell r="B323" t="str">
            <v>Reg</v>
          </cell>
          <cell r="C323" t="str">
            <v>Both</v>
          </cell>
          <cell r="D323" t="str">
            <v xml:space="preserve"> RegStart</v>
          </cell>
          <cell r="E323" t="str">
            <v>All</v>
          </cell>
          <cell r="F323" t="str">
            <v>Register now</v>
          </cell>
          <cell r="G323" t="str">
            <v>Register</v>
          </cell>
          <cell r="H323" t="str">
            <v>登記賬戶</v>
          </cell>
          <cell r="I323" t="str">
            <v>登記</v>
          </cell>
          <cell r="J323" t="str">
            <v>注册账户</v>
          </cell>
          <cell r="K323" t="str">
            <v>登记</v>
          </cell>
          <cell r="L323" t="str">
            <v/>
          </cell>
          <cell r="M323" t="str">
            <v>Y</v>
          </cell>
        </row>
        <row r="324">
          <cell r="A324" t="str">
            <v>regTermsAgreeTCPrivacyText</v>
          </cell>
          <cell r="B324" t="str">
            <v>Reg</v>
          </cell>
          <cell r="C324" t="str">
            <v>Both</v>
          </cell>
          <cell r="D324" t="str">
            <v xml:space="preserve"> RegTnC</v>
          </cell>
          <cell r="E324" t="str">
            <v>All</v>
          </cell>
          <cell r="F324" t="str">
            <v>I accept the above Terms &amp; Conditions and Personal Information Collection Statement.</v>
          </cell>
          <cell r="G324" t="str">
            <v/>
          </cell>
          <cell r="H324" t="str">
            <v>我同意以上條款細則及收集個人資料聲明</v>
          </cell>
          <cell r="I324" t="str">
            <v/>
          </cell>
          <cell r="J324" t="str">
            <v>我同意以上条款细则及收集个人资料声明</v>
          </cell>
          <cell r="K324" t="str">
            <v/>
          </cell>
          <cell r="L324" t="str">
            <v/>
          </cell>
          <cell r="M324" t="str">
            <v>Y</v>
          </cell>
        </row>
        <row r="325">
          <cell r="A325" t="str">
            <v>regTermsAlertTCPrivacyMessage</v>
          </cell>
          <cell r="B325" t="str">
            <v>Reg</v>
          </cell>
          <cell r="C325" t="str">
            <v>Both</v>
          </cell>
          <cell r="D325" t="str">
            <v xml:space="preserve"> RegTnC</v>
          </cell>
          <cell r="E325" t="str">
            <v>All</v>
          </cell>
          <cell r="F325" t="str">
            <v>Please accept the Terms &amp; Conditions and Personal Information Collection Statement.</v>
          </cell>
          <cell r="G325" t="str">
            <v/>
          </cell>
          <cell r="H325" t="str">
            <v>請同意條款細則及收集個人資料聲明</v>
          </cell>
          <cell r="I325" t="str">
            <v/>
          </cell>
          <cell r="J325" t="str">
            <v>请同意条款细则及收集个人资料声明</v>
          </cell>
          <cell r="K325" t="str">
            <v/>
          </cell>
          <cell r="L325" t="str">
            <v/>
          </cell>
          <cell r="M325" t="str">
            <v>N</v>
          </cell>
        </row>
        <row r="326">
          <cell r="A326" t="str">
            <v>regTermsNextPageActionTitle</v>
          </cell>
          <cell r="B326" t="str">
            <v>Reg</v>
          </cell>
          <cell r="C326" t="str">
            <v>Both</v>
          </cell>
          <cell r="D326" t="str">
            <v xml:space="preserve"> RegTnC</v>
          </cell>
          <cell r="E326" t="str">
            <v>All</v>
          </cell>
          <cell r="F326" t="str">
            <v>Next</v>
          </cell>
          <cell r="G326" t="str">
            <v>Next</v>
          </cell>
          <cell r="H326" t="str">
            <v>下一步</v>
          </cell>
          <cell r="I326" t="str">
            <v>下一步</v>
          </cell>
          <cell r="J326" t="str">
            <v>下一步</v>
          </cell>
          <cell r="K326" t="str">
            <v>下一步</v>
          </cell>
          <cell r="L326" t="str">
            <v/>
          </cell>
          <cell r="M326" t="str">
            <v>Y</v>
          </cell>
        </row>
        <row r="327">
          <cell r="A327" t="str">
            <v>regTermsPrivacyButtonTitle</v>
          </cell>
          <cell r="B327" t="str">
            <v>Reg</v>
          </cell>
          <cell r="C327" t="str">
            <v>Both</v>
          </cell>
          <cell r="D327" t="str">
            <v xml:space="preserve"> RegTnC</v>
          </cell>
          <cell r="E327" t="str">
            <v>All</v>
          </cell>
          <cell r="F327" t="str">
            <v>Privacy Policy Statement</v>
          </cell>
          <cell r="G327" t="str">
            <v>Privacy Statement</v>
          </cell>
          <cell r="H327" t="str">
            <v>私隱政策聲明</v>
          </cell>
          <cell r="I327" t="str">
            <v>私隱聲明</v>
          </cell>
          <cell r="J327" t="str">
            <v>隐私政策声明</v>
          </cell>
          <cell r="K327" t="str">
            <v>私隐声明</v>
          </cell>
          <cell r="L327" t="str">
            <v/>
          </cell>
          <cell r="M327" t="str">
            <v>Y</v>
          </cell>
        </row>
        <row r="328">
          <cell r="A328" t="str">
            <v>regTermsPrivacyTitle</v>
          </cell>
          <cell r="B328" t="str">
            <v>Reg</v>
          </cell>
          <cell r="C328" t="str">
            <v>Both</v>
          </cell>
          <cell r="D328" t="str">
            <v xml:space="preserve"> RegTnC</v>
          </cell>
          <cell r="E328" t="str">
            <v>All</v>
          </cell>
          <cell r="G328" t="str">
            <v>For Privacy Statement of SCB JETCO Pay (the \"Privacy Statement\"), please click the button below for details.</v>
          </cell>
          <cell r="I328" t="str">
            <v>請按以下按鈕以查看上海商業 JETCO Pay 之私隱聲明（「私隱聲明」）詳情。</v>
          </cell>
          <cell r="K328" t="str">
            <v>请按以下按钮以查看上海商业 JETCO Pay 之私隐声明（「私隐声明」）详情。</v>
          </cell>
          <cell r="L328" t="str">
            <v>Display for "For Privacy Policy Statement, tap for more information."</v>
          </cell>
          <cell r="M328" t="str">
            <v>Y</v>
          </cell>
        </row>
        <row r="329">
          <cell r="A329" t="str">
            <v>regTermsTitle</v>
          </cell>
          <cell r="B329" t="str">
            <v>Reg</v>
          </cell>
          <cell r="C329" t="str">
            <v>Both</v>
          </cell>
          <cell r="D329" t="str">
            <v xml:space="preserve"> RegTnC</v>
          </cell>
          <cell r="E329" t="str">
            <v>All</v>
          </cell>
          <cell r="F329" t="str">
            <v>Terms &amp; Conditions</v>
          </cell>
          <cell r="G329" t="str">
            <v>Terms &amp;amp; Conditions</v>
          </cell>
          <cell r="H329" t="str">
            <v>條款及細則</v>
          </cell>
          <cell r="I329" t="str">
            <v>條款及細則</v>
          </cell>
          <cell r="J329" t="str">
            <v>条款及细则</v>
          </cell>
          <cell r="K329" t="str">
            <v>条款及细则</v>
          </cell>
          <cell r="L329" t="str">
            <v/>
          </cell>
          <cell r="M329" t="str">
            <v>Y</v>
          </cell>
        </row>
        <row r="330">
          <cell r="A330" t="str">
            <v>regAuthRemark2FA</v>
          </cell>
          <cell r="B330" t="str">
            <v>Reg</v>
          </cell>
          <cell r="C330" t="str">
            <v>Both</v>
          </cell>
          <cell r="D330" t="str">
            <v xml:space="preserve"> Reg2faAuth</v>
          </cell>
          <cell r="E330" t="str">
            <v>Reg (2FA)</v>
          </cell>
          <cell r="F330" t="str">
            <v>(Applicable to app re-installation and login with new mobile device)</v>
          </cell>
          <cell r="G330" t="str">
            <v/>
          </cell>
          <cell r="H330" t="str">
            <v>（適用於 app 重新安裝及以新流動裝置登入服務）</v>
          </cell>
          <cell r="I330" t="str">
            <v/>
          </cell>
          <cell r="J330" t="str">
            <v>（适用于 app 重新安装及以新流动装置登录服务）</v>
          </cell>
          <cell r="K330" t="str">
            <v/>
          </cell>
          <cell r="M330" t="str">
            <v>Y</v>
          </cell>
        </row>
        <row r="331">
          <cell r="A331" t="str">
            <v>regInputNickname2FA</v>
          </cell>
          <cell r="B331" t="str">
            <v>Reg - 2FA</v>
          </cell>
          <cell r="C331" t="str">
            <v>Both</v>
          </cell>
          <cell r="D331" t="str">
            <v xml:space="preserve"> Reg2faNick</v>
          </cell>
          <cell r="E331" t="str">
            <v>Reg (2FA)</v>
          </cell>
          <cell r="F331" t="str">
            <v>Please enter Nickname</v>
          </cell>
          <cell r="G331" t="str">
            <v/>
          </cell>
          <cell r="H331" t="str">
            <v>請輸入暱稱</v>
          </cell>
          <cell r="I331" t="str">
            <v/>
          </cell>
          <cell r="J331" t="str">
            <v>请输入昵称</v>
          </cell>
          <cell r="K331" t="str">
            <v/>
          </cell>
          <cell r="L331" t="str">
            <v>[Internet Banking Registration flow only]</v>
          </cell>
          <cell r="M331" t="str">
            <v>N</v>
          </cell>
        </row>
        <row r="332">
          <cell r="A332" t="str">
            <v>regInvalidNickname2FA</v>
          </cell>
          <cell r="B332" t="str">
            <v>Reg - 2FA</v>
          </cell>
          <cell r="C332" t="str">
            <v>Both</v>
          </cell>
          <cell r="D332" t="str">
            <v xml:space="preserve"> Reg2faNick</v>
          </cell>
          <cell r="E332" t="str">
            <v>Reg (2FA)</v>
          </cell>
          <cell r="F332" t="str">
            <v>Invalid Nickname. Please try again.</v>
          </cell>
          <cell r="G332" t="str">
            <v/>
          </cell>
          <cell r="H332" t="str">
            <v>暱稱錯誤，請重新輸入</v>
          </cell>
          <cell r="I332" t="str">
            <v/>
          </cell>
          <cell r="J332" t="str">
            <v>昵称错误，请重新输入</v>
          </cell>
          <cell r="K332" t="str">
            <v/>
          </cell>
          <cell r="L332" t="str">
            <v>[Internet Banking Registration flow only]</v>
          </cell>
          <cell r="M332" t="str">
            <v>N</v>
          </cell>
        </row>
        <row r="333">
          <cell r="A333" t="str">
            <v>regMobileNumEnterNicknameTitle2FA</v>
          </cell>
          <cell r="B333" t="str">
            <v>Reg - 2FA</v>
          </cell>
          <cell r="C333" t="str">
            <v>Both</v>
          </cell>
          <cell r="D333" t="str">
            <v xml:space="preserve"> Reg2faNick</v>
          </cell>
          <cell r="E333" t="str">
            <v>Reg (2FA)</v>
          </cell>
          <cell r="F333" t="str">
            <v xml:space="preserve">Enter a Nickname most known by your friends </v>
          </cell>
          <cell r="G333" t="str">
            <v>Enter a Nickname most known by your friends</v>
          </cell>
          <cell r="H333" t="str">
            <v>請輸入你朋友熟悉的暱稱</v>
          </cell>
          <cell r="I333" t="str">
            <v>請輸入你朋友熟悉的暱稱</v>
          </cell>
          <cell r="J333" t="str">
            <v>请输入你朋友熟悉的昵称</v>
          </cell>
          <cell r="K333" t="str">
            <v>请输入你朋友熟悉的昵称</v>
          </cell>
          <cell r="L333" t="str">
            <v>[Internet Banking Registration flow only]</v>
          </cell>
          <cell r="M333" t="str">
            <v>Y</v>
          </cell>
        </row>
        <row r="334">
          <cell r="A334" t="str">
            <v>regMobileNumberRemarks2FA</v>
          </cell>
          <cell r="B334" t="str">
            <v>Reg - 2FA</v>
          </cell>
          <cell r="C334" t="str">
            <v>Both</v>
          </cell>
          <cell r="D334" t="str">
            <v xml:space="preserve"> Reg2faNick</v>
          </cell>
          <cell r="E334" t="str">
            <v>Reg (2FA)</v>
          </cell>
          <cell r="F334" t="str">
            <v>Mobile Number links to your selected bank account for JETCO Pay transactions and is used for SMS notifications.</v>
          </cell>
          <cell r="G334" t="str">
            <v/>
          </cell>
          <cell r="H334" t="str">
            <v>手機號碼連結至你所選之銀行賬戶以進行 JETCO Pay 交易及接收有關 SMS 短訊通知</v>
          </cell>
          <cell r="I334" t="str">
            <v/>
          </cell>
          <cell r="J334" t="str">
            <v>手机号码绑定你所选之银行账户以进行 JETCO Pay 交易及接收有关短信通知</v>
          </cell>
          <cell r="K334" t="str">
            <v/>
          </cell>
          <cell r="M334" t="str">
            <v>Y</v>
          </cell>
        </row>
        <row r="335">
          <cell r="A335" t="str">
            <v>regRegisteredBefore2</v>
          </cell>
          <cell r="B335" t="str">
            <v>Reg - 2FA</v>
          </cell>
          <cell r="C335" t="str">
            <v>Both</v>
          </cell>
          <cell r="D335" t="str">
            <v xml:space="preserve"> Reg2faAuth</v>
          </cell>
          <cell r="E335" t="str">
            <v>Reg (2FA)</v>
          </cell>
          <cell r="F335" t="str">
            <v>I have registered JETCO Pay before.</v>
          </cell>
          <cell r="G335" t="str">
            <v>I have registered before</v>
          </cell>
          <cell r="H335" t="str">
            <v>我已登記 JETCO Pay</v>
          </cell>
          <cell r="I335" t="str">
            <v>我已登記</v>
          </cell>
          <cell r="J335" t="str">
            <v>我已注册 JETCO Pay</v>
          </cell>
          <cell r="K335" t="str">
            <v>我已注册</v>
          </cell>
          <cell r="L335" t="str">
            <v/>
          </cell>
          <cell r="M335" t="str">
            <v>Y</v>
          </cell>
        </row>
        <row r="336">
          <cell r="A336" t="str">
            <v>regSmsCallButtonTitle2FA</v>
          </cell>
          <cell r="B336" t="str">
            <v>Reg - 2FA</v>
          </cell>
          <cell r="C336" t="str">
            <v>Both</v>
          </cell>
          <cell r="D336" t="str">
            <v xml:space="preserve"> Reg2faOTP ReRegPreOTP</v>
          </cell>
          <cell r="E336" t="str">
            <v>Reg (2FA)</v>
          </cell>
          <cell r="F336" t="str">
            <v>Tap to call</v>
          </cell>
          <cell r="G336" t="str">
            <v>Tap to call</v>
          </cell>
          <cell r="H336" t="str">
            <v>輕按致電</v>
          </cell>
          <cell r="I336" t="str">
            <v>輕按致電</v>
          </cell>
          <cell r="J336" t="str">
            <v>点击致电</v>
          </cell>
          <cell r="K336" t="str">
            <v>点击致电</v>
          </cell>
          <cell r="L336" t="str">
            <v>[Internet Banking Registration flow only]</v>
          </cell>
          <cell r="M336" t="str">
            <v>Y</v>
          </cell>
        </row>
        <row r="337">
          <cell r="A337" t="str">
            <v>regSmsCannotReceiveMessage2FA</v>
          </cell>
          <cell r="B337" t="str">
            <v>Reg - 2FA</v>
          </cell>
          <cell r="C337" t="str">
            <v>Both</v>
          </cell>
          <cell r="D337" t="str">
            <v xml:space="preserve"> Reg2faOTP ReRegPreOTP</v>
          </cell>
          <cell r="E337" t="str">
            <v>Reg (2FA)</v>
          </cell>
          <cell r="F337" t="str">
            <v>No SMS received?</v>
          </cell>
          <cell r="G337" t="str">
            <v>No SMS received?</v>
          </cell>
          <cell r="H337" t="str">
            <v>沒有收到 SMS 短訊？</v>
          </cell>
          <cell r="I337" t="str">
            <v>沒有收到SMS短訊？</v>
          </cell>
          <cell r="J337" t="str">
            <v>没有收到短信？</v>
          </cell>
          <cell r="K337" t="str">
            <v>没有收到短信？</v>
          </cell>
          <cell r="L337" t="str">
            <v>[Internet Banking Registration flow only]</v>
          </cell>
          <cell r="M337" t="str">
            <v>Y</v>
          </cell>
        </row>
        <row r="338">
          <cell r="A338" t="str">
            <v>regSmsContactBankMessage2FA</v>
          </cell>
          <cell r="B338" t="str">
            <v>Reg - 2FA</v>
          </cell>
          <cell r="C338" t="str">
            <v>Both</v>
          </cell>
          <cell r="D338" t="str">
            <v xml:space="preserve"> Reg2faOTP ReRegPreOTP</v>
          </cell>
          <cell r="E338" t="str">
            <v>Reg (2FA)</v>
          </cell>
          <cell r="F338" t="str">
            <v>Contact us at XXXX-XXXX.</v>
          </cell>
          <cell r="G338" t="str">
            <v>Contact Customer Service at 2123-1234</v>
          </cell>
          <cell r="H338" t="str">
            <v>致電 XXXX-XXXX 聯絡我們</v>
          </cell>
          <cell r="I338" t="str">
            <v>致電2123-1234聯絡客戶服務部</v>
          </cell>
          <cell r="J338" t="str">
            <v>致电 XXXX-XXXX 联系我们</v>
          </cell>
          <cell r="K338" t="str">
            <v>致电2123-1234联系客服</v>
          </cell>
          <cell r="L338" t="str">
            <v>[Internet Banking Registration flow only]
Requires update to Bank's CS Hotline</v>
          </cell>
          <cell r="M338" t="str">
            <v>Y</v>
          </cell>
        </row>
        <row r="339">
          <cell r="A339" t="str">
            <v>regSmsOtpTitle2FA</v>
          </cell>
          <cell r="B339" t="str">
            <v>Reg - 2FA</v>
          </cell>
          <cell r="C339" t="str">
            <v>Both</v>
          </cell>
          <cell r="D339" t="str">
            <v xml:space="preserve"> Reg2faOTP ReRegPreOTP</v>
          </cell>
          <cell r="E339" t="str">
            <v>Reg (2FA)</v>
          </cell>
          <cell r="F339" t="str">
            <v>SMS One-Time Password</v>
          </cell>
          <cell r="G339" t="str">
            <v>SMS One-Time Password</v>
          </cell>
          <cell r="H339" t="str">
            <v>SMS 短訊一次性密碼</v>
          </cell>
          <cell r="I339" t="str">
            <v>SMS短訊一次性密碼</v>
          </cell>
          <cell r="J339" t="str">
            <v>短信动态密码</v>
          </cell>
          <cell r="K339" t="str">
            <v>短信动态密码</v>
          </cell>
          <cell r="L339" t="str">
            <v>[Internet Banking Registration flow only]</v>
          </cell>
          <cell r="M339" t="str">
            <v>Y</v>
          </cell>
        </row>
        <row r="340">
          <cell r="A340" t="str">
            <v>regSmsRemarksMessage2FA</v>
          </cell>
          <cell r="B340" t="str">
            <v>Reg - 2FA</v>
          </cell>
          <cell r="C340" t="str">
            <v>Both</v>
          </cell>
          <cell r="D340" t="str">
            <v xml:space="preserve"> Reg2faOTP ReRegPreOTP</v>
          </cell>
          <cell r="E340" t="str">
            <v>Reg (2FA)</v>
          </cell>
          <cell r="F340" t="str">
            <v>One-Time Password has been sent to your SMS inbox.</v>
          </cell>
          <cell r="G340" t="str">
            <v>Remarks:One-Time Passwordhas been sent to yourSMSinbox.</v>
          </cell>
          <cell r="H340" t="str">
            <v>一次性密碼已傳送到你的 SMS 短訊收件箱</v>
          </cell>
          <cell r="I340" t="str">
            <v>備註：一次性密碼已發送到你的SMS短訊收件箱</v>
          </cell>
          <cell r="J340" t="str">
            <v>短信动态密码已发送到你的手机上</v>
          </cell>
          <cell r="K340" t="str">
            <v>备注：短信动态密码已发送到你的手机上</v>
          </cell>
          <cell r="L340" t="str">
            <v>[Internet Banking Registration flow only]</v>
          </cell>
          <cell r="M340" t="str">
            <v>Y</v>
          </cell>
        </row>
        <row r="341">
          <cell r="A341" t="str">
            <v>regSmsResendButtonTitle2FA</v>
          </cell>
          <cell r="B341" t="str">
            <v>Reg - 2FA</v>
          </cell>
          <cell r="C341" t="str">
            <v>Both</v>
          </cell>
          <cell r="D341" t="str">
            <v xml:space="preserve"> Reg2faOTP ReRegPreOTP</v>
          </cell>
          <cell r="E341" t="str">
            <v>Reg (2FA)</v>
          </cell>
          <cell r="F341" t="str">
            <v>Re-send</v>
          </cell>
          <cell r="G341" t="str">
            <v>Resend</v>
          </cell>
          <cell r="H341" t="str">
            <v>重新傳送</v>
          </cell>
          <cell r="I341" t="str">
            <v>重新發送</v>
          </cell>
          <cell r="J341" t="str">
            <v>重新发送</v>
          </cell>
          <cell r="K341" t="str">
            <v>重新发送</v>
          </cell>
          <cell r="L341" t="str">
            <v>[Internet Banking Registration flow only]</v>
          </cell>
          <cell r="M341" t="str">
            <v>Y</v>
          </cell>
        </row>
        <row r="342">
          <cell r="A342" t="str">
            <v>regSelectAccountType00</v>
          </cell>
          <cell r="B342" t="str">
            <v>Reg - account type</v>
          </cell>
          <cell r="C342" t="str">
            <v>Both</v>
          </cell>
          <cell r="D342" t="str">
            <v xml:space="preserve"> RegPreSelectAcc Reg2faSelectAcc ChangeAccSelectAcc</v>
          </cell>
          <cell r="E342" t="str">
            <v>All</v>
          </cell>
          <cell r="F342" t="str">
            <v>N/A</v>
          </cell>
          <cell r="G342" t="str">
            <v/>
          </cell>
          <cell r="H342" t="str">
            <v>不適用</v>
          </cell>
          <cell r="I342" t="str">
            <v/>
          </cell>
          <cell r="J342" t="str">
            <v>不适用</v>
          </cell>
          <cell r="K342" t="str">
            <v/>
          </cell>
          <cell r="L342" t="str">
            <v/>
          </cell>
          <cell r="M342" t="str">
            <v>N</v>
          </cell>
        </row>
        <row r="343">
          <cell r="A343" t="str">
            <v>regSelectAccountType01</v>
          </cell>
          <cell r="B343" t="str">
            <v>Reg - account type</v>
          </cell>
          <cell r="C343" t="str">
            <v>Both</v>
          </cell>
          <cell r="D343" t="str">
            <v xml:space="preserve"> RegPreSelectAcc Reg2faSelectAcc ChangeAccSelectAcc</v>
          </cell>
          <cell r="E343" t="str">
            <v>All</v>
          </cell>
          <cell r="F343" t="str">
            <v>Savings Account</v>
          </cell>
          <cell r="G343" t="str">
            <v>Savings Account</v>
          </cell>
          <cell r="H343" t="str">
            <v>儲蓄賬戶</v>
          </cell>
          <cell r="I343" t="str">
            <v>儲蓄賬戶</v>
          </cell>
          <cell r="J343" t="str">
            <v>储蓄账户</v>
          </cell>
          <cell r="K343" t="str">
            <v>储蓄账户</v>
          </cell>
          <cell r="L343" t="str">
            <v>Following existing ATMC naming conventions - Account Type 01</v>
          </cell>
          <cell r="M343" t="str">
            <v>Y</v>
          </cell>
        </row>
        <row r="344">
          <cell r="A344" t="str">
            <v>regSelectAccountType02</v>
          </cell>
          <cell r="B344" t="str">
            <v>Reg - account type</v>
          </cell>
          <cell r="C344" t="str">
            <v>Both</v>
          </cell>
          <cell r="D344" t="str">
            <v xml:space="preserve"> RegPreSelectAcc Reg2faSelectAcc ChangeAccSelectAcc</v>
          </cell>
          <cell r="E344" t="str">
            <v>All</v>
          </cell>
          <cell r="F344" t="str">
            <v>Current Account</v>
          </cell>
          <cell r="G344" t="str">
            <v>Checking Account</v>
          </cell>
          <cell r="H344" t="str">
            <v>往來賬戶</v>
          </cell>
          <cell r="I344" t="str">
            <v>支票賬戶</v>
          </cell>
          <cell r="J344" t="str">
            <v>往来账户</v>
          </cell>
          <cell r="K344" t="str">
            <v>支票账户</v>
          </cell>
          <cell r="L344" t="str">
            <v>Following existing ATMC naming conventions - Account Type 02</v>
          </cell>
          <cell r="M344" t="str">
            <v>Y</v>
          </cell>
        </row>
        <row r="345">
          <cell r="A345" t="str">
            <v>regSelectAccountType03</v>
          </cell>
          <cell r="B345" t="str">
            <v>Reg - account type</v>
          </cell>
          <cell r="C345" t="str">
            <v>Both</v>
          </cell>
          <cell r="D345" t="str">
            <v xml:space="preserve"> RegPreSelectAcc Reg2faSelectAcc ChangeAccSelectAcc</v>
          </cell>
          <cell r="E345" t="str">
            <v>All</v>
          </cell>
          <cell r="F345" t="str">
            <v>Credit Card Account</v>
          </cell>
          <cell r="G345" t="str">
            <v>Credit Card Account</v>
          </cell>
          <cell r="H345" t="str">
            <v>信用卡賬戶</v>
          </cell>
          <cell r="I345" t="str">
            <v>信用卡賬戶</v>
          </cell>
          <cell r="J345" t="str">
            <v>信用卡账户</v>
          </cell>
          <cell r="K345" t="str">
            <v>信用卡账户</v>
          </cell>
          <cell r="L345" t="str">
            <v>Following existing ATMC naming conventions - Account Type 03</v>
          </cell>
          <cell r="M345" t="str">
            <v>Y</v>
          </cell>
        </row>
        <row r="346">
          <cell r="A346" t="str">
            <v>regSelectAccountType04</v>
          </cell>
          <cell r="B346" t="str">
            <v>Reg - account type</v>
          </cell>
          <cell r="C346" t="str">
            <v>Both</v>
          </cell>
          <cell r="D346" t="str">
            <v xml:space="preserve"> RegPreSelectAcc Reg2faSelectAcc ChangeAccSelectAcc</v>
          </cell>
          <cell r="E346" t="str">
            <v>All</v>
          </cell>
          <cell r="F346" t="str">
            <v>Card Number</v>
          </cell>
          <cell r="G346" t="str">
            <v>Card Number</v>
          </cell>
          <cell r="H346" t="str">
            <v>卡號</v>
          </cell>
          <cell r="I346" t="str">
            <v>卡號</v>
          </cell>
          <cell r="J346" t="str">
            <v>卡号</v>
          </cell>
          <cell r="K346" t="str">
            <v>卡号</v>
          </cell>
          <cell r="L346" t="str">
            <v>Following existing ATMC naming conventions - Account Type 04</v>
          </cell>
          <cell r="M346" t="str">
            <v>Y</v>
          </cell>
        </row>
        <row r="347">
          <cell r="A347" t="str">
            <v>regSelectAccountType05</v>
          </cell>
          <cell r="B347" t="str">
            <v>Reg - account type</v>
          </cell>
          <cell r="C347" t="str">
            <v>Both</v>
          </cell>
          <cell r="D347" t="str">
            <v xml:space="preserve"> RegPreSelectAcc Reg2faSelectAcc ChangeAccSelectAcc</v>
          </cell>
          <cell r="E347" t="str">
            <v>All</v>
          </cell>
          <cell r="F347" t="str">
            <v>Savings Account</v>
          </cell>
          <cell r="G347" t="str">
            <v>Savings Account</v>
          </cell>
          <cell r="H347" t="str">
            <v>儲蓄賬戶</v>
          </cell>
          <cell r="I347" t="str">
            <v>儲蓄賬戶</v>
          </cell>
          <cell r="J347" t="str">
            <v>储蓄账户</v>
          </cell>
          <cell r="K347" t="str">
            <v>储蓄账户</v>
          </cell>
          <cell r="L347" t="str">
            <v>Following existing ATMC naming conventions - Account Type 05</v>
          </cell>
          <cell r="M347" t="str">
            <v>Y</v>
          </cell>
        </row>
        <row r="348">
          <cell r="A348" t="str">
            <v>regSelectAccountType07</v>
          </cell>
          <cell r="B348" t="str">
            <v>Reg - account type</v>
          </cell>
          <cell r="C348" t="str">
            <v>Both</v>
          </cell>
          <cell r="D348" t="str">
            <v xml:space="preserve"> RegPreSelectAcc Reg2faSelectAcc ChangeAccSelectAcc</v>
          </cell>
          <cell r="E348" t="str">
            <v>All</v>
          </cell>
          <cell r="F348" t="str">
            <v>Loan Account</v>
          </cell>
          <cell r="G348" t="str">
            <v>Loan Account</v>
          </cell>
          <cell r="H348" t="str">
            <v>信貸賬戶</v>
          </cell>
          <cell r="I348" t="str">
            <v>信貸賬戶</v>
          </cell>
          <cell r="J348" t="str">
            <v>信贷账户</v>
          </cell>
          <cell r="K348" t="str">
            <v>信贷账户</v>
          </cell>
          <cell r="L348" t="str">
            <v>Following existing ATMC naming conventions - Account Type 07</v>
          </cell>
          <cell r="M348" t="str">
            <v>Y</v>
          </cell>
        </row>
        <row r="349">
          <cell r="A349" t="str">
            <v>regSelectAccountType08</v>
          </cell>
          <cell r="B349" t="str">
            <v>Reg - account type</v>
          </cell>
          <cell r="C349" t="str">
            <v>Both</v>
          </cell>
          <cell r="D349" t="str">
            <v xml:space="preserve"> RegPreSelectAcc Reg2faSelectAcc ChangeAccSelectAcc</v>
          </cell>
          <cell r="E349" t="str">
            <v>All</v>
          </cell>
          <cell r="F349" t="str">
            <v>Integrated Account (Other Currency)</v>
          </cell>
          <cell r="G349" t="str">
            <v>Integrated Account (Other Currency)</v>
          </cell>
          <cell r="H349" t="str">
            <v>綜合賬戶 (其他貨幣)</v>
          </cell>
          <cell r="I349" t="str">
            <v>綜合賬戶 (其他貨幣)</v>
          </cell>
          <cell r="J349" t="str">
            <v>综合账户（其他货币）</v>
          </cell>
          <cell r="K349" t="str">
            <v>综合账户（其他货币）</v>
          </cell>
          <cell r="L349" t="str">
            <v>Following existing ATMC naming conventions - Account Type 08</v>
          </cell>
          <cell r="M349" t="str">
            <v>Y</v>
          </cell>
        </row>
        <row r="350">
          <cell r="A350" t="str">
            <v>regSelectAccountType09</v>
          </cell>
          <cell r="B350" t="str">
            <v>Reg - account type</v>
          </cell>
          <cell r="C350" t="str">
            <v>Both</v>
          </cell>
          <cell r="D350" t="str">
            <v xml:space="preserve"> RegPreSelectAcc Reg2faSelectAcc ChangeAccSelectAcc</v>
          </cell>
          <cell r="E350" t="str">
            <v>All</v>
          </cell>
          <cell r="F350" t="str">
            <v>Integrated Account (Savings)</v>
          </cell>
          <cell r="G350" t="str">
            <v>Integrated Account (Savings)</v>
          </cell>
          <cell r="H350" t="str">
            <v>綜合賬戶 (儲蓄)</v>
          </cell>
          <cell r="I350" t="str">
            <v>綜合賬戶 (儲蓄)</v>
          </cell>
          <cell r="J350" t="str">
            <v>综合账户（储蓄）</v>
          </cell>
          <cell r="K350" t="str">
            <v>综合账户（储蓄）</v>
          </cell>
          <cell r="L350" t="str">
            <v>Following existing ATMC naming conventions - Account Type 09</v>
          </cell>
          <cell r="M350" t="str">
            <v>Y</v>
          </cell>
        </row>
        <row r="351">
          <cell r="A351" t="str">
            <v>regSelectAccountType10</v>
          </cell>
          <cell r="B351" t="str">
            <v>Reg - account type</v>
          </cell>
          <cell r="C351" t="str">
            <v>Both</v>
          </cell>
          <cell r="D351" t="str">
            <v xml:space="preserve"> RegPreSelectAcc Reg2faSelectAcc ChangeAccSelectAcc</v>
          </cell>
          <cell r="E351" t="str">
            <v>All</v>
          </cell>
          <cell r="F351" t="str">
            <v>Integrated Account (Current)</v>
          </cell>
          <cell r="G351" t="str">
            <v>Integrated Account (Current)</v>
          </cell>
          <cell r="H351" t="str">
            <v>綜合賬戶 (往來)</v>
          </cell>
          <cell r="I351" t="str">
            <v>綜合賬戶 (往來)</v>
          </cell>
          <cell r="J351" t="str">
            <v>综合账户（往来）</v>
          </cell>
          <cell r="K351" t="str">
            <v>综合账户（往来）</v>
          </cell>
          <cell r="L351" t="str">
            <v>Following existing ATMC naming conventions - Account Type 10</v>
          </cell>
          <cell r="M351" t="str">
            <v>Y</v>
          </cell>
        </row>
        <row r="352">
          <cell r="A352" t="str">
            <v>regActivationAcctCode</v>
          </cell>
          <cell r="B352" t="str">
            <v>Reg - PreReg</v>
          </cell>
          <cell r="C352" t="str">
            <v>Both</v>
          </cell>
          <cell r="D352" t="str">
            <v xml:space="preserve"> RegPreAuth ReRegPreAuth</v>
          </cell>
          <cell r="E352" t="str">
            <v>Reg (pre)</v>
          </cell>
          <cell r="F352" t="str">
            <v>Account Activation</v>
          </cell>
          <cell r="G352" t="str">
            <v>Identity Authentication</v>
          </cell>
          <cell r="H352" t="str">
            <v>啟動賬戶</v>
          </cell>
          <cell r="I352" t="str">
            <v>身份認證</v>
          </cell>
          <cell r="J352" t="str">
            <v>激活账户</v>
          </cell>
          <cell r="K352" t="str">
            <v>身份认证</v>
          </cell>
          <cell r="L352" t="str">
            <v/>
          </cell>
          <cell r="M352" t="str">
            <v>Y</v>
          </cell>
        </row>
        <row r="353">
          <cell r="A353" t="str">
            <v>regActivationCode</v>
          </cell>
          <cell r="B353" t="str">
            <v>Reg - PreReg</v>
          </cell>
          <cell r="C353" t="str">
            <v>Both</v>
          </cell>
          <cell r="D353" t="str">
            <v xml:space="preserve"> RegPreAuth ReRegPreAuth</v>
          </cell>
          <cell r="E353" t="str">
            <v>Reg (pre)</v>
          </cell>
          <cell r="F353" t="str">
            <v>Activation Code</v>
          </cell>
          <cell r="G353" t="str">
            <v>Password</v>
          </cell>
          <cell r="H353" t="str">
            <v>啟動碼</v>
          </cell>
          <cell r="I353" t="str">
            <v>密碼</v>
          </cell>
          <cell r="J353" t="str">
            <v>激活码</v>
          </cell>
          <cell r="K353" t="str">
            <v>密码</v>
          </cell>
          <cell r="L353" t="str">
            <v/>
          </cell>
          <cell r="M353" t="str">
            <v>Y</v>
          </cell>
        </row>
        <row r="354">
          <cell r="A354" t="str">
            <v>regAuthInternetBankingpassword</v>
          </cell>
          <cell r="B354" t="str">
            <v>Reg - PreReg</v>
          </cell>
          <cell r="C354" t="str">
            <v>Both</v>
          </cell>
          <cell r="D354" t="str">
            <v xml:space="preserve"> Reg2faAuth ChangeAccAuth2fa ChangeAccAuthPre</v>
          </cell>
          <cell r="E354" t="str">
            <v>Reg (pre)</v>
          </cell>
          <cell r="F354" t="str">
            <v>Password</v>
          </cell>
          <cell r="G354" t="str">
            <v>Password</v>
          </cell>
          <cell r="H354" t="str">
            <v>密碼</v>
          </cell>
          <cell r="I354" t="str">
            <v>密碼</v>
          </cell>
          <cell r="J354" t="str">
            <v>密码</v>
          </cell>
          <cell r="K354" t="str">
            <v>密码</v>
          </cell>
          <cell r="L354" t="str">
            <v/>
          </cell>
          <cell r="M354" t="str">
            <v>Y</v>
          </cell>
        </row>
        <row r="355">
          <cell r="A355" t="str">
            <v>regAuthInternetBankingTitle</v>
          </cell>
          <cell r="B355" t="str">
            <v>Reg - PreReg</v>
          </cell>
          <cell r="C355" t="str">
            <v>Both</v>
          </cell>
          <cell r="D355" t="str">
            <v xml:space="preserve"> Reg2faAuth ChangeAccAuth2fa ChangeAccAuthPre</v>
          </cell>
          <cell r="E355" t="str">
            <v>Reg (pre)</v>
          </cell>
          <cell r="F355" t="str">
            <v>Internet Banking</v>
          </cell>
          <cell r="G355" t="str">
            <v>Internet Banking</v>
          </cell>
          <cell r="H355" t="str">
            <v>網上理財賬戶</v>
          </cell>
          <cell r="I355" t="str">
            <v>網上理財賬戶</v>
          </cell>
          <cell r="J355" t="str">
            <v>网上银行账户</v>
          </cell>
          <cell r="K355" t="str">
            <v>网上银行账户</v>
          </cell>
          <cell r="L355" t="str">
            <v/>
          </cell>
          <cell r="M355" t="str">
            <v>Y</v>
          </cell>
        </row>
        <row r="356">
          <cell r="A356" t="str">
            <v>regAuthInternetBankingUsername</v>
          </cell>
          <cell r="B356" t="str">
            <v>Reg - PreReg</v>
          </cell>
          <cell r="C356" t="str">
            <v>Both</v>
          </cell>
          <cell r="D356" t="str">
            <v xml:space="preserve"> Reg2faAuth ChangeAccAuth2fa ChangeAccAuthPre</v>
          </cell>
          <cell r="E356" t="str">
            <v>Reg (pre)</v>
          </cell>
          <cell r="F356" t="str">
            <v>Username</v>
          </cell>
          <cell r="G356" t="str">
            <v>Username</v>
          </cell>
          <cell r="H356" t="str">
            <v>用戶名稱</v>
          </cell>
          <cell r="I356" t="str">
            <v>用戶名稱</v>
          </cell>
          <cell r="J356" t="str">
            <v>用户名</v>
          </cell>
          <cell r="K356" t="str">
            <v>用户名</v>
          </cell>
          <cell r="L356" t="str">
            <v/>
          </cell>
          <cell r="M356" t="str">
            <v>Y</v>
          </cell>
        </row>
        <row r="357">
          <cell r="A357" t="str">
            <v>regAuthNextPageActionTitle</v>
          </cell>
          <cell r="B357" t="str">
            <v>Reg - PreReg</v>
          </cell>
          <cell r="C357" t="str">
            <v>Both</v>
          </cell>
          <cell r="D357" t="str">
            <v xml:space="preserve"> RegPreAuth RegPreSelectAcc Reg2faAuth ReRegPreAuth ChangeAccAuthPre ShipInfoMgt ShipInfoContact</v>
          </cell>
          <cell r="E357" t="str">
            <v>Reg (pre)</v>
          </cell>
          <cell r="F357" t="str">
            <v>Next</v>
          </cell>
          <cell r="G357" t="str">
            <v>Next</v>
          </cell>
          <cell r="H357" t="str">
            <v>下一步</v>
          </cell>
          <cell r="I357" t="str">
            <v>下一步</v>
          </cell>
          <cell r="J357" t="str">
            <v>下一步</v>
          </cell>
          <cell r="K357" t="str">
            <v>下一步</v>
          </cell>
          <cell r="L357" t="str">
            <v/>
          </cell>
          <cell r="M357" t="str">
            <v>Y</v>
          </cell>
        </row>
        <row r="358">
          <cell r="A358" t="str">
            <v>regID</v>
          </cell>
          <cell r="B358" t="str">
            <v>Reg - PreReg</v>
          </cell>
          <cell r="C358" t="str">
            <v>Both</v>
          </cell>
          <cell r="D358" t="str">
            <v xml:space="preserve"> RegPreAuth ReRegPreAuth</v>
          </cell>
          <cell r="E358" t="str">
            <v>Reg (pre)</v>
          </cell>
          <cell r="F358" t="str">
            <v>Authentication ID</v>
          </cell>
          <cell r="G358" t="str">
            <v>Internet Banking User ID</v>
          </cell>
          <cell r="H358" t="str">
            <v>認證 ID</v>
          </cell>
          <cell r="I358" t="str">
            <v>網上銀行使用者身份</v>
          </cell>
          <cell r="J358" t="str">
            <v>认证码</v>
          </cell>
          <cell r="K358" t="str">
            <v>网上银行使用者身份</v>
          </cell>
          <cell r="L358" t="str">
            <v/>
          </cell>
          <cell r="M358" t="str">
            <v>Y</v>
          </cell>
        </row>
        <row r="359">
          <cell r="A359" t="str">
            <v>regInputNickname</v>
          </cell>
          <cell r="B359" t="str">
            <v>Reg - PreReg</v>
          </cell>
          <cell r="C359" t="str">
            <v>Both</v>
          </cell>
          <cell r="D359" t="str">
            <v xml:space="preserve"> RegPreNick Rereg2faNick</v>
          </cell>
          <cell r="E359" t="str">
            <v>Reg (pre)</v>
          </cell>
          <cell r="F359" t="str">
            <v>Please enter Nickname.</v>
          </cell>
          <cell r="G359" t="str">
            <v/>
          </cell>
          <cell r="H359" t="str">
            <v>請輸入暱稱</v>
          </cell>
          <cell r="I359" t="str">
            <v/>
          </cell>
          <cell r="J359" t="str">
            <v>请输入昵称</v>
          </cell>
          <cell r="K359" t="str">
            <v/>
          </cell>
          <cell r="L359" t="str">
            <v>[Activation Code Registration flow only]</v>
          </cell>
          <cell r="M359" t="str">
            <v>N</v>
          </cell>
        </row>
        <row r="360">
          <cell r="A360" t="str">
            <v>regMobileNumEnterNicknameTitle</v>
          </cell>
          <cell r="B360" t="str">
            <v>Reg - PreReg</v>
          </cell>
          <cell r="C360" t="str">
            <v>Both</v>
          </cell>
          <cell r="D360" t="str">
            <v xml:space="preserve"> RegPreNick ChangeNick</v>
          </cell>
          <cell r="E360" t="str">
            <v>Reg (pre)</v>
          </cell>
          <cell r="F360" t="str">
            <v xml:space="preserve">Enter a Nickname most known by your friends </v>
          </cell>
          <cell r="G360" t="str">
            <v>Nickname - to be displayed when sending money</v>
          </cell>
          <cell r="H360" t="str">
            <v>請輸入你朋友熟悉的暱稱</v>
          </cell>
          <cell r="I360" t="str">
            <v>暱稱 - 將於付款時顯示給你的朋友</v>
          </cell>
          <cell r="J360" t="str">
            <v>请输入你朋友熟悉的昵称</v>
          </cell>
          <cell r="K360" t="str">
            <v>昵称- 将于付款时显示给你的朋友</v>
          </cell>
          <cell r="L360" t="str">
            <v/>
          </cell>
          <cell r="M360" t="str">
            <v>Y</v>
          </cell>
        </row>
        <row r="361">
          <cell r="A361" t="str">
            <v>regNickName</v>
          </cell>
          <cell r="B361" t="str">
            <v>Reg - PreReg</v>
          </cell>
          <cell r="C361" t="str">
            <v>Both</v>
          </cell>
          <cell r="D361" t="str">
            <v xml:space="preserve"> ReRegPreNick Rereg2faNick</v>
          </cell>
          <cell r="E361" t="str">
            <v>Reg (pre)</v>
          </cell>
          <cell r="F361" t="str">
            <v xml:space="preserve">Enter a Nickname most known by your friends </v>
          </cell>
          <cell r="G361" t="str">
            <v>Nickname - to be displayed when sending money</v>
          </cell>
          <cell r="H361" t="str">
            <v>請輸入你朋友熟悉的暱稱</v>
          </cell>
          <cell r="I361" t="str">
            <v>暱稱 - 將於付款時顯示給你的朋友</v>
          </cell>
          <cell r="J361" t="str">
            <v>请输入你朋友熟悉的昵称</v>
          </cell>
          <cell r="K361" t="str">
            <v>昵称- 将于付款时显示给你的朋友</v>
          </cell>
          <cell r="L361" t="str">
            <v>[Activation Code Registration flow only]</v>
          </cell>
          <cell r="M361" t="str">
            <v>Y</v>
          </cell>
        </row>
        <row r="362">
          <cell r="A362" t="str">
            <v>regRegisteredBefore</v>
          </cell>
          <cell r="B362" t="str">
            <v>Reg - PreReg</v>
          </cell>
          <cell r="C362" t="str">
            <v>Both</v>
          </cell>
          <cell r="D362" t="str">
            <v xml:space="preserve"> RegPreAuth ReRegPreAuth</v>
          </cell>
          <cell r="E362" t="str">
            <v>Reg (pre)</v>
          </cell>
          <cell r="F362" t="str">
            <v>I have registered JETCO Pay before.</v>
          </cell>
          <cell r="G362" t="str">
            <v>I have registered before</v>
          </cell>
          <cell r="H362" t="str">
            <v>我已登記 JETCO Pay</v>
          </cell>
          <cell r="I362" t="str">
            <v>我已登記</v>
          </cell>
          <cell r="J362" t="str">
            <v>我已注册 JETCO Pay</v>
          </cell>
          <cell r="K362" t="str">
            <v>我已注册</v>
          </cell>
          <cell r="L362" t="str">
            <v/>
          </cell>
          <cell r="M362" t="str">
            <v>Y</v>
          </cell>
        </row>
        <row r="363">
          <cell r="A363" t="str">
            <v>regSelectAccountNextPageActionTitle</v>
          </cell>
          <cell r="B363" t="str">
            <v>Reg - PreReg</v>
          </cell>
          <cell r="C363" t="str">
            <v>Both</v>
          </cell>
          <cell r="D363" t="str">
            <v xml:space="preserve"> Reg2faSelectAcc ChangeAccSelectAcc</v>
          </cell>
          <cell r="E363" t="str">
            <v>Reg (pre)</v>
          </cell>
          <cell r="F363" t="str">
            <v>Next</v>
          </cell>
          <cell r="G363" t="str">
            <v>Next</v>
          </cell>
          <cell r="H363" t="str">
            <v>下一步</v>
          </cell>
          <cell r="I363" t="str">
            <v>下一步</v>
          </cell>
          <cell r="J363" t="str">
            <v>下一步</v>
          </cell>
          <cell r="K363" t="str">
            <v>下一步</v>
          </cell>
          <cell r="L363" t="str">
            <v/>
          </cell>
          <cell r="M363" t="str">
            <v>Y</v>
          </cell>
        </row>
        <row r="364">
          <cell r="A364" t="str">
            <v>regSmsCallButtonTitle</v>
          </cell>
          <cell r="B364" t="str">
            <v>Reg - PreReg</v>
          </cell>
          <cell r="C364" t="str">
            <v>Both</v>
          </cell>
          <cell r="D364" t="str">
            <v xml:space="preserve"> RegPreOTP</v>
          </cell>
          <cell r="E364" t="str">
            <v>Reg (pre)</v>
          </cell>
          <cell r="F364" t="str">
            <v>Tap to call</v>
          </cell>
          <cell r="G364" t="str">
            <v>Call our Customer Service</v>
          </cell>
          <cell r="H364" t="str">
            <v>輕按致電</v>
          </cell>
          <cell r="I364" t="str">
            <v>致電客戶服務</v>
          </cell>
          <cell r="J364" t="str">
            <v>点击致电</v>
          </cell>
          <cell r="K364" t="str">
            <v>致电客户服务</v>
          </cell>
          <cell r="L364" t="str">
            <v>[Activation Code Registration flow only]</v>
          </cell>
          <cell r="M364" t="str">
            <v>Y</v>
          </cell>
        </row>
        <row r="365">
          <cell r="A365" t="str">
            <v>regSmsCannotReceiveMessage</v>
          </cell>
          <cell r="B365" t="str">
            <v>Reg - PreReg</v>
          </cell>
          <cell r="C365" t="str">
            <v>Both</v>
          </cell>
          <cell r="D365" t="str">
            <v xml:space="preserve"> RegPreOTP ReReg2faOTP</v>
          </cell>
          <cell r="E365" t="str">
            <v>Reg (pre)</v>
          </cell>
          <cell r="F365" t="str">
            <v>No SMS received?</v>
          </cell>
          <cell r="G365" t="str">
            <v>No SMS received?</v>
          </cell>
          <cell r="H365" t="str">
            <v>沒有收到 SMS 短訊？</v>
          </cell>
          <cell r="I365" t="str">
            <v>沒有收到 SMS 短訊？</v>
          </cell>
          <cell r="J365" t="str">
            <v>没有收到短信？</v>
          </cell>
          <cell r="K365" t="str">
            <v>没有收到短信？</v>
          </cell>
          <cell r="L365" t="str">
            <v>[Activation Code Registration flow only]</v>
          </cell>
          <cell r="M365" t="str">
            <v>Y</v>
          </cell>
        </row>
        <row r="366">
          <cell r="A366" t="str">
            <v>regSmsContactBankMessage</v>
          </cell>
          <cell r="B366" t="str">
            <v>Reg - PreReg</v>
          </cell>
          <cell r="C366" t="str">
            <v>Both</v>
          </cell>
          <cell r="D366" t="str">
            <v xml:space="preserve"> RegPreOTP</v>
          </cell>
          <cell r="E366" t="str">
            <v>Reg (pre)</v>
          </cell>
          <cell r="F366" t="str">
            <v>Contact us at XXXX-XXXX.</v>
          </cell>
          <cell r="G366" t="str">
            <v>Still no SMS received? Please close and restart this application to try again.</v>
          </cell>
          <cell r="H366" t="str">
            <v>致電 XXXX-XXXX 聯絡我們</v>
          </cell>
          <cell r="I366" t="str">
            <v>仍然沒有收到 SMS 短訊？請關閉並重新開啟此應用程式以再次嘗試。</v>
          </cell>
          <cell r="J366" t="str">
            <v>致电 XXXX-XXXX 联系我们</v>
          </cell>
          <cell r="K366" t="str">
            <v>仍然没有收到 SMS 短讯？请关闭并重新开启此应用程式以再次尝试。</v>
          </cell>
          <cell r="L366" t="str">
            <v>[Activation Code Registration flow only]
Requires update to Bank's CS Hotline</v>
          </cell>
          <cell r="M366" t="str">
            <v>Y</v>
          </cell>
        </row>
        <row r="367">
          <cell r="A367" t="str">
            <v>regSmsNextPageActionTitle</v>
          </cell>
          <cell r="B367" t="str">
            <v>Reg - PreReg</v>
          </cell>
          <cell r="C367" t="str">
            <v>Both</v>
          </cell>
          <cell r="D367" t="str">
            <v xml:space="preserve"> RegPreOTP Reg2faOTP ReRegPreOTP</v>
          </cell>
          <cell r="E367" t="str">
            <v>Reg (pre)</v>
          </cell>
          <cell r="F367" t="str">
            <v>Next</v>
          </cell>
          <cell r="G367" t="str">
            <v>Next</v>
          </cell>
          <cell r="H367" t="str">
            <v>下一步</v>
          </cell>
          <cell r="I367" t="str">
            <v>下一步</v>
          </cell>
          <cell r="J367" t="str">
            <v>下一步</v>
          </cell>
          <cell r="K367" t="str">
            <v>下一步</v>
          </cell>
          <cell r="L367" t="str">
            <v>[Activation Code Registration flow only]</v>
          </cell>
          <cell r="M367" t="str">
            <v>Y</v>
          </cell>
        </row>
        <row r="368">
          <cell r="A368" t="str">
            <v>regSmsOtpTitle</v>
          </cell>
          <cell r="B368" t="str">
            <v>Reg - PreReg</v>
          </cell>
          <cell r="C368" t="str">
            <v>Both</v>
          </cell>
          <cell r="D368" t="str">
            <v xml:space="preserve"> RegPreOTP ReReg2faOTP</v>
          </cell>
          <cell r="E368" t="str">
            <v>Reg (pre)</v>
          </cell>
          <cell r="F368" t="str">
            <v>SMS Verification Code</v>
          </cell>
          <cell r="G368" t="str">
            <v>Verification Code</v>
          </cell>
          <cell r="H368" t="str">
            <v>SMS 短訊驗證碼</v>
          </cell>
          <cell r="I368" t="str">
            <v>驗證碼</v>
          </cell>
          <cell r="J368" t="str">
            <v>短信验证码</v>
          </cell>
          <cell r="K368" t="str">
            <v>验证码</v>
          </cell>
          <cell r="L368" t="str">
            <v>[Activation Code Registration flow only]</v>
          </cell>
          <cell r="M368" t="str">
            <v>Y</v>
          </cell>
        </row>
        <row r="369">
          <cell r="A369" t="str">
            <v>regSmsRemarksMessage</v>
          </cell>
          <cell r="B369" t="str">
            <v>Reg - PreReg</v>
          </cell>
          <cell r="C369" t="str">
            <v>Both</v>
          </cell>
          <cell r="D369" t="str">
            <v xml:space="preserve"> RegPreOTP ReReg2faOTP</v>
          </cell>
          <cell r="E369" t="str">
            <v>Reg (pre)</v>
          </cell>
          <cell r="F369" t="str">
            <v>JETCO Pay has sent Verification Code to your SMS inbox.</v>
          </cell>
          <cell r="G369" t="str">
            <v>Remarks: JETCO Pay has sent Verification Code to your SMS inbox.</v>
          </cell>
          <cell r="H369" t="str">
            <v>JETCO Pay 已經傳送驗證碼到你的 SMS 短訊收件箱</v>
          </cell>
          <cell r="I369" t="str">
            <v>備註：JETCO Pay 已經發送驗證碼到你的 SMS 短訊收件箱</v>
          </cell>
          <cell r="J369" t="str">
            <v>JETCO Pay 已发送短信验证码到你的手机上</v>
          </cell>
          <cell r="K369" t="str">
            <v>备注：JETCO Pay 已发送短信验证码到你的手机上</v>
          </cell>
          <cell r="L369" t="str">
            <v>[Activation Code Registration flow only]</v>
          </cell>
          <cell r="M369" t="str">
            <v>Y</v>
          </cell>
        </row>
        <row r="370">
          <cell r="A370" t="str">
            <v>regSmsResendButtonTitle</v>
          </cell>
          <cell r="B370" t="str">
            <v>Reg - PreReg</v>
          </cell>
          <cell r="C370" t="str">
            <v>Both</v>
          </cell>
          <cell r="D370" t="str">
            <v xml:space="preserve"> RegPreOTP</v>
          </cell>
          <cell r="E370" t="str">
            <v>Reg (pre)</v>
          </cell>
          <cell r="F370" t="str">
            <v>Re-send</v>
          </cell>
          <cell r="G370" t="str">
            <v>Resend Verification Code</v>
          </cell>
          <cell r="H370" t="str">
            <v>重新傳送</v>
          </cell>
          <cell r="I370" t="str">
            <v>重新發送驗證碼</v>
          </cell>
          <cell r="J370" t="str">
            <v>重新发送</v>
          </cell>
          <cell r="K370" t="str">
            <v>重新发送验证码</v>
          </cell>
          <cell r="L370" t="str">
            <v>[Activation Code Registration flow only]</v>
          </cell>
          <cell r="M370" t="str">
            <v>Y</v>
          </cell>
        </row>
        <row r="371">
          <cell r="A371" t="str">
            <v>requestMoneyRecordNavTitle</v>
          </cell>
          <cell r="B371" t="str">
            <v>Request of Money</v>
          </cell>
          <cell r="C371" t="str">
            <v>Both</v>
          </cell>
          <cell r="D371" t="str">
            <v xml:space="preserve"> PayFriendMoneyOutDetails PayFriendCancelComplete RFPTransListIn RFPTransListOut RFPInPending PayFriendMoneyOutDetails RFPPayComplete RFPOutTransInfo RFPFriendList RFPReqInd RFPReqIndComplete RFPReqGroup RFPReqGroupSpecify RFPReqGroupSplit RFPReqGroupComplete</v>
          </cell>
          <cell r="E371" t="str">
            <v>All</v>
          </cell>
          <cell r="F371" t="str">
            <v>Request Money</v>
          </cell>
          <cell r="G371" t="str">
            <v/>
          </cell>
          <cell r="H371" t="str">
            <v>要求付款</v>
          </cell>
          <cell r="I371" t="str">
            <v/>
          </cell>
          <cell r="J371" t="str">
            <v>要求付款</v>
          </cell>
          <cell r="K371" t="str">
            <v/>
          </cell>
          <cell r="L371" t="str">
            <v/>
          </cell>
          <cell r="M371" t="str">
            <v>N</v>
          </cell>
        </row>
        <row r="372">
          <cell r="A372" t="str">
            <v>requestMoneyButtonTitle</v>
          </cell>
          <cell r="B372" t="str">
            <v>Request of Money - Hist</v>
          </cell>
          <cell r="C372" t="str">
            <v>Both</v>
          </cell>
          <cell r="D372" t="str">
            <v xml:space="preserve"> RFPTransListIn RFPTransListOut</v>
          </cell>
          <cell r="E372" t="str">
            <v>All</v>
          </cell>
          <cell r="F372" t="str">
            <v>Send Money Request</v>
          </cell>
          <cell r="G372" t="str">
            <v/>
          </cell>
          <cell r="H372" t="str">
            <v>發出付款要求</v>
          </cell>
          <cell r="I372" t="str">
            <v/>
          </cell>
          <cell r="J372" t="str">
            <v>发出付款要求</v>
          </cell>
          <cell r="K372" t="str">
            <v/>
          </cell>
          <cell r="L372" t="str">
            <v/>
          </cell>
          <cell r="M372" t="str">
            <v>N</v>
          </cell>
        </row>
        <row r="373">
          <cell r="A373" t="str">
            <v>requestMoneyRecordSegmentMoneyIn</v>
          </cell>
          <cell r="B373" t="str">
            <v>Request of Money - Hist</v>
          </cell>
          <cell r="C373" t="str">
            <v>Both</v>
          </cell>
          <cell r="D373" t="str">
            <v xml:space="preserve"> RFPTransListIn RFPTransListOut</v>
          </cell>
          <cell r="E373" t="str">
            <v>All</v>
          </cell>
          <cell r="F373" t="str">
            <v>Money in</v>
          </cell>
          <cell r="G373" t="str">
            <v/>
          </cell>
          <cell r="H373" t="str">
            <v>轉入</v>
          </cell>
          <cell r="I373" t="str">
            <v/>
          </cell>
          <cell r="J373" t="str">
            <v>转入</v>
          </cell>
          <cell r="K373" t="str">
            <v/>
          </cell>
          <cell r="L373" t="str">
            <v/>
          </cell>
          <cell r="M373" t="str">
            <v>N</v>
          </cell>
        </row>
        <row r="374">
          <cell r="A374" t="str">
            <v>requestMoneyRecordSegmentMoneyOut</v>
          </cell>
          <cell r="B374" t="str">
            <v>Request of Money - Hist</v>
          </cell>
          <cell r="C374" t="str">
            <v>Both</v>
          </cell>
          <cell r="D374" t="str">
            <v xml:space="preserve"> RFPTransListIn RFPTransListOut</v>
          </cell>
          <cell r="E374" t="str">
            <v>All</v>
          </cell>
          <cell r="F374" t="str">
            <v>Money out</v>
          </cell>
          <cell r="G374" t="str">
            <v/>
          </cell>
          <cell r="H374" t="str">
            <v>轉出</v>
          </cell>
          <cell r="I374" t="str">
            <v/>
          </cell>
          <cell r="J374" t="str">
            <v>转出</v>
          </cell>
          <cell r="K374" t="str">
            <v/>
          </cell>
          <cell r="L374" t="str">
            <v/>
          </cell>
          <cell r="M374" t="str">
            <v>N</v>
          </cell>
        </row>
        <row r="375">
          <cell r="A375" t="str">
            <v>requestPaymentHistoryHeaderHistory</v>
          </cell>
          <cell r="B375" t="str">
            <v>Request of Money - Hist</v>
          </cell>
          <cell r="C375" t="str">
            <v>Both</v>
          </cell>
          <cell r="D375" t="str">
            <v xml:space="preserve"> RFPTransListIn RFPTransListOut P2MTransList</v>
          </cell>
          <cell r="E375" t="str">
            <v>All</v>
          </cell>
          <cell r="F375" t="str">
            <v>Completed</v>
          </cell>
          <cell r="G375" t="str">
            <v/>
          </cell>
          <cell r="H375" t="str">
            <v>已完成</v>
          </cell>
          <cell r="I375" t="str">
            <v/>
          </cell>
          <cell r="J375" t="str">
            <v>已完成</v>
          </cell>
          <cell r="K375" t="str">
            <v/>
          </cell>
          <cell r="L375" t="str">
            <v/>
          </cell>
          <cell r="M375" t="str">
            <v>N</v>
          </cell>
        </row>
        <row r="376">
          <cell r="A376" t="str">
            <v>requestPaymentHistoryHeaderPending</v>
          </cell>
          <cell r="B376" t="str">
            <v>Request of Money - Hist</v>
          </cell>
          <cell r="C376" t="str">
            <v>Both</v>
          </cell>
          <cell r="D376" t="str">
            <v xml:space="preserve"> RFPTransListIn RFPTransListOut P2MTransList</v>
          </cell>
          <cell r="E376" t="str">
            <v>All</v>
          </cell>
          <cell r="F376" t="str">
            <v>Pending</v>
          </cell>
          <cell r="G376" t="str">
            <v/>
          </cell>
          <cell r="H376" t="str">
            <v>待處理</v>
          </cell>
          <cell r="I376" t="str">
            <v/>
          </cell>
          <cell r="J376" t="str">
            <v>待处理</v>
          </cell>
          <cell r="K376" t="str">
            <v/>
          </cell>
          <cell r="L376" t="str">
            <v/>
          </cell>
          <cell r="M376" t="str">
            <v>N</v>
          </cell>
        </row>
        <row r="377">
          <cell r="A377" t="str">
            <v>requestPaymentHistoryNoCompletedRecord</v>
          </cell>
          <cell r="B377" t="str">
            <v>Request of Money - Hist</v>
          </cell>
          <cell r="C377" t="str">
            <v>Both</v>
          </cell>
          <cell r="D377" t="str">
            <v xml:space="preserve"> RFPTransListIn RFPTransListOut</v>
          </cell>
          <cell r="E377" t="str">
            <v>All</v>
          </cell>
          <cell r="F377" t="str">
            <v>No Transactions</v>
          </cell>
          <cell r="G377" t="str">
            <v/>
          </cell>
          <cell r="H377" t="str">
            <v>沒有交易</v>
          </cell>
          <cell r="I377" t="str">
            <v/>
          </cell>
          <cell r="J377" t="str">
            <v>没有交易</v>
          </cell>
          <cell r="K377" t="str">
            <v/>
          </cell>
          <cell r="L377" t="str">
            <v>Empty display for Section "Completed"</v>
          </cell>
          <cell r="M377" t="str">
            <v>Y</v>
          </cell>
        </row>
        <row r="378">
          <cell r="A378" t="str">
            <v>requestPaymentHistoryNoPendingRecord</v>
          </cell>
          <cell r="B378" t="str">
            <v>Request of Money - Hist</v>
          </cell>
          <cell r="C378" t="str">
            <v>Both</v>
          </cell>
          <cell r="D378" t="str">
            <v xml:space="preserve"> RFPTransListIn RFPTransListOut</v>
          </cell>
          <cell r="E378" t="str">
            <v>All</v>
          </cell>
          <cell r="F378" t="str">
            <v>No Transactions</v>
          </cell>
          <cell r="G378" t="str">
            <v/>
          </cell>
          <cell r="H378" t="str">
            <v>沒有交易</v>
          </cell>
          <cell r="I378" t="str">
            <v/>
          </cell>
          <cell r="J378" t="str">
            <v>没有交易</v>
          </cell>
          <cell r="K378" t="str">
            <v/>
          </cell>
          <cell r="L378" t="str">
            <v>Empty display for Section "Pending"</v>
          </cell>
          <cell r="M378" t="str">
            <v>Y</v>
          </cell>
        </row>
        <row r="379">
          <cell r="A379" t="str">
            <v>requestPaymentTransactionRemainDayMessage</v>
          </cell>
          <cell r="B379" t="str">
            <v>Request of Money - Hist</v>
          </cell>
          <cell r="C379" t="str">
            <v>Both</v>
          </cell>
          <cell r="D379" t="str">
            <v xml:space="preserve"> PayFriendMoneyOutDetails RFPTransListIn RFPTransListOut</v>
          </cell>
          <cell r="E379" t="str">
            <v>All</v>
          </cell>
          <cell r="F379" t="str">
            <v>%@ day(s) to pay</v>
          </cell>
          <cell r="G379" t="str">
            <v/>
          </cell>
          <cell r="H379" t="str">
            <v>尚餘 %@ 天支付</v>
          </cell>
          <cell r="I379" t="str">
            <v/>
          </cell>
          <cell r="J379" t="str">
            <v>尚余 %@ 天支付</v>
          </cell>
          <cell r="K379" t="str">
            <v/>
          </cell>
          <cell r="L379" t="str">
            <v>%@ - No. of days</v>
          </cell>
          <cell r="M379" t="str">
            <v>N</v>
          </cell>
        </row>
        <row r="380">
          <cell r="A380" t="str">
            <v>requestMoneyRecordIntroContent</v>
          </cell>
          <cell r="B380" t="str">
            <v>Request of Money - Hist Tutorial</v>
          </cell>
          <cell r="C380" t="str">
            <v>Both</v>
          </cell>
          <cell r="D380" t="str">
            <v xml:space="preserve"> RFPTransListIntro</v>
          </cell>
          <cell r="E380" t="str">
            <v>All</v>
          </cell>
          <cell r="F380" t="str">
            <v>Under “Request Money” you will be able to:
• Request friends to pay back money by tapping "Send Money Reqeust" at the bottom
• See history and current request status in separate tabs of “Money in” and “Money out”
• Tap on any requests under “Money out” → "Pending" to complete payment processes.
For detailed definition of each transaction status, check out “General Usage Tips” under "Information” in side menu.</v>
          </cell>
          <cell r="G380" t="str">
            <v/>
          </cell>
          <cell r="H380" t="str">
            <v>在「要求付款」中你可以
• 輕按「發出付款要求」向朋友要求款項
• 查看「轉入」及「轉出」的記錄和要求狀態
• 在「轉出」標籤下輕按「待處理」的要求，完成支付流程
有關交易狀態的詳細説明，請在側選單「應用資料」查看「一般使用提示」。</v>
          </cell>
          <cell r="I380" t="str">
            <v/>
          </cell>
          <cell r="J380" t="str">
            <v>在「要求付款」中你可以
• 点击「发出付款要求」向朋友要求款项
• 查看「转入」及「转出」的记录和要求状态
• 在「转入」标签下点击「待处理」的请求，完成支付流程
有关交易状态的明细说明，请在侧选单「应用资料」查看「一般使用提示」。</v>
          </cell>
          <cell r="K380" t="str">
            <v/>
          </cell>
          <cell r="L380" t="str">
            <v/>
          </cell>
          <cell r="M380" t="str">
            <v>Y</v>
          </cell>
        </row>
        <row r="381">
          <cell r="A381" t="str">
            <v>requestMoneyRecordIntroNotShowAgain</v>
          </cell>
          <cell r="B381" t="str">
            <v>Request of Money - Hist Tutorial</v>
          </cell>
          <cell r="C381" t="str">
            <v>Both</v>
          </cell>
          <cell r="D381" t="str">
            <v xml:space="preserve"> RFPTransListIntro</v>
          </cell>
          <cell r="E381" t="str">
            <v>All</v>
          </cell>
          <cell r="F381" t="str">
            <v>Do not show this again next time.</v>
          </cell>
          <cell r="G381" t="str">
            <v/>
          </cell>
          <cell r="H381" t="str">
            <v>不要再顯示</v>
          </cell>
          <cell r="I381" t="str">
            <v/>
          </cell>
          <cell r="J381" t="str">
            <v>下次不再显示</v>
          </cell>
          <cell r="K381" t="str">
            <v/>
          </cell>
          <cell r="L381" t="str">
            <v/>
          </cell>
          <cell r="M381" t="str">
            <v>Y</v>
          </cell>
        </row>
        <row r="382">
          <cell r="A382" t="str">
            <v>requestMoneyRecordIntroTitle</v>
          </cell>
          <cell r="B382" t="str">
            <v>Request of Money - Hist Tutorial</v>
          </cell>
          <cell r="C382" t="str">
            <v>Both</v>
          </cell>
          <cell r="D382" t="str">
            <v xml:space="preserve"> RFPTransListIntro</v>
          </cell>
          <cell r="E382" t="str">
            <v>All</v>
          </cell>
          <cell r="F382" t="str">
            <v>Introduction</v>
          </cell>
          <cell r="G382" t="str">
            <v/>
          </cell>
          <cell r="H382" t="str">
            <v>說明</v>
          </cell>
          <cell r="I382" t="str">
            <v/>
          </cell>
          <cell r="J382" t="str">
            <v>说明</v>
          </cell>
          <cell r="K382" t="str">
            <v/>
          </cell>
          <cell r="L382" t="str">
            <v/>
          </cell>
          <cell r="M382" t="str">
            <v>Y</v>
          </cell>
        </row>
        <row r="383">
          <cell r="A383" t="str">
            <v>requestMoneyRecordSkipButtonTitle</v>
          </cell>
          <cell r="B383" t="str">
            <v>Request of Money - Hist Tutorial</v>
          </cell>
          <cell r="C383" t="str">
            <v>Both</v>
          </cell>
          <cell r="D383" t="str">
            <v xml:space="preserve"> RFPTransListIntro</v>
          </cell>
          <cell r="E383" t="str">
            <v>All</v>
          </cell>
          <cell r="F383" t="str">
            <v>Skip</v>
          </cell>
          <cell r="G383" t="str">
            <v/>
          </cell>
          <cell r="H383" t="str">
            <v>略過</v>
          </cell>
          <cell r="I383" t="str">
            <v/>
          </cell>
          <cell r="J383" t="str">
            <v>忽略</v>
          </cell>
          <cell r="K383" t="str">
            <v/>
          </cell>
          <cell r="L383" t="str">
            <v/>
          </cell>
          <cell r="M383" t="str">
            <v>Y</v>
          </cell>
        </row>
        <row r="384">
          <cell r="A384" t="str">
            <v>requestMoneyAddToBlockListButtonTitle</v>
          </cell>
          <cell r="B384" t="str">
            <v>Request of Money - Info</v>
          </cell>
          <cell r="C384" t="str">
            <v>Both</v>
          </cell>
          <cell r="D384" t="str">
            <v xml:space="preserve"> PayFriendMoneyOutDetails PayFriendCancelComplete PayFriendMoneyOutDetails RFPOutTransInfo</v>
          </cell>
          <cell r="E384" t="str">
            <v>All</v>
          </cell>
          <cell r="F384" t="str">
            <v>Block</v>
          </cell>
          <cell r="G384" t="str">
            <v/>
          </cell>
          <cell r="H384" t="str">
            <v>封鎖</v>
          </cell>
          <cell r="I384" t="str">
            <v/>
          </cell>
          <cell r="J384" t="str">
            <v>封锁</v>
          </cell>
          <cell r="K384" t="str">
            <v/>
          </cell>
          <cell r="M384" t="str">
            <v>Y</v>
          </cell>
        </row>
        <row r="385">
          <cell r="A385" t="str">
            <v>requestMoneyAddToBlockListSuccessMessage</v>
          </cell>
          <cell r="B385" t="str">
            <v>Request of Money - Info</v>
          </cell>
          <cell r="C385" t="str">
            <v>Both</v>
          </cell>
          <cell r="D385" t="str">
            <v xml:space="preserve"> PayFriendMoneyOutDetails RFPOutTransInfo</v>
          </cell>
          <cell r="E385" t="str">
            <v>All</v>
          </cell>
          <cell r="F385" t="str">
            <v>Contact added to Blocklist.</v>
          </cell>
          <cell r="G385" t="str">
            <v/>
          </cell>
          <cell r="H385" t="str">
            <v>已新增聯絡人至封鎖名單</v>
          </cell>
          <cell r="I385" t="str">
            <v/>
          </cell>
          <cell r="J385" t="str">
            <v>已新增联系人至封锁列表</v>
          </cell>
          <cell r="K385" t="str">
            <v/>
          </cell>
          <cell r="M385" t="str">
            <v>Y</v>
          </cell>
        </row>
        <row r="386">
          <cell r="A386" t="str">
            <v>requestMoneyAddToUnBlockListButtonTitle</v>
          </cell>
          <cell r="B386" t="str">
            <v>Request of Money - Info</v>
          </cell>
          <cell r="C386" t="str">
            <v>Both</v>
          </cell>
          <cell r="D386" t="str">
            <v xml:space="preserve"> PayFriendMoneyOutUnblock</v>
          </cell>
          <cell r="E386" t="str">
            <v>All</v>
          </cell>
          <cell r="F386" t="str">
            <v>Un-block</v>
          </cell>
          <cell r="G386" t="str">
            <v/>
          </cell>
          <cell r="H386" t="str">
            <v>解除封鎖</v>
          </cell>
          <cell r="I386" t="str">
            <v/>
          </cell>
          <cell r="J386" t="str">
            <v>解除封锁</v>
          </cell>
          <cell r="K386" t="str">
            <v/>
          </cell>
          <cell r="M386" t="str">
            <v>Y</v>
          </cell>
        </row>
        <row r="387">
          <cell r="A387" t="str">
            <v>requestMoneyAddToUnBlockListSuccessMessage</v>
          </cell>
          <cell r="B387" t="str">
            <v>Request of Money - Info</v>
          </cell>
          <cell r="C387" t="str">
            <v>Both</v>
          </cell>
          <cell r="D387" t="str">
            <v xml:space="preserve"> PayFriendMoneyOutUnblockSuccess</v>
          </cell>
          <cell r="E387" t="str">
            <v>All</v>
          </cell>
          <cell r="F387" t="str">
            <v>Contact un-blocked.</v>
          </cell>
          <cell r="G387" t="str">
            <v/>
          </cell>
          <cell r="H387" t="str">
            <v>聯絡人已解除封鎖</v>
          </cell>
          <cell r="I387" t="str">
            <v/>
          </cell>
          <cell r="J387" t="str">
            <v>联系人已解除封锁</v>
          </cell>
          <cell r="K387" t="str">
            <v/>
          </cell>
          <cell r="M387" t="str">
            <v>Y</v>
          </cell>
        </row>
        <row r="388">
          <cell r="A388" t="str">
            <v>requestMoneyMobileNumTitle</v>
          </cell>
          <cell r="B388" t="str">
            <v>Request of Money - Info</v>
          </cell>
          <cell r="C388" t="str">
            <v>Both</v>
          </cell>
          <cell r="D388" t="str">
            <v xml:space="preserve"> PayFriendMoneyOutDetails PayFriendCancelComplete PayFriendMoneyOutUnblock PayFriendMoneyOutDetails RFPPayComplete RFPOutTransInfo</v>
          </cell>
          <cell r="E388" t="str">
            <v>All</v>
          </cell>
          <cell r="F388" t="str">
            <v>Mobile Number:</v>
          </cell>
          <cell r="G388" t="str">
            <v/>
          </cell>
          <cell r="H388" t="str">
            <v>手機號碼：</v>
          </cell>
          <cell r="I388" t="str">
            <v/>
          </cell>
          <cell r="J388" t="str">
            <v>手机号码：</v>
          </cell>
          <cell r="K388" t="str">
            <v/>
          </cell>
          <cell r="M388" t="str">
            <v>Y</v>
          </cell>
        </row>
        <row r="389">
          <cell r="A389" t="str">
            <v>requestMoneyNameTitle</v>
          </cell>
          <cell r="B389" t="str">
            <v>Request of Money - Info</v>
          </cell>
          <cell r="C389" t="str">
            <v>Both</v>
          </cell>
          <cell r="D389" t="str">
            <v xml:space="preserve"> PayFriendMoneyOutDetails PayFriendCancelComplete PayFriendMoneyOutUnblock PayFriendMoneyOutDetails RFPPayComplete RFPOutTransInfo</v>
          </cell>
          <cell r="E389" t="str">
            <v>All</v>
          </cell>
          <cell r="F389" t="str">
            <v>Money requested by</v>
          </cell>
          <cell r="G389" t="str">
            <v/>
          </cell>
          <cell r="H389" t="str">
            <v>要求發起人/收款人：</v>
          </cell>
          <cell r="I389" t="str">
            <v/>
          </cell>
          <cell r="J389" t="str">
            <v>要求发起人/收款人：</v>
          </cell>
          <cell r="K389" t="str">
            <v/>
          </cell>
          <cell r="M389" t="str">
            <v>Y</v>
          </cell>
        </row>
        <row r="390">
          <cell r="A390" t="str">
            <v>requestMoneyReceiverNameTitle</v>
          </cell>
          <cell r="B390" t="str">
            <v>Request of Money - Info</v>
          </cell>
          <cell r="C390" t="str">
            <v>Both</v>
          </cell>
          <cell r="D390" t="str">
            <v xml:space="preserve"> PayFriendMoneyOutDetails PayFriendMoneyOutUnblock RFPPayComplete RFPOutTransInfo</v>
          </cell>
          <cell r="E390" t="str">
            <v>All</v>
          </cell>
          <cell r="F390" t="str">
            <v>Name of Receiver:</v>
          </cell>
          <cell r="G390" t="str">
            <v/>
          </cell>
          <cell r="H390" t="str">
            <v>收款人姓名：</v>
          </cell>
          <cell r="I390" t="str">
            <v/>
          </cell>
          <cell r="J390" t="str">
            <v>收款人姓名：</v>
          </cell>
          <cell r="K390" t="str">
            <v/>
          </cell>
          <cell r="M390" t="str">
            <v>Y</v>
          </cell>
        </row>
        <row r="391">
          <cell r="A391" t="str">
            <v>requestMoneySendMoneyButtonTitle</v>
          </cell>
          <cell r="B391" t="str">
            <v>Request of Money - Info</v>
          </cell>
          <cell r="C391" t="str">
            <v>Both</v>
          </cell>
          <cell r="D391" t="str">
            <v xml:space="preserve"> PayFriendMoneyOutDetails PayFriendMoneyOutDetails</v>
          </cell>
          <cell r="E391" t="str">
            <v>All</v>
          </cell>
          <cell r="F391" t="str">
            <v>Send Money</v>
          </cell>
          <cell r="G391" t="str">
            <v/>
          </cell>
          <cell r="H391" t="str">
            <v>付款</v>
          </cell>
          <cell r="I391" t="str">
            <v/>
          </cell>
          <cell r="J391" t="str">
            <v>付款</v>
          </cell>
          <cell r="K391" t="str">
            <v/>
          </cell>
          <cell r="M391" t="str">
            <v>Y</v>
          </cell>
        </row>
        <row r="392">
          <cell r="A392" t="str">
            <v>requestMoneyPaymentIntroContent</v>
          </cell>
          <cell r="B392" t="str">
            <v>Request of Money - Reqest Tutorial</v>
          </cell>
          <cell r="C392" t="str">
            <v>Both</v>
          </cell>
          <cell r="D392" t="str">
            <v xml:space="preserve"> RFPReqIntro</v>
          </cell>
          <cell r="E392" t="str">
            <v>All</v>
          </cell>
          <cell r="F392" t="str">
            <v>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into your bank account in real time. You can always check the status of your money requests under "Request Money" → "Money in".
Make sure your Phone Contacts are up to date so you don’t request money to the wrong number.</v>
          </cell>
          <cell r="G392" t="str">
            <v/>
          </cell>
          <cell r="H392" t="str">
            <v>要求付款前可按右上角的「＋」，新增聯絡人到朋友名單；最多可加 99 個聯絡人至朋友名單。
你每次可向一位或多位朋友發出要求，有需要時亦可傳送一次付款提醒。請注意：你只可選取支援付款要求功能的聯絡人。
當你的朋友支付要求時，你將會收到通知，款項將會即時存入你的銀行賬戶。你亦可按「要求付款 → 轉入」查看付款要求的狀態及詳情。
提示：請確保通訊錄準確無誤，以免向錯誤的電話號碼發出付款要求</v>
          </cell>
          <cell r="I392" t="str">
            <v/>
          </cell>
          <cell r="J392" t="str">
            <v>要求付款前可按右上角的「＋」，新增联系人到朋友列表；最多可加 99 个联系人至朋友列表。
你每次可向一位或多位朋友发出要求，有需要时亦可发送一次付款提醒。请注意：你只可选取支持付款要求功能的联系人。
当你的朋友支付要求时，你将会收到通知，款项将会实时存入你的银行账户。你亦可按「要求付款 → 转入」查看付款要求的状态及明细纪录。
提示：请确保通讯录资料的准确性，以免向错误的电话号码发出付款要求</v>
          </cell>
          <cell r="K392" t="str">
            <v/>
          </cell>
          <cell r="L392" t="str">
            <v/>
          </cell>
          <cell r="M392" t="str">
            <v>Y</v>
          </cell>
        </row>
        <row r="393">
          <cell r="A393" t="str">
            <v>requestMoneyPaymentIntroNotShowAgain</v>
          </cell>
          <cell r="B393" t="str">
            <v>Request of Money - Reqest Tutorial</v>
          </cell>
          <cell r="C393" t="str">
            <v>Both</v>
          </cell>
          <cell r="D393" t="str">
            <v xml:space="preserve"> RFPReqIntro</v>
          </cell>
          <cell r="E393" t="str">
            <v>All</v>
          </cell>
          <cell r="F393" t="str">
            <v>Do not show this again next time.</v>
          </cell>
          <cell r="G393" t="str">
            <v/>
          </cell>
          <cell r="H393" t="str">
            <v>不要再顯示</v>
          </cell>
          <cell r="I393" t="str">
            <v/>
          </cell>
          <cell r="J393" t="str">
            <v>下次不再显示</v>
          </cell>
          <cell r="K393" t="str">
            <v/>
          </cell>
          <cell r="L393" t="str">
            <v/>
          </cell>
          <cell r="M393" t="str">
            <v>Y</v>
          </cell>
        </row>
        <row r="394">
          <cell r="A394" t="str">
            <v>requestMoneyPaymentIntroTitle</v>
          </cell>
          <cell r="B394" t="str">
            <v>Request of Money - Reqest Tutorial</v>
          </cell>
          <cell r="C394" t="str">
            <v>Both</v>
          </cell>
          <cell r="D394" t="str">
            <v xml:space="preserve"> RFPReqIntro</v>
          </cell>
          <cell r="E394" t="str">
            <v>All</v>
          </cell>
          <cell r="F394" t="str">
            <v>Introduction</v>
          </cell>
          <cell r="G394" t="str">
            <v/>
          </cell>
          <cell r="H394" t="str">
            <v>說明</v>
          </cell>
          <cell r="I394" t="str">
            <v/>
          </cell>
          <cell r="J394" t="str">
            <v>说明</v>
          </cell>
          <cell r="K394" t="str">
            <v/>
          </cell>
          <cell r="L394" t="str">
            <v/>
          </cell>
          <cell r="M394" t="str">
            <v>Y</v>
          </cell>
        </row>
        <row r="395">
          <cell r="A395" t="str">
            <v>requestMoneyPaymentSkipButtonTitle</v>
          </cell>
          <cell r="B395" t="str">
            <v>Request of Money - Reqest Tutorial</v>
          </cell>
          <cell r="C395" t="str">
            <v>Both</v>
          </cell>
          <cell r="D395" t="str">
            <v xml:space="preserve"> RFPReqIntro</v>
          </cell>
          <cell r="E395" t="str">
            <v>All</v>
          </cell>
          <cell r="F395" t="str">
            <v>Skip</v>
          </cell>
          <cell r="G395" t="str">
            <v/>
          </cell>
          <cell r="H395" t="str">
            <v>略過</v>
          </cell>
          <cell r="I395" t="str">
            <v/>
          </cell>
          <cell r="J395" t="str">
            <v>忽略</v>
          </cell>
          <cell r="K395" t="str">
            <v/>
          </cell>
          <cell r="L395" t="str">
            <v/>
          </cell>
          <cell r="M395" t="str">
            <v>Y</v>
          </cell>
        </row>
        <row r="396">
          <cell r="A396" t="str">
            <v>requestMoneyAmountTitle</v>
          </cell>
          <cell r="B396" t="str">
            <v>Request of Money - Request</v>
          </cell>
          <cell r="C396" t="str">
            <v>Both</v>
          </cell>
          <cell r="D396" t="str">
            <v xml:space="preserve"> RFPReqInd RFPReqGroupSpecify</v>
          </cell>
          <cell r="E396" t="str">
            <v>All</v>
          </cell>
          <cell r="F396" t="str">
            <v>Amount</v>
          </cell>
          <cell r="G396" t="str">
            <v/>
          </cell>
          <cell r="H396" t="str">
            <v>金額</v>
          </cell>
          <cell r="I396" t="str">
            <v/>
          </cell>
          <cell r="J396" t="str">
            <v>金额</v>
          </cell>
          <cell r="K396" t="str">
            <v/>
          </cell>
          <cell r="L396" t="str">
            <v/>
          </cell>
          <cell r="M396" t="str">
            <v>Y</v>
          </cell>
        </row>
        <row r="397">
          <cell r="A397" t="str">
            <v>requestMoneyBackToMainButtonTittle</v>
          </cell>
          <cell r="B397" t="str">
            <v>Request of Money - Request</v>
          </cell>
          <cell r="C397" t="str">
            <v>Both</v>
          </cell>
          <cell r="D397" t="str">
            <v xml:space="preserve"> RFPPayComplete RFPReqIndComplete RFPReqGroupComplete</v>
          </cell>
          <cell r="E397" t="str">
            <v>All</v>
          </cell>
          <cell r="F397" t="str">
            <v>Home</v>
          </cell>
          <cell r="G397" t="str">
            <v/>
          </cell>
          <cell r="H397" t="str">
            <v>主頁</v>
          </cell>
          <cell r="I397" t="str">
            <v/>
          </cell>
          <cell r="J397" t="str">
            <v>主页面</v>
          </cell>
          <cell r="K397" t="str">
            <v/>
          </cell>
          <cell r="L397" t="str">
            <v/>
          </cell>
          <cell r="M397" t="str">
            <v>Y</v>
          </cell>
        </row>
        <row r="398">
          <cell r="A398" t="str">
            <v>requestMoneyButtonWithNumberTitle</v>
          </cell>
          <cell r="B398" t="str">
            <v>Request of Money - Request</v>
          </cell>
          <cell r="C398" t="str">
            <v>Both</v>
          </cell>
          <cell r="D398" t="str">
            <v xml:space="preserve"> RFPFriendList</v>
          </cell>
          <cell r="E398" t="str">
            <v>All</v>
          </cell>
          <cell r="F398" t="str">
            <v>Request (%@)</v>
          </cell>
          <cell r="G398" t="str">
            <v/>
          </cell>
          <cell r="H398" t="str">
            <v>發出付款要求 (%@)</v>
          </cell>
          <cell r="I398" t="str">
            <v/>
          </cell>
          <cell r="J398" t="str">
            <v>发出付款要求（%@）</v>
          </cell>
          <cell r="K398" t="str">
            <v/>
          </cell>
          <cell r="L398" t="str">
            <v>%@ - No. of contacts</v>
          </cell>
          <cell r="M398" t="str">
            <v>Y</v>
          </cell>
        </row>
        <row r="399">
          <cell r="A399" t="str">
            <v>requestMoneyCalculateTitleApplyToAll</v>
          </cell>
          <cell r="B399" t="str">
            <v>Request of Money - Request</v>
          </cell>
          <cell r="C399" t="str">
            <v>Both</v>
          </cell>
          <cell r="D399" t="str">
            <v xml:space="preserve"> RFPReqGroupSpecify</v>
          </cell>
          <cell r="E399" t="str">
            <v>All</v>
          </cell>
          <cell r="F399" t="str">
            <v>Apply to all</v>
          </cell>
          <cell r="G399" t="str">
            <v/>
          </cell>
          <cell r="H399" t="str">
            <v>全部套用</v>
          </cell>
          <cell r="I399" t="str">
            <v/>
          </cell>
          <cell r="J399" t="str">
            <v>全部套用</v>
          </cell>
          <cell r="K399" t="str">
            <v/>
          </cell>
          <cell r="L399" t="str">
            <v/>
          </cell>
          <cell r="M399" t="str">
            <v>Y</v>
          </cell>
        </row>
        <row r="400">
          <cell r="A400" t="str">
            <v>requestMoneyCalculateTitleSplit</v>
          </cell>
          <cell r="B400" t="str">
            <v>Request of Money - Request</v>
          </cell>
          <cell r="C400" t="str">
            <v>Both</v>
          </cell>
          <cell r="D400" t="str">
            <v xml:space="preserve"> RFPReqGroupSplit</v>
          </cell>
          <cell r="E400" t="str">
            <v>All</v>
          </cell>
          <cell r="F400" t="str">
            <v>Split</v>
          </cell>
          <cell r="G400" t="str">
            <v/>
          </cell>
          <cell r="H400" t="str">
            <v>分攤</v>
          </cell>
          <cell r="I400" t="str">
            <v/>
          </cell>
          <cell r="J400" t="str">
            <v>分摊</v>
          </cell>
          <cell r="K400" t="str">
            <v/>
          </cell>
          <cell r="L400" t="str">
            <v/>
          </cell>
          <cell r="M400" t="str">
            <v>Y</v>
          </cell>
        </row>
        <row r="401">
          <cell r="A401" t="str">
            <v>requestMoneyCurrencyTitle</v>
          </cell>
          <cell r="B401" t="str">
            <v>Request of Money - Request</v>
          </cell>
          <cell r="C401" t="str">
            <v>Both</v>
          </cell>
          <cell r="D401" t="str">
            <v xml:space="preserve"> PayFriendMoneyOutDetails PayFriendCancelComplete RFPInPending RFPInPending PayFriendMoneyOutDetails RFPPayComplete RFPOutTransInfo RFPReqIndComplete RFPReqIndComplete RFPReqGroupComplete RFPReqGroupComplete</v>
          </cell>
          <cell r="E401" t="str">
            <v>All</v>
          </cell>
          <cell r="F401" t="str">
            <v>HKD</v>
          </cell>
          <cell r="G401" t="str">
            <v/>
          </cell>
          <cell r="H401" t="str">
            <v>HKD</v>
          </cell>
          <cell r="I401" t="str">
            <v/>
          </cell>
          <cell r="J401" t="str">
            <v>HKD</v>
          </cell>
          <cell r="K401" t="str">
            <v/>
          </cell>
          <cell r="L401" t="str">
            <v/>
          </cell>
          <cell r="M401" t="str">
            <v>Y</v>
          </cell>
        </row>
        <row r="402">
          <cell r="A402" t="str">
            <v>requestMoneyDollarSign</v>
          </cell>
          <cell r="B402" t="str">
            <v>Request of Money - Request</v>
          </cell>
          <cell r="C402" t="str">
            <v>Both</v>
          </cell>
          <cell r="D402" t="str">
            <v xml:space="preserve"> PayFriendMoneyOutDetails PayFriendCancelComplete RFPTransListIn RFPTransListOut RFPInPending RFPInPending PayFriendMoneyOutDetails RFPPayComplete RFPOutTransInfo RFPReqInd RFPReqIndComplete RFPReqIndComplete RFPReqGroupSpecify RFPReqGroupSpecify RFPReqGroupSplit RFPReqGroupSplit RFPReqGroupComplete RFPReqGroupComplete</v>
          </cell>
          <cell r="E402" t="str">
            <v>All</v>
          </cell>
          <cell r="F402" t="str">
            <v>$</v>
          </cell>
          <cell r="G402" t="str">
            <v/>
          </cell>
          <cell r="H402" t="str">
            <v>$</v>
          </cell>
          <cell r="I402" t="str">
            <v/>
          </cell>
          <cell r="J402" t="str">
            <v>$</v>
          </cell>
          <cell r="K402" t="str">
            <v/>
          </cell>
          <cell r="L402" t="str">
            <v/>
          </cell>
          <cell r="M402" t="str">
            <v>Y</v>
          </cell>
        </row>
        <row r="403">
          <cell r="A403" t="str">
            <v>requestMoneyFooterTitle</v>
          </cell>
          <cell r="B403" t="str">
            <v>Request of Money - Request</v>
          </cell>
          <cell r="C403" t="str">
            <v>Both</v>
          </cell>
          <cell r="D403" t="str">
            <v xml:space="preserve"> RFPReqGroupSpecify RFPReqGroupSplit</v>
          </cell>
          <cell r="E403" t="str">
            <v>All</v>
          </cell>
          <cell r="F403" t="str">
            <v>Total amount requested</v>
          </cell>
          <cell r="G403" t="str">
            <v/>
          </cell>
          <cell r="H403" t="str">
            <v>總要求金額</v>
          </cell>
          <cell r="I403" t="str">
            <v/>
          </cell>
          <cell r="J403" t="str">
            <v>总要求金额</v>
          </cell>
          <cell r="K403" t="str">
            <v/>
          </cell>
          <cell r="M403" t="str">
            <v>Y</v>
          </cell>
        </row>
        <row r="404">
          <cell r="A404" t="str">
            <v>requestMoneyNumberOfFriendHeaderTitle</v>
          </cell>
          <cell r="B404" t="str">
            <v>Request of Money - Request</v>
          </cell>
          <cell r="C404" t="str">
            <v>Both</v>
          </cell>
          <cell r="D404" t="str">
            <v xml:space="preserve"> RFPReqGroupSplit</v>
          </cell>
          <cell r="E404" t="str">
            <v>All</v>
          </cell>
          <cell r="F404" t="str">
            <v>Divided by</v>
          </cell>
          <cell r="G404" t="str">
            <v/>
          </cell>
          <cell r="H404" t="str">
            <v>除以</v>
          </cell>
          <cell r="I404" t="str">
            <v/>
          </cell>
          <cell r="J404" t="str">
            <v>除以</v>
          </cell>
          <cell r="K404" t="str">
            <v/>
          </cell>
          <cell r="L404" t="str">
            <v/>
          </cell>
          <cell r="M404" t="str">
            <v>Y</v>
          </cell>
        </row>
        <row r="405">
          <cell r="A405" t="str">
            <v>requestMoneyNumberOfPaidHeaderTitle</v>
          </cell>
          <cell r="B405" t="str">
            <v>Request of Money - Request</v>
          </cell>
          <cell r="C405" t="str">
            <v>Both</v>
          </cell>
          <cell r="D405" t="str">
            <v xml:space="preserve"> RFPInPending RFPReqIndComplete RFPReqGroupComplete</v>
          </cell>
          <cell r="E405" t="str">
            <v>All</v>
          </cell>
          <cell r="F405" t="str">
            <v>%@ out of %@ friend(s) paid</v>
          </cell>
          <cell r="G405" t="str">
            <v/>
          </cell>
          <cell r="H405" t="str">
            <v>%@ / %@ 位朋友已付款</v>
          </cell>
          <cell r="I405" t="str">
            <v/>
          </cell>
          <cell r="J405" t="str">
            <v>%@ / %@ 位朋友已付款</v>
          </cell>
          <cell r="K405" t="str">
            <v/>
          </cell>
          <cell r="L405" t="str">
            <v>1st %@ - No. of friends paid
2nd %@ - Total no. of friends requested</v>
          </cell>
          <cell r="M405" t="str">
            <v>Y</v>
          </cell>
        </row>
        <row r="406">
          <cell r="A406" t="str">
            <v>requestMoneyOk</v>
          </cell>
          <cell r="B406" t="str">
            <v>Request of Money - Request</v>
          </cell>
          <cell r="C406" t="str">
            <v>Both</v>
          </cell>
          <cell r="D406" t="str">
            <v xml:space="preserve"> RFPReqGroupSpecify RFPReqGroupSplit</v>
          </cell>
          <cell r="E406" t="str">
            <v>All</v>
          </cell>
          <cell r="F406" t="str">
            <v>OK</v>
          </cell>
          <cell r="G406" t="str">
            <v/>
          </cell>
          <cell r="H406" t="str">
            <v>確認</v>
          </cell>
          <cell r="I406" t="str">
            <v/>
          </cell>
          <cell r="J406" t="str">
            <v>确认</v>
          </cell>
          <cell r="K406" t="str">
            <v/>
          </cell>
          <cell r="L406" t="str">
            <v/>
          </cell>
          <cell r="M406" t="str">
            <v>Y</v>
          </cell>
        </row>
        <row r="407">
          <cell r="A407" t="str">
            <v>requestMoneyRequestAmountTitle</v>
          </cell>
          <cell r="B407" t="str">
            <v>Request of Money - Request</v>
          </cell>
          <cell r="C407" t="str">
            <v>Both</v>
          </cell>
          <cell r="D407" t="str">
            <v xml:space="preserve"> RFPReqGroupSplit</v>
          </cell>
          <cell r="E407" t="str">
            <v>All</v>
          </cell>
          <cell r="F407" t="str">
            <v>Amount to be split</v>
          </cell>
          <cell r="G407" t="str">
            <v/>
          </cell>
          <cell r="H407" t="str">
            <v>分攤金額</v>
          </cell>
          <cell r="I407" t="str">
            <v/>
          </cell>
          <cell r="J407" t="str">
            <v>分摊金额</v>
          </cell>
          <cell r="K407" t="str">
            <v/>
          </cell>
          <cell r="L407" t="str">
            <v/>
          </cell>
          <cell r="M407" t="str">
            <v>Y</v>
          </cell>
        </row>
        <row r="408">
          <cell r="A408" t="str">
            <v>requestMoneyRequestIDTitle</v>
          </cell>
          <cell r="B408" t="str">
            <v>Request of Money - Request</v>
          </cell>
          <cell r="C408" t="str">
            <v>Both</v>
          </cell>
          <cell r="D408" t="str">
            <v xml:space="preserve"> PayFriendMoneyOutDetails PayFriendCancelComplete RFPInPending PayFriendMoneyOutUnblock PayFriendMoneyOutDetails RFPPayComplete RFPOutTransInfo RFPReqIndComplete RFPReqGroupComplete</v>
          </cell>
          <cell r="E408" t="str">
            <v>All</v>
          </cell>
          <cell r="F408" t="str">
            <v>Request ID:</v>
          </cell>
          <cell r="G408" t="str">
            <v/>
          </cell>
          <cell r="H408" t="str">
            <v>請求 ID：</v>
          </cell>
          <cell r="I408" t="str">
            <v/>
          </cell>
          <cell r="J408" t="str">
            <v>请求 ID：</v>
          </cell>
          <cell r="K408" t="str">
            <v/>
          </cell>
          <cell r="L408" t="str">
            <v/>
          </cell>
          <cell r="M408" t="str">
            <v>Y</v>
          </cell>
        </row>
        <row r="409">
          <cell r="A409" t="str">
            <v>requestMoneySegmentSpecifyAmount</v>
          </cell>
          <cell r="B409" t="str">
            <v>Request of Money - Request</v>
          </cell>
          <cell r="C409" t="str">
            <v>Both</v>
          </cell>
          <cell r="D409" t="str">
            <v xml:space="preserve"> RFPReqGroupSpecify RFPReqGroupSplit</v>
          </cell>
          <cell r="E409" t="str">
            <v>All</v>
          </cell>
          <cell r="F409" t="str">
            <v>Enter Amount</v>
          </cell>
          <cell r="G409" t="str">
            <v/>
          </cell>
          <cell r="H409" t="str">
            <v>自訂金額</v>
          </cell>
          <cell r="I409" t="str">
            <v/>
          </cell>
          <cell r="J409" t="str">
            <v>自订金额</v>
          </cell>
          <cell r="K409" t="str">
            <v/>
          </cell>
          <cell r="L409" t="str">
            <v/>
          </cell>
          <cell r="M409" t="str">
            <v>N</v>
          </cell>
        </row>
        <row r="410">
          <cell r="A410" t="str">
            <v>requestMoneySegmentSplitBill</v>
          </cell>
          <cell r="B410" t="str">
            <v>Request of Money - Request</v>
          </cell>
          <cell r="C410" t="str">
            <v>Both</v>
          </cell>
          <cell r="D410" t="str">
            <v xml:space="preserve"> RFPReqGroupSpecify RFPReqGroupSplit</v>
          </cell>
          <cell r="E410" t="str">
            <v>All</v>
          </cell>
          <cell r="F410" t="str">
            <v>Split Bill</v>
          </cell>
          <cell r="G410" t="str">
            <v/>
          </cell>
          <cell r="H410" t="str">
            <v>分攤費用</v>
          </cell>
          <cell r="I410" t="str">
            <v/>
          </cell>
          <cell r="J410" t="str">
            <v>分摊费用</v>
          </cell>
          <cell r="K410" t="str">
            <v/>
          </cell>
          <cell r="L410" t="str">
            <v/>
          </cell>
          <cell r="M410" t="str">
            <v>N</v>
          </cell>
        </row>
        <row r="411">
          <cell r="A411" t="str">
            <v>requestMoneySelectContact</v>
          </cell>
          <cell r="B411" t="str">
            <v>Request of Money - Request</v>
          </cell>
          <cell r="C411" t="str">
            <v>Both</v>
          </cell>
          <cell r="D411" t="str">
            <v xml:space="preserve"> RFPFriendList</v>
          </cell>
          <cell r="E411" t="str">
            <v>All</v>
          </cell>
          <cell r="F411" t="str">
            <v>Search or enter friend name</v>
          </cell>
          <cell r="G411" t="str">
            <v/>
          </cell>
          <cell r="H411" t="str">
            <v>搜尋或輸入朋友姓名</v>
          </cell>
          <cell r="I411" t="str">
            <v/>
          </cell>
          <cell r="J411" t="str">
            <v>搜索或输入朋友姓名</v>
          </cell>
          <cell r="K411" t="str">
            <v/>
          </cell>
          <cell r="L411" t="str">
            <v/>
          </cell>
          <cell r="M411" t="str">
            <v>N</v>
          </cell>
        </row>
        <row r="412">
          <cell r="A412" t="str">
            <v>requestMoneySelectedFriendHeaderTitle</v>
          </cell>
          <cell r="B412" t="str">
            <v>Request of Money - Request</v>
          </cell>
          <cell r="C412" t="str">
            <v>Both</v>
          </cell>
          <cell r="D412" t="str">
            <v xml:space="preserve"> RFPReqInd RFPReqGroup RFPReqGroupSpecify</v>
          </cell>
          <cell r="E412" t="str">
            <v>All</v>
          </cell>
          <cell r="F412" t="str">
            <v>Friend(s) selected</v>
          </cell>
          <cell r="G412" t="str">
            <v/>
          </cell>
          <cell r="H412" t="str">
            <v>已選朋友</v>
          </cell>
          <cell r="I412" t="str">
            <v/>
          </cell>
          <cell r="J412" t="str">
            <v>已选朋友</v>
          </cell>
          <cell r="K412" t="str">
            <v/>
          </cell>
          <cell r="L412" t="str">
            <v/>
          </cell>
          <cell r="M412" t="str">
            <v>Y</v>
          </cell>
        </row>
        <row r="413">
          <cell r="A413" t="str">
            <v>requestMoneySubjectTitle</v>
          </cell>
          <cell r="B413" t="str">
            <v>Request of Money - Request</v>
          </cell>
          <cell r="C413" t="str">
            <v>Both</v>
          </cell>
          <cell r="D413" t="str">
            <v xml:space="preserve"> RFPReqInd RFPReqGroup</v>
          </cell>
          <cell r="E413" t="str">
            <v>All</v>
          </cell>
          <cell r="F413" t="str">
            <v>Subject</v>
          </cell>
          <cell r="G413" t="str">
            <v/>
          </cell>
          <cell r="H413" t="str">
            <v>主題</v>
          </cell>
          <cell r="I413" t="str">
            <v/>
          </cell>
          <cell r="J413" t="str">
            <v>主题</v>
          </cell>
          <cell r="K413" t="str">
            <v/>
          </cell>
          <cell r="L413" t="str">
            <v/>
          </cell>
          <cell r="M413" t="str">
            <v>Y</v>
          </cell>
        </row>
        <row r="414">
          <cell r="A414" t="str">
            <v>requestMoneySubjectInvalid</v>
          </cell>
          <cell r="B414" t="str">
            <v>Request of Money - Request</v>
          </cell>
          <cell r="C414" t="str">
            <v>Both</v>
          </cell>
          <cell r="D414" t="str">
            <v xml:space="preserve"> RFPReqInd RFPReqGroup</v>
          </cell>
          <cell r="E414" t="str">
            <v>All</v>
          </cell>
          <cell r="F414" t="str">
            <v>Invalid Subject format.
Please enter not more than 20 alphanumeric characters (including spaces).</v>
          </cell>
          <cell r="G414" t="str">
            <v/>
          </cell>
          <cell r="H414" t="str">
            <v>主題格式錯誤，
請輸入不超過 20 個中英文字母或數字組合（連空格）</v>
          </cell>
          <cell r="I414" t="str">
            <v/>
          </cell>
          <cell r="J414" t="str">
            <v>主题格式错误，
请输入不多于 20 位中英文字母或数字组合（含空格）</v>
          </cell>
          <cell r="K414" t="str">
            <v/>
          </cell>
          <cell r="M414" t="str">
            <v>N</v>
          </cell>
        </row>
        <row r="415">
          <cell r="A415" t="str">
            <v>requestMoneySubjectLengthLimit</v>
          </cell>
          <cell r="B415" t="str">
            <v>Request of Money - Request</v>
          </cell>
          <cell r="C415" t="str">
            <v>Both</v>
          </cell>
          <cell r="D415" t="str">
            <v xml:space="preserve"> RFPReqInd RFPReqGroup</v>
          </cell>
          <cell r="E415" t="str">
            <v>All</v>
          </cell>
          <cell r="F415" t="str">
            <v>For Subject format, please enter not more than 20 alphanumeric characters (including spaces).</v>
          </cell>
          <cell r="G415" t="str">
            <v/>
          </cell>
          <cell r="H415" t="str">
            <v>主題長度不能超過 20 個中英文字母或數字組合（連空格）</v>
          </cell>
          <cell r="I415" t="str">
            <v/>
          </cell>
          <cell r="J415" t="str">
            <v>主题不能多于 20 位中英文字母或数字组合（含空格）</v>
          </cell>
          <cell r="K415" t="str">
            <v/>
          </cell>
          <cell r="M415" t="str">
            <v>N</v>
          </cell>
        </row>
        <row r="416">
          <cell r="A416" t="str">
            <v>requestMoneyRequesteeEmpty</v>
          </cell>
          <cell r="B416" t="str">
            <v>Request of Money - Request</v>
          </cell>
          <cell r="C416" t="str">
            <v>Both</v>
          </cell>
          <cell r="D416" t="str">
            <v xml:space="preserve"> RFPFriendList</v>
          </cell>
          <cell r="E416" t="str">
            <v>All</v>
          </cell>
          <cell r="F416" t="str">
            <v>Please select friend(s).</v>
          </cell>
          <cell r="G416" t="str">
            <v/>
          </cell>
          <cell r="H416" t="str">
            <v>請選擇朋友</v>
          </cell>
          <cell r="I416" t="str">
            <v/>
          </cell>
          <cell r="J416" t="str">
            <v>请选择朋友</v>
          </cell>
          <cell r="K416" t="str">
            <v/>
          </cell>
          <cell r="M416" t="str">
            <v>N</v>
          </cell>
        </row>
        <row r="417">
          <cell r="A417" t="str">
            <v>requestMoneyTimeTitle</v>
          </cell>
          <cell r="B417" t="str">
            <v>Request of Money - Request</v>
          </cell>
          <cell r="C417" t="str">
            <v>Both</v>
          </cell>
          <cell r="D417" t="str">
            <v xml:space="preserve"> PayFriendMoneyOutDetails PayFriendCancelComplete RFPInPending PayFriendMoneyOutUnblock PayFriendMoneyOutDetails RFPPayComplete RFPOutTransInfo RFPReqIndComplete RFPReqGroupComplete</v>
          </cell>
          <cell r="E417" t="str">
            <v>All</v>
          </cell>
          <cell r="G417" t="str">
            <v/>
          </cell>
          <cell r="I417" t="str">
            <v/>
          </cell>
          <cell r="K417" t="str">
            <v/>
          </cell>
          <cell r="L417" t="str">
            <v>Display for field label "Money Request Transaction datetime"</v>
          </cell>
          <cell r="M417" t="str">
            <v>Y</v>
          </cell>
        </row>
        <row r="418">
          <cell r="A418" t="str">
            <v>requestMoneyRemainingTitle</v>
          </cell>
          <cell r="B418" t="str">
            <v>Request of Money - Request</v>
          </cell>
          <cell r="C418" t="str">
            <v>Both</v>
          </cell>
          <cell r="D418" t="str">
            <v xml:space="preserve"> PayFriendMoneyOutDetails RFPInPending PayFriendMoneyOutDetails RFPOutTransInfo</v>
          </cell>
          <cell r="E418" t="str">
            <v>All</v>
          </cell>
          <cell r="G418" t="str">
            <v/>
          </cell>
          <cell r="H418" t="str">
            <v>尚餘</v>
          </cell>
          <cell r="I418" t="str">
            <v/>
          </cell>
          <cell r="J418" t="str">
            <v>尚余</v>
          </cell>
          <cell r="K418" t="str">
            <v/>
          </cell>
          <cell r="L418" t="str">
            <v>Display for field label "No. of days left to pay"</v>
          </cell>
          <cell r="M418" t="str">
            <v>N</v>
          </cell>
        </row>
        <row r="419">
          <cell r="A419" t="str">
            <v>requestMoneyRemainingDayUnit</v>
          </cell>
          <cell r="B419" t="str">
            <v>Request of Money - Request</v>
          </cell>
          <cell r="C419" t="str">
            <v>Both</v>
          </cell>
          <cell r="D419" t="str">
            <v xml:space="preserve"> PayFriendMoneyOutDetails RFPInPending PayFriendMoneyOutDetails RFPOutTransInfo</v>
          </cell>
          <cell r="E419" t="str">
            <v>All</v>
          </cell>
          <cell r="F419" t="str">
            <v>day(s) to pay</v>
          </cell>
          <cell r="G419" t="str">
            <v/>
          </cell>
          <cell r="H419" t="str">
            <v>天支付</v>
          </cell>
          <cell r="I419" t="str">
            <v/>
          </cell>
          <cell r="J419" t="str">
            <v>天支付</v>
          </cell>
          <cell r="K419" t="str">
            <v/>
          </cell>
          <cell r="M419" t="str">
            <v>N</v>
          </cell>
        </row>
        <row r="420">
          <cell r="A420" t="str">
            <v>requestMoneyRequesteeStatusCompletedCollected</v>
          </cell>
          <cell r="B420" t="str">
            <v>Request of Money - Requestee Status</v>
          </cell>
          <cell r="C420" t="str">
            <v>Both</v>
          </cell>
          <cell r="D420" t="str">
            <v xml:space="preserve"> RFPInPending</v>
          </cell>
          <cell r="E420" t="str">
            <v>All</v>
          </cell>
          <cell r="F420" t="str">
            <v>Paid</v>
          </cell>
          <cell r="G420" t="str">
            <v/>
          </cell>
          <cell r="H420" t="str">
            <v>已付款</v>
          </cell>
          <cell r="I420" t="str">
            <v/>
          </cell>
          <cell r="J420" t="str">
            <v>已付款</v>
          </cell>
          <cell r="K420" t="str">
            <v/>
          </cell>
          <cell r="L420" t="str">
            <v/>
          </cell>
          <cell r="M420" t="str">
            <v>N</v>
          </cell>
        </row>
        <row r="421">
          <cell r="A421" t="str">
            <v>requestMoneyRequesteeStatusCompletedCollectedBatch</v>
          </cell>
          <cell r="B421" t="str">
            <v>Request of Money - Requestee Status</v>
          </cell>
          <cell r="C421" t="str">
            <v>Both</v>
          </cell>
          <cell r="D421" t="str">
            <v xml:space="preserve"> RFPInPending</v>
          </cell>
          <cell r="E421" t="str">
            <v>All</v>
          </cell>
          <cell r="F421" t="str">
            <v>Paid</v>
          </cell>
          <cell r="G421" t="str">
            <v/>
          </cell>
          <cell r="H421" t="str">
            <v>已付款</v>
          </cell>
          <cell r="I421" t="str">
            <v/>
          </cell>
          <cell r="J421" t="str">
            <v>已付款</v>
          </cell>
          <cell r="K421" t="str">
            <v/>
          </cell>
          <cell r="L421" t="str">
            <v/>
          </cell>
          <cell r="M421" t="str">
            <v>N</v>
          </cell>
        </row>
        <row r="422">
          <cell r="A422" t="str">
            <v>requestMoneyRequesteeStatusExpired</v>
          </cell>
          <cell r="B422" t="str">
            <v>Request of Money - Requestee Status</v>
          </cell>
          <cell r="C422" t="str">
            <v>Both</v>
          </cell>
          <cell r="D422" t="str">
            <v xml:space="preserve"> RFPInPending</v>
          </cell>
          <cell r="E422" t="str">
            <v>All</v>
          </cell>
          <cell r="F422" t="str">
            <v>Expired</v>
          </cell>
          <cell r="G422" t="str">
            <v/>
          </cell>
          <cell r="H422" t="str">
            <v>已過期</v>
          </cell>
          <cell r="I422" t="str">
            <v/>
          </cell>
          <cell r="J422" t="str">
            <v>已过期</v>
          </cell>
          <cell r="K422" t="str">
            <v/>
          </cell>
          <cell r="L422" t="str">
            <v/>
          </cell>
          <cell r="M422" t="str">
            <v>N</v>
          </cell>
        </row>
        <row r="423">
          <cell r="A423" t="str">
            <v>requestMoneyRequesteeStatusInvalid</v>
          </cell>
          <cell r="B423" t="str">
            <v>Request of Money - Requestee Status</v>
          </cell>
          <cell r="C423" t="str">
            <v>Both</v>
          </cell>
          <cell r="D423" t="str">
            <v xml:space="preserve"> RFPReqIndComplete RFPReqGroupComplete</v>
          </cell>
          <cell r="E423" t="str">
            <v>All</v>
          </cell>
          <cell r="F423" t="str">
            <v>Failed</v>
          </cell>
          <cell r="G423" t="str">
            <v/>
          </cell>
          <cell r="H423" t="str">
            <v>交易失敗</v>
          </cell>
          <cell r="I423" t="str">
            <v/>
          </cell>
          <cell r="J423" t="str">
            <v>交易失败</v>
          </cell>
          <cell r="K423" t="str">
            <v/>
          </cell>
          <cell r="L423" t="str">
            <v/>
          </cell>
          <cell r="M423" t="str">
            <v>N</v>
          </cell>
        </row>
        <row r="424">
          <cell r="A424" t="str">
            <v>requestMoneyRequesteeStatusPendingRemind</v>
          </cell>
          <cell r="B424" t="str">
            <v>Request of Money - Requestee Status</v>
          </cell>
          <cell r="C424" t="str">
            <v>Both</v>
          </cell>
          <cell r="D424" t="str">
            <v xml:space="preserve"> RFPInPending</v>
          </cell>
          <cell r="E424" t="str">
            <v>All</v>
          </cell>
          <cell r="F424" t="str">
            <v>Remind</v>
          </cell>
          <cell r="G424" t="str">
            <v/>
          </cell>
          <cell r="H424" t="str">
            <v>提醒</v>
          </cell>
          <cell r="I424" t="str">
            <v/>
          </cell>
          <cell r="J424" t="str">
            <v>提醒</v>
          </cell>
          <cell r="K424" t="str">
            <v/>
          </cell>
          <cell r="L424" t="str">
            <v/>
          </cell>
          <cell r="M424" t="str">
            <v>N</v>
          </cell>
        </row>
        <row r="425">
          <cell r="A425" t="str">
            <v>requestMoneyRequesteeStatusPendingReminded</v>
          </cell>
          <cell r="B425" t="str">
            <v>Request of Money - Requestee Status</v>
          </cell>
          <cell r="C425" t="str">
            <v>Both</v>
          </cell>
          <cell r="D425" t="str">
            <v xml:space="preserve"> RFPInPending</v>
          </cell>
          <cell r="E425" t="str">
            <v>All</v>
          </cell>
          <cell r="F425" t="str">
            <v>Reminded</v>
          </cell>
          <cell r="G425" t="str">
            <v/>
          </cell>
          <cell r="H425" t="str">
            <v>已提醒</v>
          </cell>
          <cell r="I425" t="str">
            <v/>
          </cell>
          <cell r="J425" t="str">
            <v>已提醒</v>
          </cell>
          <cell r="K425" t="str">
            <v/>
          </cell>
          <cell r="L425" t="str">
            <v/>
          </cell>
          <cell r="M425" t="str">
            <v>N</v>
          </cell>
        </row>
        <row r="426">
          <cell r="A426" t="str">
            <v>requestMoneyRequesteeStatusPending</v>
          </cell>
          <cell r="B426" t="str">
            <v>Request of Money - Requestee Status</v>
          </cell>
          <cell r="C426" t="str">
            <v>Both</v>
          </cell>
          <cell r="D426" t="str">
            <v xml:space="preserve"> RFPReqIndComplete RFPReqGroupComplete</v>
          </cell>
          <cell r="E426" t="str">
            <v>All</v>
          </cell>
          <cell r="F426" t="str">
            <v>Requested</v>
          </cell>
          <cell r="G426" t="str">
            <v/>
          </cell>
          <cell r="H426" t="str">
            <v>已發出要求</v>
          </cell>
          <cell r="I426" t="str">
            <v/>
          </cell>
          <cell r="J426" t="str">
            <v>已发出要求</v>
          </cell>
          <cell r="K426" t="str">
            <v/>
          </cell>
          <cell r="L426" t="str">
            <v/>
          </cell>
          <cell r="M426" t="str">
            <v>N</v>
          </cell>
        </row>
        <row r="427">
          <cell r="A427" t="str">
            <v>requestMoneyRemindSuccessMessage</v>
          </cell>
          <cell r="B427" t="str">
            <v>Request of Money - Request</v>
          </cell>
          <cell r="C427" t="str">
            <v>Both</v>
          </cell>
          <cell r="D427" t="str">
            <v xml:space="preserve"> RFPInRemindComp</v>
          </cell>
          <cell r="E427" t="str">
            <v>All</v>
          </cell>
          <cell r="F427" t="str">
            <v>Reminder sent!</v>
          </cell>
          <cell r="G427" t="str">
            <v/>
          </cell>
          <cell r="H427" t="str">
            <v>已傳送提醒！</v>
          </cell>
          <cell r="I427" t="str">
            <v/>
          </cell>
          <cell r="J427" t="str">
            <v>已发送提醒！</v>
          </cell>
          <cell r="K427" t="str">
            <v/>
          </cell>
          <cell r="M427" t="str">
            <v>N</v>
          </cell>
        </row>
        <row r="428">
          <cell r="A428" t="str">
            <v>requestMoneyRequesteeStatusValid</v>
          </cell>
          <cell r="B428" t="str">
            <v>Request of Money - Requestee Status</v>
          </cell>
          <cell r="C428" t="str">
            <v>Both</v>
          </cell>
          <cell r="D428" t="str">
            <v xml:space="preserve"> RFPReqIndComplete RFPReqGroupComplete</v>
          </cell>
          <cell r="E428" t="str">
            <v>All</v>
          </cell>
          <cell r="F428" t="str">
            <v>Failed</v>
          </cell>
          <cell r="G428" t="str">
            <v/>
          </cell>
          <cell r="H428" t="str">
            <v>交易失敗</v>
          </cell>
          <cell r="I428" t="str">
            <v/>
          </cell>
          <cell r="J428" t="str">
            <v>交易失败</v>
          </cell>
          <cell r="K428" t="str">
            <v/>
          </cell>
          <cell r="L428" t="str">
            <v/>
          </cell>
          <cell r="M428" t="str">
            <v>N</v>
          </cell>
        </row>
        <row r="429">
          <cell r="A429" t="str">
            <v>requestPaymentTransactionStatusUnknown</v>
          </cell>
          <cell r="B429" t="str">
            <v>Request of Money - Status</v>
          </cell>
          <cell r="C429" t="str">
            <v>Both</v>
          </cell>
          <cell r="D429" t="str">
            <v xml:space="preserve"> RFPTransListIn RFPTransListOut RFPInPending PayFriendMoneyOutDetails RFPPayComplete RFPOutTransInfo RFPReqIndComplete RFPReqGroupComplete</v>
          </cell>
          <cell r="E429" t="str">
            <v>All</v>
          </cell>
          <cell r="F429" t="str">
            <v>Processing…</v>
          </cell>
          <cell r="G429" t="str">
            <v/>
          </cell>
          <cell r="H429" t="str">
            <v>處理中…</v>
          </cell>
          <cell r="I429" t="str">
            <v/>
          </cell>
          <cell r="J429" t="str">
            <v>处理中…</v>
          </cell>
          <cell r="K429" t="str">
            <v/>
          </cell>
          <cell r="L429" t="str">
            <v/>
          </cell>
          <cell r="M429" t="str">
            <v>N</v>
          </cell>
        </row>
        <row r="430">
          <cell r="A430" t="str">
            <v>requestPaymentTransactionStatusCompleted</v>
          </cell>
          <cell r="B430" t="str">
            <v>Request of Money - Status</v>
          </cell>
          <cell r="C430" t="str">
            <v>Both</v>
          </cell>
          <cell r="D430" t="str">
            <v xml:space="preserve"> PayFriendMoneyOutDetails PayFriendMoneyOutDetails PayFriendCancelComplete PayFriendCancelComplete RFPTransListIn RFPTransListOut RFPInPending PayFriendMoneyOutUnblock PayFriendMoneyOutDetails PayFriendMoneyOutDetails RFPPayComplete RFPPayComplete RFPOutTransInfo RFPReqIndComplete RFPReqGroupComplete</v>
          </cell>
          <cell r="E430" t="str">
            <v>All</v>
          </cell>
          <cell r="F430" t="str">
            <v>Completed</v>
          </cell>
          <cell r="G430" t="str">
            <v/>
          </cell>
          <cell r="H430" t="str">
            <v>交易完成</v>
          </cell>
          <cell r="I430" t="str">
            <v/>
          </cell>
          <cell r="J430" t="str">
            <v>交易完成</v>
          </cell>
          <cell r="K430" t="str">
            <v/>
          </cell>
          <cell r="L430" t="str">
            <v/>
          </cell>
          <cell r="M430" t="str">
            <v>N</v>
          </cell>
        </row>
        <row r="431">
          <cell r="A431" t="str">
            <v>requestPaymentTransactionStatusExpired</v>
          </cell>
          <cell r="B431" t="str">
            <v>Request of Money - Status</v>
          </cell>
          <cell r="C431" t="str">
            <v>Both</v>
          </cell>
          <cell r="D431" t="str">
            <v xml:space="preserve"> PayFriendMoneyOutDetails PayFriendCancelComplete RFPTransListIn RFPTransListOut RFPInPending PayFriendMoneyOutUnblock PayFriendMoneyOutDetails RFPPayComplete RFPOutTransInfo RFPReqIndComplete RFPReqGroupComplete</v>
          </cell>
          <cell r="E431" t="str">
            <v>All</v>
          </cell>
          <cell r="F431" t="str">
            <v>Expired</v>
          </cell>
          <cell r="G431" t="str">
            <v/>
          </cell>
          <cell r="H431" t="str">
            <v>已過期</v>
          </cell>
          <cell r="I431" t="str">
            <v/>
          </cell>
          <cell r="J431" t="str">
            <v>已过期</v>
          </cell>
          <cell r="K431" t="str">
            <v/>
          </cell>
          <cell r="L431" t="str">
            <v/>
          </cell>
          <cell r="M431" t="str">
            <v>N</v>
          </cell>
        </row>
        <row r="432">
          <cell r="A432" t="str">
            <v>requestPaymentTransactionStatusFail</v>
          </cell>
          <cell r="B432" t="str">
            <v>Request of Money - Status</v>
          </cell>
          <cell r="C432" t="str">
            <v>Both</v>
          </cell>
          <cell r="D432" t="str">
            <v xml:space="preserve"> PayFriendMoneyOutDetails PayFriendCancelComplete RFPTransListIn RFPTransListOut RFPInPending PayFriendMoneyOutUnblock PayFriendMoneyOutDetails RFPPayComplete RFPOutTransInfo RFPReqIndComplete RFPReqGroupComplete</v>
          </cell>
          <cell r="E432" t="str">
            <v>All</v>
          </cell>
          <cell r="F432" t="str">
            <v>Failed</v>
          </cell>
          <cell r="G432" t="str">
            <v/>
          </cell>
          <cell r="H432" t="str">
            <v>交易失敗</v>
          </cell>
          <cell r="I432" t="str">
            <v/>
          </cell>
          <cell r="J432" t="str">
            <v>交易失败</v>
          </cell>
          <cell r="K432" t="str">
            <v/>
          </cell>
          <cell r="L432" t="str">
            <v/>
          </cell>
          <cell r="M432" t="str">
            <v>N</v>
          </cell>
        </row>
        <row r="433">
          <cell r="A433" t="str">
            <v>requestPaymentTransactionStatusPending</v>
          </cell>
          <cell r="B433" t="str">
            <v>Request of Money - Status</v>
          </cell>
          <cell r="C433" t="str">
            <v>Both</v>
          </cell>
          <cell r="D433" t="str">
            <v xml:space="preserve"> PayFriendMoneyOutDetails PayFriendCancelComplete RFPTransListIn RFPTransListOut RFPInPending PayFriendMoneyOutUnblock PayFriendMoneyOutDetails RFPPayComplete RFPOutTransInfo RFPReqIndComplete RFPReqGroupComplete</v>
          </cell>
          <cell r="E433" t="str">
            <v>All</v>
          </cell>
          <cell r="F433" t="str">
            <v>Requested</v>
          </cell>
          <cell r="G433" t="str">
            <v/>
          </cell>
          <cell r="H433" t="str">
            <v>已發出要求</v>
          </cell>
          <cell r="I433" t="str">
            <v/>
          </cell>
          <cell r="J433" t="str">
            <v>已发出要求</v>
          </cell>
          <cell r="K433" t="str">
            <v/>
          </cell>
          <cell r="L433" t="str">
            <v/>
          </cell>
          <cell r="M433" t="str">
            <v>N</v>
          </cell>
        </row>
        <row r="434">
          <cell r="A434" t="str">
            <v>settingResetPINSuccess</v>
          </cell>
          <cell r="B434" t="str">
            <v>Reset Mobile Pin</v>
          </cell>
          <cell r="C434" t="str">
            <v>Both</v>
          </cell>
          <cell r="D434" t="str">
            <v xml:space="preserve"> PinResetCompeteMsg</v>
          </cell>
          <cell r="E434" t="str">
            <v>All</v>
          </cell>
          <cell r="F434" t="str">
            <v>Mobile PIN Reset completed!</v>
          </cell>
          <cell r="G434" t="str">
            <v>Mobile PIN Reset completed</v>
          </cell>
          <cell r="H434" t="str">
            <v>成功重置手機 PIN 碼！</v>
          </cell>
          <cell r="I434" t="str">
            <v>成功重置手機 PIN 碼</v>
          </cell>
          <cell r="J434" t="str">
            <v>成功重置手机 PIN 码！</v>
          </cell>
          <cell r="K434" t="str">
            <v>成功重置手机 PIN 码</v>
          </cell>
          <cell r="L434" t="str">
            <v/>
          </cell>
          <cell r="M434" t="str">
            <v>Y</v>
          </cell>
        </row>
        <row r="435">
          <cell r="A435" t="str">
            <v>sendMoneyAmountDollarSign</v>
          </cell>
          <cell r="B435" t="str">
            <v>Send Money - Confirm</v>
          </cell>
          <cell r="C435" t="str">
            <v>Both</v>
          </cell>
          <cell r="D435" t="str">
            <v xml:space="preserve"> SendMoneyInput SendMoneyConfOld SendMoneyConfNew SendMoneyComp SendMoneyCompSenderCode TransListCollect TransListSend CollectTransInfoSenderCode CollectCompleteTransInfo SendTransInfoSenderCode P2MTransList TransListCollectDetail</v>
          </cell>
          <cell r="E435" t="str">
            <v>All</v>
          </cell>
          <cell r="F435" t="str">
            <v>$</v>
          </cell>
          <cell r="G435" t="str">
            <v>$</v>
          </cell>
          <cell r="H435" t="str">
            <v>$</v>
          </cell>
          <cell r="I435" t="str">
            <v>$</v>
          </cell>
          <cell r="J435" t="str">
            <v>$</v>
          </cell>
          <cell r="K435" t="str">
            <v>$</v>
          </cell>
          <cell r="L435" t="str">
            <v/>
          </cell>
          <cell r="M435" t="str">
            <v>Y</v>
          </cell>
        </row>
        <row r="436">
          <cell r="A436" t="str">
            <v>sendMoneyAmountHkd</v>
          </cell>
          <cell r="B436" t="str">
            <v>Send Money - Confirm</v>
          </cell>
          <cell r="C436" t="str">
            <v>Both</v>
          </cell>
          <cell r="D436" t="str">
            <v xml:space="preserve"> RegPreSelectAcc Reg2faSelectAcc ChangeAccSelectAcc ChangeAccSelectAcc SendMoneyConfOld SendMoneyConfNew SendMoneyComp SendMoneyCompSenderCode CollectTransInfoSenderCode CollectCompleteTransInfo SendTransInfoSenderCode TransListCollectDetail</v>
          </cell>
          <cell r="E436" t="str">
            <v>All</v>
          </cell>
          <cell r="F436" t="str">
            <v>HKD</v>
          </cell>
          <cell r="G436" t="str">
            <v>HKD</v>
          </cell>
          <cell r="H436" t="str">
            <v>HKD</v>
          </cell>
          <cell r="I436" t="str">
            <v>HKD</v>
          </cell>
          <cell r="J436" t="str">
            <v>HKD</v>
          </cell>
          <cell r="K436" t="str">
            <v>HKD</v>
          </cell>
          <cell r="L436" t="str">
            <v/>
          </cell>
          <cell r="M436" t="str">
            <v>Y</v>
          </cell>
        </row>
        <row r="437">
          <cell r="A437" t="str">
            <v>sendMoneyConfirmAlertEnterOtpMessage</v>
          </cell>
          <cell r="B437" t="str">
            <v>Send Money - Confirm</v>
          </cell>
          <cell r="C437" t="str">
            <v>Both</v>
          </cell>
          <cell r="D437" t="str">
            <v xml:space="preserve"> SendMoneySenderCode CollectSenderCode</v>
          </cell>
          <cell r="E437" t="str">
            <v>All</v>
          </cell>
          <cell r="F437" t="str">
            <v>Enter Sender Code</v>
          </cell>
          <cell r="G437" t="str">
            <v>Enter Sender Code</v>
          </cell>
          <cell r="H437" t="str">
            <v>請輸入付款密碼</v>
          </cell>
          <cell r="I437" t="str">
            <v>請輸入付款密碼</v>
          </cell>
          <cell r="J437" t="str">
            <v>请输入付款密码</v>
          </cell>
          <cell r="K437" t="str">
            <v>请输入付款密码</v>
          </cell>
          <cell r="L437" t="str">
            <v/>
          </cell>
          <cell r="M437" t="str">
            <v>Y</v>
          </cell>
        </row>
        <row r="438">
          <cell r="A438" t="str">
            <v>sendMoneyConfirmAlertOtpPlaceHolderText</v>
          </cell>
          <cell r="B438" t="str">
            <v>Send Money - Confirm</v>
          </cell>
          <cell r="C438" t="str">
            <v>Both</v>
          </cell>
          <cell r="D438" t="str">
            <v xml:space="preserve"> SendMoneySenderCode</v>
          </cell>
          <cell r="E438" t="str">
            <v>All</v>
          </cell>
          <cell r="F438" t="str">
            <v>Sender Code</v>
          </cell>
          <cell r="G438" t="str">
            <v/>
          </cell>
          <cell r="H438" t="str">
            <v>付款密碼</v>
          </cell>
          <cell r="I438" t="str">
            <v/>
          </cell>
          <cell r="J438" t="str">
            <v>付款密码</v>
          </cell>
          <cell r="K438" t="str">
            <v/>
          </cell>
          <cell r="L438" t="str">
            <v/>
          </cell>
          <cell r="M438" t="str">
            <v>N</v>
          </cell>
        </row>
        <row r="439">
          <cell r="A439" t="str">
            <v>sendMoneyConfirmAlertReEnterOtpPlaceHolderText</v>
          </cell>
          <cell r="B439" t="str">
            <v>Send Money - Confirm</v>
          </cell>
          <cell r="C439" t="str">
            <v>Both</v>
          </cell>
          <cell r="D439" t="str">
            <v xml:space="preserve"> SendMoneySenderCode</v>
          </cell>
          <cell r="E439" t="str">
            <v>All</v>
          </cell>
          <cell r="F439" t="str">
            <v>Re-enter</v>
          </cell>
          <cell r="G439" t="str">
            <v>Re-enter Sender Code</v>
          </cell>
          <cell r="H439" t="str">
            <v>再次輸入</v>
          </cell>
          <cell r="I439" t="str">
            <v>再次輸入付款密碼</v>
          </cell>
          <cell r="J439" t="str">
            <v>再次输入</v>
          </cell>
          <cell r="K439" t="str">
            <v>再次输入付款密码</v>
          </cell>
          <cell r="L439" t="str">
            <v/>
          </cell>
          <cell r="M439" t="str">
            <v>Y</v>
          </cell>
        </row>
        <row r="440">
          <cell r="A440" t="str">
            <v>sendMoneyConfirmBackToMainButtonTittle</v>
          </cell>
          <cell r="B440" t="str">
            <v>Send Money - Confirm</v>
          </cell>
          <cell r="C440" t="str">
            <v>Both</v>
          </cell>
          <cell r="D440" t="str">
            <v xml:space="preserve"> SendMoneyComp SendMoneyCompSenderCode CollectCompleteTransInfo P2MPurchaseQuick P2MPurchase P2MPurchaseQuickComplete P2MTransInfo</v>
          </cell>
          <cell r="E440" t="str">
            <v>All</v>
          </cell>
          <cell r="F440" t="str">
            <v>Home</v>
          </cell>
          <cell r="G440" t="str">
            <v>Back to Main</v>
          </cell>
          <cell r="H440" t="str">
            <v>主頁</v>
          </cell>
          <cell r="I440" t="str">
            <v>回到主頁</v>
          </cell>
          <cell r="J440" t="str">
            <v>主页面</v>
          </cell>
          <cell r="K440" t="str">
            <v>返回主页</v>
          </cell>
          <cell r="L440" t="str">
            <v/>
          </cell>
          <cell r="M440" t="str">
            <v>Y</v>
          </cell>
        </row>
        <row r="441">
          <cell r="A441" t="str">
            <v>sendMoneyConfirmCancelSendMoneySuccess</v>
          </cell>
          <cell r="B441" t="str">
            <v>Send Money - Confirm</v>
          </cell>
          <cell r="C441" t="str">
            <v>Both</v>
          </cell>
          <cell r="D441" t="str">
            <v xml:space="preserve"> SendCancelComplete</v>
          </cell>
          <cell r="E441" t="str">
            <v>All</v>
          </cell>
          <cell r="F441" t="str">
            <v>Money sent cancelled.</v>
          </cell>
          <cell r="G441" t="str">
            <v/>
          </cell>
          <cell r="H441" t="str">
            <v>付款指示已取消</v>
          </cell>
          <cell r="I441" t="str">
            <v/>
          </cell>
          <cell r="J441" t="str">
            <v>已取消付款指示</v>
          </cell>
          <cell r="K441" t="str">
            <v/>
          </cell>
          <cell r="L441" t="str">
            <v/>
          </cell>
          <cell r="M441" t="str">
            <v>N</v>
          </cell>
        </row>
        <row r="442">
          <cell r="A442" t="str">
            <v>sendMoneyConfirmConfirmButtonTitle</v>
          </cell>
          <cell r="B442" t="str">
            <v>Send Money - Confirm</v>
          </cell>
          <cell r="C442" t="str">
            <v>Both</v>
          </cell>
          <cell r="D442" t="str">
            <v xml:space="preserve"> SendMoneyConfOld SendMoneyConfNew</v>
          </cell>
          <cell r="E442" t="str">
            <v>All</v>
          </cell>
          <cell r="F442" t="str">
            <v>Confirm</v>
          </cell>
          <cell r="G442" t="str">
            <v>Confirm</v>
          </cell>
          <cell r="H442" t="str">
            <v>確認</v>
          </cell>
          <cell r="I442" t="str">
            <v>確認</v>
          </cell>
          <cell r="J442" t="str">
            <v>确认</v>
          </cell>
          <cell r="K442" t="str">
            <v>确认</v>
          </cell>
          <cell r="L442" t="str">
            <v/>
          </cell>
          <cell r="M442" t="str">
            <v>Y</v>
          </cell>
        </row>
        <row r="443">
          <cell r="A443" t="str">
            <v>sendMoneyConfirmMainInfoMemo</v>
          </cell>
          <cell r="B443" t="str">
            <v>Send Money - Confirm</v>
          </cell>
          <cell r="C443" t="str">
            <v>Both</v>
          </cell>
          <cell r="D443" t="str">
            <v xml:space="preserve"> SendMoneyConfOld SendMoneyConfNew SendMoneyComp SendMoneyCompSenderCode</v>
          </cell>
          <cell r="E443" t="str">
            <v>All</v>
          </cell>
          <cell r="F443" t="str">
            <v>Remarks:</v>
          </cell>
          <cell r="G443" t="str">
            <v>Memo</v>
          </cell>
          <cell r="H443" t="str">
            <v>附註：</v>
          </cell>
          <cell r="I443" t="str">
            <v>備忘</v>
          </cell>
          <cell r="J443" t="str">
            <v>附注：</v>
          </cell>
          <cell r="K443" t="str">
            <v>备忘</v>
          </cell>
          <cell r="L443" t="str">
            <v/>
          </cell>
          <cell r="M443" t="str">
            <v>Y</v>
          </cell>
        </row>
        <row r="444">
          <cell r="A444" t="str">
            <v>sendMoneyConfirmMainInfoTitle</v>
          </cell>
          <cell r="B444" t="str">
            <v>Send Money - Confirm</v>
          </cell>
          <cell r="C444" t="str">
            <v>Both</v>
          </cell>
          <cell r="D444" t="str">
            <v xml:space="preserve"> SendMoneyConfOld SendMoneyConfNew SendMoneyComp SendMoneyCompSenderCode</v>
          </cell>
          <cell r="E444" t="str">
            <v>All</v>
          </cell>
          <cell r="F444" t="str">
            <v>Send money to</v>
          </cell>
          <cell r="G444" t="str">
            <v>Receiver:</v>
          </cell>
          <cell r="H444" t="str">
            <v>收款人</v>
          </cell>
          <cell r="I444" t="str">
            <v>收款人：</v>
          </cell>
          <cell r="J444" t="str">
            <v>收款人</v>
          </cell>
          <cell r="K444" t="str">
            <v>收款人：</v>
          </cell>
          <cell r="L444" t="str">
            <v/>
          </cell>
          <cell r="M444" t="str">
            <v>Y</v>
          </cell>
        </row>
        <row r="445">
          <cell r="A445" t="str">
            <v>sendMoneyConfirmMemoNone</v>
          </cell>
          <cell r="B445" t="str">
            <v>Send Money - Confirm</v>
          </cell>
          <cell r="C445" t="str">
            <v>Both</v>
          </cell>
          <cell r="D445" t="str">
            <v xml:space="preserve"> CollectTransInfoSenderCode CollectCompleteTransInfo SendTransInfoSenderCode TransListCollectDetail</v>
          </cell>
          <cell r="E445" t="str">
            <v>All</v>
          </cell>
          <cell r="F445" t="str">
            <v>---</v>
          </cell>
          <cell r="G445" t="str">
            <v>None</v>
          </cell>
          <cell r="H445" t="str">
            <v>---</v>
          </cell>
          <cell r="I445" t="str">
            <v>無</v>
          </cell>
          <cell r="J445" t="str">
            <v>---</v>
          </cell>
          <cell r="K445" t="str">
            <v>无</v>
          </cell>
          <cell r="L445" t="str">
            <v>Display for no Remarks</v>
          </cell>
          <cell r="M445" t="str">
            <v>Y</v>
          </cell>
        </row>
        <row r="446">
          <cell r="A446" t="str">
            <v>sendMoneyConfirmOtpCheckBoxMessage</v>
          </cell>
          <cell r="B446" t="str">
            <v>Send Money - Confirm</v>
          </cell>
          <cell r="C446" t="str">
            <v>Both</v>
          </cell>
          <cell r="D446" t="str">
            <v xml:space="preserve"> SendMoneyConfOld</v>
          </cell>
          <cell r="E446" t="str">
            <v>All</v>
          </cell>
          <cell r="F446" t="str">
            <v>I choose to send a Sender Code and inform receiver. Receiver needs to input the same code to collect money.</v>
          </cell>
          <cell r="G446" t="str">
            <v>I opt to send a Sender Code for receiver to input during money collection.</v>
          </cell>
          <cell r="H446" t="str">
            <v>我選擇傳送付款密碼並通知收款人，收款人需要輸入相同密碼才能收款。</v>
          </cell>
          <cell r="I446" t="str">
            <v>我選擇發送付款密碼以供收款人於收款時輸入。</v>
          </cell>
          <cell r="J446" t="str">
            <v>我选择发送付款密码并通知收款人，收款人需要输入相同密码才能收款。</v>
          </cell>
          <cell r="K446" t="str">
            <v>我选择发送付款密码以供收款人于收款时输入。</v>
          </cell>
          <cell r="L446" t="str">
            <v/>
          </cell>
          <cell r="M446" t="str">
            <v>Y</v>
          </cell>
        </row>
        <row r="447">
          <cell r="A447" t="str">
            <v>sendMoneyConfirmSelectOtpMethodIntroMessage</v>
          </cell>
          <cell r="B447" t="str">
            <v>Send Money - Confirm</v>
          </cell>
          <cell r="C447" t="str">
            <v>Both</v>
          </cell>
          <cell r="D447" t="str">
            <v xml:space="preserve"> SendMoneyCompSenderCodeSelect</v>
          </cell>
          <cell r="E447" t="str">
            <v>All</v>
          </cell>
          <cell r="F447" t="str">
            <v>Send via…</v>
          </cell>
          <cell r="G447" t="str">
            <v>You can tap “Send Sender Code” to deliver the Sender Code to receiver via Email, SMS or WhatsApp.</v>
          </cell>
          <cell r="H447" t="str">
            <v>傳送至…</v>
          </cell>
          <cell r="I447" t="str">
            <v>你可輕按「發送付款密碼」以透過電郵、SMS短訊或WhatsApp發送付款密碼至收款人。</v>
          </cell>
          <cell r="J447" t="str">
            <v>发送到…</v>
          </cell>
          <cell r="K447" t="str">
            <v>你可轻按「发送付款密码」以透过电邮丶SMS短讯或WhatsApp发送付款密码至收款人。</v>
          </cell>
          <cell r="M447" t="str">
            <v>Y</v>
          </cell>
        </row>
        <row r="448">
          <cell r="A448" t="str">
            <v>sendMoneySendOtpButtonTitle</v>
          </cell>
          <cell r="B448" t="str">
            <v>Send Money - Confirm</v>
          </cell>
          <cell r="C448" t="str">
            <v>Both</v>
          </cell>
          <cell r="D448" t="str">
            <v xml:space="preserve"> SendMoneyCompSenderCode</v>
          </cell>
          <cell r="E448" t="str">
            <v>All</v>
          </cell>
          <cell r="F448" t="str">
            <v>Share Sender Code</v>
          </cell>
          <cell r="G448" t="str">
            <v>Send Sender Code</v>
          </cell>
          <cell r="H448" t="str">
            <v>分享付款密碼</v>
          </cell>
          <cell r="I448" t="str">
            <v>發送付款密碼</v>
          </cell>
          <cell r="J448" t="str">
            <v>分享付款密码</v>
          </cell>
          <cell r="K448" t="str">
            <v>发送付款密码</v>
          </cell>
          <cell r="L448" t="str">
            <v/>
          </cell>
          <cell r="M448" t="str">
            <v>Y</v>
          </cell>
        </row>
        <row r="449">
          <cell r="A449" t="str">
            <v>sendMoneyRemarksAutoCollectMessage</v>
          </cell>
          <cell r="B449" t="str">
            <v>Send Money - Confirm</v>
          </cell>
          <cell r="C449" t="str">
            <v>Both</v>
          </cell>
          <cell r="D449" t="str">
            <v xml:space="preserve"> SendMoneyConfNew PayFriendMoneyOutDetails</v>
          </cell>
          <cell r="E449" t="str">
            <v>All</v>
          </cell>
          <cell r="F449" t="str">
            <v>When you see the name of Receiver above, money will be directly deposited to the bank account of Receiver for this transaction.</v>
          </cell>
          <cell r="G449" t="str">
            <v/>
          </cell>
          <cell r="H449" t="str">
            <v>如果你看到以上收款人姓名，此交易之款項將直接存入收款人之銀行賬戶。</v>
          </cell>
          <cell r="I449" t="str">
            <v/>
          </cell>
          <cell r="J449" t="str">
            <v>如果你看到以上收款人姓名，此交易之款项将直接存入收款人之银行账户。</v>
          </cell>
          <cell r="K449" t="str">
            <v/>
          </cell>
          <cell r="L449" t="str">
            <v>Display for "One-Platform P2P flow with no confirmation from receiver" remarks</v>
          </cell>
          <cell r="M449" t="str">
            <v>Y</v>
          </cell>
        </row>
        <row r="450">
          <cell r="A450" t="str">
            <v>sendMoneyRemarksNotAutoCollectMessage</v>
          </cell>
          <cell r="B450" t="str">
            <v>Send Money - Confirm</v>
          </cell>
          <cell r="C450" t="str">
            <v>Both</v>
          </cell>
          <cell r="D450" t="str">
            <v xml:space="preserve"> SendMoneyConfOld</v>
          </cell>
          <cell r="E450" t="str">
            <v>All</v>
          </cell>
          <cell r="F450" t="str">
            <v>Receiver needs to confirm money collection for this transaction.</v>
          </cell>
          <cell r="G450" t="str">
            <v/>
          </cell>
          <cell r="H450" t="str">
            <v>此交易需要收款人確認收取款項。</v>
          </cell>
          <cell r="I450" t="str">
            <v/>
          </cell>
          <cell r="J450" t="str">
            <v>此交易需要收款人确认收取款项。</v>
          </cell>
          <cell r="K450" t="str">
            <v/>
          </cell>
          <cell r="L450" t="str">
            <v>Display for "Existing P2P flow with receiver to collect money (including SMS User Code flow)" remarks</v>
          </cell>
          <cell r="M450" t="str">
            <v>Y</v>
          </cell>
        </row>
        <row r="451">
          <cell r="A451" t="str">
            <v>sendMoneyAmountRemarks</v>
          </cell>
          <cell r="B451" t="str">
            <v>Send Money - Form</v>
          </cell>
          <cell r="C451" t="str">
            <v>Both</v>
          </cell>
          <cell r="D451" t="str">
            <v xml:space="preserve"> SendMoneyInput</v>
          </cell>
          <cell r="E451" t="str">
            <v>All</v>
          </cell>
          <cell r="F451" t="str">
            <v>You can select built-in Remarks from the drop-down menu on the right.</v>
          </cell>
          <cell r="G451" t="str">
            <v>Note:\n• Daily Send Money amount is up to the limit you defined\n• Each Send Money instruction should be at least HK$1</v>
          </cell>
          <cell r="H451" t="str">
            <v>你可從右邊的選單點選內置附註</v>
          </cell>
          <cell r="I451" t="str">
            <v>注意：\n•每日付款金額為閣下自行設定的上限\n•每次付款須為最少HK$1</v>
          </cell>
          <cell r="J451" t="str">
            <v>你可从右边的选单点选内建附注</v>
          </cell>
          <cell r="K451" t="str">
            <v>注意：\n•每日付款金额为阁下自行设定的上限\n•每次付款须为最少HK$1</v>
          </cell>
          <cell r="M451" t="str">
            <v>Y</v>
          </cell>
        </row>
        <row r="452">
          <cell r="A452" t="str">
            <v>sendMoneyFormAmountTitle</v>
          </cell>
          <cell r="B452" t="str">
            <v>Send Money - Form</v>
          </cell>
          <cell r="C452" t="str">
            <v>Both</v>
          </cell>
          <cell r="D452" t="str">
            <v xml:space="preserve"> SendMoneyInput</v>
          </cell>
          <cell r="E452" t="str">
            <v>All</v>
          </cell>
          <cell r="F452" t="str">
            <v>Amount</v>
          </cell>
          <cell r="G452" t="str">
            <v>Amount</v>
          </cell>
          <cell r="H452" t="str">
            <v>金額</v>
          </cell>
          <cell r="I452" t="str">
            <v>金額</v>
          </cell>
          <cell r="J452" t="str">
            <v>金额</v>
          </cell>
          <cell r="K452" t="str">
            <v>金额</v>
          </cell>
          <cell r="L452" t="str">
            <v/>
          </cell>
          <cell r="M452" t="str">
            <v>Y</v>
          </cell>
        </row>
        <row r="453">
          <cell r="A453" t="str">
            <v>sendMoneyFormMemoDropDownOption1</v>
          </cell>
          <cell r="B453" t="str">
            <v>Send Money - Form</v>
          </cell>
          <cell r="C453" t="str">
            <v>Both</v>
          </cell>
          <cell r="D453" t="str">
            <v xml:space="preserve"> SendMoneyInput</v>
          </cell>
          <cell r="E453" t="str">
            <v>All</v>
          </cell>
          <cell r="F453" t="str">
            <v>Meal</v>
          </cell>
          <cell r="G453" t="str">
            <v>Meal</v>
          </cell>
          <cell r="H453" t="str">
            <v>餐飲膳食</v>
          </cell>
          <cell r="I453" t="str">
            <v>餐飲膳食</v>
          </cell>
          <cell r="J453" t="str">
            <v>饮食</v>
          </cell>
          <cell r="K453" t="str">
            <v>饮食</v>
          </cell>
          <cell r="L453" t="str">
            <v/>
          </cell>
          <cell r="M453" t="str">
            <v>Y</v>
          </cell>
        </row>
        <row r="454">
          <cell r="A454" t="str">
            <v>sendMoneyFormMemoDropDownOption2</v>
          </cell>
          <cell r="B454" t="str">
            <v>Send Money - Form</v>
          </cell>
          <cell r="C454" t="str">
            <v>Both</v>
          </cell>
          <cell r="D454" t="str">
            <v xml:space="preserve"> SendMoneyInput</v>
          </cell>
          <cell r="E454" t="str">
            <v>All</v>
          </cell>
          <cell r="F454" t="str">
            <v>Transport</v>
          </cell>
          <cell r="G454" t="str">
            <v>Transport</v>
          </cell>
          <cell r="H454" t="str">
            <v>交通</v>
          </cell>
          <cell r="I454" t="str">
            <v>交通</v>
          </cell>
          <cell r="J454" t="str">
            <v>交通</v>
          </cell>
          <cell r="K454" t="str">
            <v>交通</v>
          </cell>
          <cell r="L454" t="str">
            <v/>
          </cell>
          <cell r="M454" t="str">
            <v>Y</v>
          </cell>
        </row>
        <row r="455">
          <cell r="A455" t="str">
            <v>sendMoneyFormMemoDropDownOption3</v>
          </cell>
          <cell r="B455" t="str">
            <v>Send Money - Form</v>
          </cell>
          <cell r="C455" t="str">
            <v>Both</v>
          </cell>
          <cell r="D455" t="str">
            <v xml:space="preserve"> SendMoneyInput</v>
          </cell>
          <cell r="E455" t="str">
            <v>All</v>
          </cell>
          <cell r="F455" t="str">
            <v>Entertainment</v>
          </cell>
          <cell r="G455" t="str">
            <v>Entertainment</v>
          </cell>
          <cell r="H455" t="str">
            <v>娛樂休閒</v>
          </cell>
          <cell r="I455" t="str">
            <v>娛樂休閒</v>
          </cell>
          <cell r="J455" t="str">
            <v>娱乐休闲</v>
          </cell>
          <cell r="K455" t="str">
            <v>娱乐休闲</v>
          </cell>
          <cell r="L455" t="str">
            <v/>
          </cell>
          <cell r="M455" t="str">
            <v>Y</v>
          </cell>
        </row>
        <row r="456">
          <cell r="A456" t="str">
            <v>sendMoneyFormMemoDropDownOption4</v>
          </cell>
          <cell r="B456" t="str">
            <v>Send Money - Form</v>
          </cell>
          <cell r="C456" t="str">
            <v>Both</v>
          </cell>
          <cell r="D456" t="str">
            <v xml:space="preserve"> SendMoneyInput</v>
          </cell>
          <cell r="E456" t="str">
            <v>All</v>
          </cell>
          <cell r="F456" t="str">
            <v>Fee</v>
          </cell>
          <cell r="G456" t="str">
            <v>Fee</v>
          </cell>
          <cell r="H456" t="str">
            <v>服務或產品費用</v>
          </cell>
          <cell r="I456" t="str">
            <v>服務或產品費用</v>
          </cell>
          <cell r="J456" t="str">
            <v>服务或产品费用</v>
          </cell>
          <cell r="K456" t="str">
            <v>服务或产品费用</v>
          </cell>
          <cell r="L456" t="str">
            <v/>
          </cell>
          <cell r="M456" t="str">
            <v>Y</v>
          </cell>
        </row>
        <row r="457">
          <cell r="A457" t="str">
            <v>sendMoneyFormMemoDropDownOption5</v>
          </cell>
          <cell r="B457" t="str">
            <v>Send Money - Form</v>
          </cell>
          <cell r="C457" t="str">
            <v>Both</v>
          </cell>
          <cell r="D457" t="str">
            <v xml:space="preserve"> SendMoneyInput</v>
          </cell>
          <cell r="E457" t="str">
            <v>All</v>
          </cell>
          <cell r="F457" t="str">
            <v>Others</v>
          </cell>
          <cell r="G457" t="str">
            <v>Others</v>
          </cell>
          <cell r="H457" t="str">
            <v>其他</v>
          </cell>
          <cell r="I457" t="str">
            <v>其他</v>
          </cell>
          <cell r="J457" t="str">
            <v>其他</v>
          </cell>
          <cell r="K457" t="str">
            <v>其他</v>
          </cell>
          <cell r="L457" t="str">
            <v/>
          </cell>
          <cell r="M457" t="str">
            <v>Y</v>
          </cell>
        </row>
        <row r="458">
          <cell r="A458" t="str">
            <v>sendMoneyFormMemoDropDownTitle</v>
          </cell>
          <cell r="B458" t="str">
            <v>Send Money - Form</v>
          </cell>
          <cell r="C458" t="str">
            <v>Both</v>
          </cell>
          <cell r="D458" t="str">
            <v xml:space="preserve"> SendMoneyInput</v>
          </cell>
          <cell r="E458" t="str">
            <v>All</v>
          </cell>
          <cell r="F458" t="str">
            <v>Remarks</v>
          </cell>
          <cell r="G458" t="str">
            <v>Memo</v>
          </cell>
          <cell r="H458" t="str">
            <v>附註</v>
          </cell>
          <cell r="I458" t="str">
            <v>備忘</v>
          </cell>
          <cell r="J458" t="str">
            <v>附注</v>
          </cell>
          <cell r="K458" t="str">
            <v>备忘</v>
          </cell>
          <cell r="L458" t="str">
            <v/>
          </cell>
          <cell r="M458" t="str">
            <v>Y</v>
          </cell>
        </row>
        <row r="459">
          <cell r="A459" t="str">
            <v>sendMoneyFormMemoPlaceHolderText</v>
          </cell>
          <cell r="B459" t="str">
            <v>Send Money - Form</v>
          </cell>
          <cell r="C459" t="str">
            <v>Both</v>
          </cell>
          <cell r="D459" t="str">
            <v xml:space="preserve"> SendMoneyInput</v>
          </cell>
          <cell r="E459" t="str">
            <v>All</v>
          </cell>
          <cell r="F459" t="str">
            <v>Optional (max. 20 characters)</v>
          </cell>
          <cell r="G459" t="str">
            <v>Optional (max. 20 characters)</v>
          </cell>
          <cell r="H459" t="str">
            <v>可選填（最多 20 個字符）</v>
          </cell>
          <cell r="I459" t="str">
            <v>可選擇性填寫 （最多 20 個字符）</v>
          </cell>
          <cell r="J459" t="str">
            <v>可选填 （不能多于 20 个字符）</v>
          </cell>
          <cell r="K459" t="str">
            <v>可选择性填写 （最多 20 个字符）</v>
          </cell>
          <cell r="L459" t="str">
            <v/>
          </cell>
          <cell r="M459" t="str">
            <v>Y</v>
          </cell>
        </row>
        <row r="460">
          <cell r="A460" t="str">
            <v>sendMoneyFormMemoTitle</v>
          </cell>
          <cell r="B460" t="str">
            <v>Send Money - Form</v>
          </cell>
          <cell r="C460" t="str">
            <v>Both</v>
          </cell>
          <cell r="D460" t="str">
            <v xml:space="preserve"> SendMoneyInput</v>
          </cell>
          <cell r="E460" t="str">
            <v>All</v>
          </cell>
          <cell r="F460" t="str">
            <v>Remarks</v>
          </cell>
          <cell r="G460" t="str">
            <v>Memo</v>
          </cell>
          <cell r="H460" t="str">
            <v>附註</v>
          </cell>
          <cell r="I460" t="str">
            <v>備忘</v>
          </cell>
          <cell r="J460" t="str">
            <v>附注</v>
          </cell>
          <cell r="K460" t="str">
            <v>备忘</v>
          </cell>
          <cell r="L460" t="str">
            <v/>
          </cell>
          <cell r="M460" t="str">
            <v>Y</v>
          </cell>
        </row>
        <row r="461">
          <cell r="A461" t="str">
            <v>sendMoneyFormNextPageActionTitle</v>
          </cell>
          <cell r="B461" t="str">
            <v>Send Money - Form</v>
          </cell>
          <cell r="C461" t="str">
            <v>Both</v>
          </cell>
          <cell r="D461" t="str">
            <v xml:space="preserve"> SendMoneyInput</v>
          </cell>
          <cell r="E461" t="str">
            <v>All</v>
          </cell>
          <cell r="F461" t="str">
            <v>Next</v>
          </cell>
          <cell r="G461" t="str">
            <v>Next</v>
          </cell>
          <cell r="H461" t="str">
            <v>下一步</v>
          </cell>
          <cell r="I461" t="str">
            <v>下一步</v>
          </cell>
          <cell r="J461" t="str">
            <v>下一步</v>
          </cell>
          <cell r="K461" t="str">
            <v>下一步</v>
          </cell>
          <cell r="L461" t="str">
            <v/>
          </cell>
          <cell r="M461" t="str">
            <v>Y</v>
          </cell>
        </row>
        <row r="462">
          <cell r="A462" t="str">
            <v>sendMoneyLabelPayList</v>
          </cell>
          <cell r="B462" t="str">
            <v>Send Money - Friend List</v>
          </cell>
          <cell r="C462" t="str">
            <v>Both</v>
          </cell>
          <cell r="D462" t="str">
            <v xml:space="preserve"> SendMoneyFriendList</v>
          </cell>
          <cell r="E462" t="str">
            <v>All</v>
          </cell>
          <cell r="F462" t="str">
            <v>Friend List</v>
          </cell>
          <cell r="G462" t="str">
            <v/>
          </cell>
          <cell r="H462" t="str">
            <v>朋友名單</v>
          </cell>
          <cell r="I462" t="str">
            <v/>
          </cell>
          <cell r="J462" t="str">
            <v>朋友列表</v>
          </cell>
          <cell r="K462" t="str">
            <v/>
          </cell>
          <cell r="L462" t="str">
            <v/>
          </cell>
          <cell r="M462" t="str">
            <v>N</v>
          </cell>
        </row>
        <row r="463">
          <cell r="A463" t="str">
            <v>sendMoneyPayListNoRecord</v>
          </cell>
          <cell r="B463" t="str">
            <v>Send Money - Friend List</v>
          </cell>
          <cell r="C463" t="str">
            <v>Both</v>
          </cell>
          <cell r="D463" t="str">
            <v xml:space="preserve"> ManageFriendList SendMoneyFriendList</v>
          </cell>
          <cell r="E463" t="str">
            <v>All</v>
          </cell>
          <cell r="F463" t="str">
            <v>No contacts in the list.
Tap "+" to add friends from Phone Contacts.</v>
          </cell>
          <cell r="G463" t="str">
            <v>There is no receiver (or contact) in your Pay List. Please add first.</v>
          </cell>
          <cell r="H463" t="str">
            <v>名單內沒有聯絡人
輕按「＋」從通訊錄新增朋友</v>
          </cell>
          <cell r="I463" t="str">
            <v>「收款人名單」未有任何收款人（或聯絡人），請先加入。</v>
          </cell>
          <cell r="J463" t="str">
            <v>列表中没有联系人
点击「＋」从通讯录新增朋友</v>
          </cell>
          <cell r="K463" t="str">
            <v>「收款人名单」未有任何收款人（或联络人），请先加入。</v>
          </cell>
          <cell r="L463" t="str">
            <v>Empty Friend List display</v>
          </cell>
          <cell r="M463" t="str">
            <v>Y</v>
          </cell>
        </row>
        <row r="464">
          <cell r="A464" t="str">
            <v>sendMoneyPayListPayButton</v>
          </cell>
          <cell r="B464" t="str">
            <v>Send Money - Friend List</v>
          </cell>
          <cell r="C464" t="str">
            <v>Both</v>
          </cell>
          <cell r="D464" t="str">
            <v xml:space="preserve"> SendMoneyFriendList</v>
          </cell>
          <cell r="E464" t="str">
            <v>All</v>
          </cell>
          <cell r="F464" t="str">
            <v>Send</v>
          </cell>
          <cell r="G464" t="str">
            <v/>
          </cell>
          <cell r="H464" t="str">
            <v>付款</v>
          </cell>
          <cell r="I464" t="str">
            <v/>
          </cell>
          <cell r="J464" t="str">
            <v>付款</v>
          </cell>
          <cell r="K464" t="str">
            <v/>
          </cell>
          <cell r="L464" t="str">
            <v/>
          </cell>
          <cell r="M464" t="str">
            <v>N</v>
          </cell>
        </row>
        <row r="465">
          <cell r="A465" t="str">
            <v>sendMoneyConfirmOtpMethodEmail</v>
          </cell>
          <cell r="B465" t="str">
            <v>Send Money - Result</v>
          </cell>
          <cell r="C465" t="str">
            <v>Both</v>
          </cell>
          <cell r="D465" t="str">
            <v xml:space="preserve"> SendMoneyCompSenderCodeSelect</v>
          </cell>
          <cell r="E465" t="str">
            <v>All</v>
          </cell>
          <cell r="F465" t="str">
            <v>Email</v>
          </cell>
          <cell r="G465" t="str">
            <v>Email</v>
          </cell>
          <cell r="H465" t="str">
            <v>電郵</v>
          </cell>
          <cell r="I465" t="str">
            <v>電郵</v>
          </cell>
          <cell r="J465" t="str">
            <v>电子邮箱</v>
          </cell>
          <cell r="K465" t="str">
            <v>电子邮箱</v>
          </cell>
          <cell r="L465" t="str">
            <v/>
          </cell>
          <cell r="M465" t="str">
            <v>Y</v>
          </cell>
        </row>
        <row r="466">
          <cell r="A466" t="str">
            <v>sendMoneyConfirmOtpMethodSms</v>
          </cell>
          <cell r="B466" t="str">
            <v>Send Money - Result</v>
          </cell>
          <cell r="C466" t="str">
            <v>Both</v>
          </cell>
          <cell r="D466" t="str">
            <v xml:space="preserve"> SendMoneyCompSenderCodeSelect</v>
          </cell>
          <cell r="E466" t="str">
            <v>All</v>
          </cell>
          <cell r="F466" t="str">
            <v>SMS</v>
          </cell>
          <cell r="G466" t="str">
            <v>SMS</v>
          </cell>
          <cell r="H466" t="str">
            <v>SMS 短訊</v>
          </cell>
          <cell r="I466" t="str">
            <v>SMS 短訊</v>
          </cell>
          <cell r="J466" t="str">
            <v>短信</v>
          </cell>
          <cell r="K466" t="str">
            <v>短信</v>
          </cell>
          <cell r="L466" t="str">
            <v/>
          </cell>
          <cell r="M466" t="str">
            <v>Y</v>
          </cell>
        </row>
        <row r="467">
          <cell r="A467" t="str">
            <v>sendMoneyConfirmOtpMethodWhatsapp</v>
          </cell>
          <cell r="B467" t="str">
            <v>Send Money - Result</v>
          </cell>
          <cell r="C467" t="str">
            <v>Both</v>
          </cell>
          <cell r="D467" t="str">
            <v xml:space="preserve"> SendMoneyCompSenderCodeSelect</v>
          </cell>
          <cell r="E467" t="str">
            <v>All</v>
          </cell>
          <cell r="F467" t="str">
            <v>WhatsApp</v>
          </cell>
          <cell r="G467" t="str">
            <v>WhatsApp</v>
          </cell>
          <cell r="H467" t="str">
            <v>WhatsApp</v>
          </cell>
          <cell r="I467" t="str">
            <v>WhatsApp</v>
          </cell>
          <cell r="J467" t="str">
            <v>WhatsApp</v>
          </cell>
          <cell r="K467" t="str">
            <v>WhatsApp</v>
          </cell>
          <cell r="L467" t="str">
            <v/>
          </cell>
          <cell r="M467" t="str">
            <v>Y</v>
          </cell>
        </row>
        <row r="468">
          <cell r="A468" t="str">
            <v>sendMoneyConfirmResultSuccessTitle</v>
          </cell>
          <cell r="B468" t="str">
            <v>Send Money - Result</v>
          </cell>
          <cell r="C468" t="str">
            <v>Both</v>
          </cell>
          <cell r="D468" t="str">
            <v xml:space="preserve"> SendMoneyCompSenderCode</v>
          </cell>
          <cell r="E468" t="str">
            <v>All</v>
          </cell>
          <cell r="F468" t="str">
            <v>Money sent.</v>
          </cell>
          <cell r="G468" t="str">
            <v/>
          </cell>
          <cell r="H468" t="str">
            <v>付款完成</v>
          </cell>
          <cell r="I468" t="str">
            <v/>
          </cell>
          <cell r="J468" t="str">
            <v>付款成功</v>
          </cell>
          <cell r="K468" t="str">
            <v/>
          </cell>
          <cell r="L468" t="str">
            <v/>
          </cell>
          <cell r="M468" t="str">
            <v>N</v>
          </cell>
        </row>
        <row r="469">
          <cell r="A469" t="str">
            <v>sendMoneyConfirmSelectOtpMethodMessage</v>
          </cell>
          <cell r="B469" t="str">
            <v>Send Money - Result</v>
          </cell>
          <cell r="C469" t="str">
            <v>Both</v>
          </cell>
          <cell r="D469" t="str">
            <v xml:space="preserve"> SendMoneyCompSenderCode SendTransInfoSenderCode</v>
          </cell>
          <cell r="E469" t="str">
            <v>All</v>
          </cell>
          <cell r="F469" t="str">
            <v>Select how to send your Sender Code.
Receiver needs to enter the same code to collect your money.</v>
          </cell>
          <cell r="G469" t="str">
            <v>Which channel would you like to deliver the Sender Code to receiver?\n\nNOTE: Receiver is required to input the Sender Code to collect money.</v>
          </cell>
          <cell r="H469" t="str">
            <v>請選擇傳送付款密碼方式，收款人需要輸入相同密碼才能收款。</v>
          </cell>
          <cell r="I469" t="str">
            <v>你想透過哪條渠道發送付款密碼至收款人？\n\n注意：收款人需於收款時輸入付款密碼。</v>
          </cell>
          <cell r="J469" t="str">
            <v>请选择发送付款密码方式，收款人需要输入相同的密码才能收款。</v>
          </cell>
          <cell r="K469" t="str">
            <v>你想透过哪条渠道发送付款密码至收款人？\n\n注意：收款人需于收款时输入付款密码。\n</v>
          </cell>
          <cell r="L469" t="str">
            <v/>
          </cell>
          <cell r="M469" t="str">
            <v>Y</v>
          </cell>
        </row>
        <row r="470">
          <cell r="A470" t="str">
            <v>sharePayerOtpEmailMessage</v>
          </cell>
          <cell r="B470" t="str">
            <v>Send Money - Sender Code</v>
          </cell>
          <cell r="C470" t="str">
            <v>Both</v>
          </cell>
          <cell r="D470" t="str">
            <v xml:space="preserve"> SendMoneyCompSenderCodeSelect</v>
          </cell>
          <cell r="E470" t="str">
            <v>All</v>
          </cell>
          <cell r="F470" t="str">
            <v>JETCO Pay: I sent you money (TranID: %@ with Sender Code %@).
Download "JETCO Pay P2P Collect" app to collect money. Search "JETCO" in App Store or Google Play.</v>
          </cell>
          <cell r="G470" t="str">
            <v>%s:\n\nI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v>
          </cell>
          <cell r="H470" t="str">
            <v>JETCO Pay：我已付款給你（交易 ID：%@，設有付款密碼 %@）
請下載「JETCO Pay P2P Collect」app 收款，於 App Store 或 Google Play 搜尋「JETCO」</v>
          </cell>
          <cell r="I470" t="str">
            <v>%s:\n\n我透過上海商業 JETCO Pay 向你發送了一筆款項。\n\n交易ID: %s\n付款密碼: %s\n\n你可透過任何一個 JETCO Pay 應用程式輸入以上資料以收取款項。\n\n你可於 Apple App Store 或 Google Play 搜尋「JETCO」以下載任何一間參與銀行所提供的的應用程式或「JETCO Pay P2P Collect」app。</v>
          </cell>
          <cell r="J470" t="str">
            <v>JETCO Pay：我已付款给你（交易 ID：%@，设有付款密码 %@）
请下载「JETCO Pay P2P Collect」app 收款，于 App Store 或 Google Play 搜寻「JETCO」</v>
          </cell>
          <cell r="K470" t="str">
            <v>%s:\n\n我透过上海商业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v>
          </cell>
          <cell r="L470" t="str">
            <v>Email template for Sender to share Sender Code
1st %@ - TranID
2nd %@ - Sender Code</v>
          </cell>
          <cell r="M470" t="str">
            <v>Y</v>
          </cell>
        </row>
        <row r="471">
          <cell r="A471" t="str">
            <v>sharePayerOtpEmailTitle</v>
          </cell>
          <cell r="B471" t="str">
            <v>Send Money - Sender Code</v>
          </cell>
          <cell r="C471" t="str">
            <v>Both</v>
          </cell>
          <cell r="D471" t="str">
            <v xml:space="preserve"> SendMoneyCompSenderCodeSelect</v>
          </cell>
          <cell r="E471" t="str">
            <v>All</v>
          </cell>
          <cell r="F471" t="str">
            <v>JETCO Pay Service</v>
          </cell>
          <cell r="G471" t="str">
            <v>Please collect money - I have sent you money via SCB JETCO Pay</v>
          </cell>
          <cell r="H471" t="str">
            <v>JETCO Pay 服務</v>
          </cell>
          <cell r="I471" t="str">
            <v>請收款 - 我透過上海商業 JETCO Pay 向你發送了一筆款項</v>
          </cell>
          <cell r="J471" t="str">
            <v>JETCO Pay 服务</v>
          </cell>
          <cell r="K471" t="str">
            <v>请收款 - 我透过上海商业 JETCO Pay 向你发送了一笔款项</v>
          </cell>
          <cell r="L471" t="str">
            <v>Email subject
Requires update to Bank's JETCO Pay app name</v>
          </cell>
          <cell r="M471" t="str">
            <v>Y</v>
          </cell>
        </row>
        <row r="472">
          <cell r="A472" t="str">
            <v>sharePayerOtpSmsMessage</v>
          </cell>
          <cell r="B472" t="str">
            <v>Send Money - Sender Code</v>
          </cell>
          <cell r="C472" t="str">
            <v>Both</v>
          </cell>
          <cell r="D472" t="str">
            <v xml:space="preserve"> SendMoneyCompSenderCodeSelect</v>
          </cell>
          <cell r="E472" t="str">
            <v>All</v>
          </cell>
          <cell r="F472" t="str">
            <v>JETCO Pay: I sent you money (TranID: %@ with Sender Code %@).</v>
          </cell>
          <cell r="G472" t="str">
            <v>I have sent you money via SCB JETCO Pay (TranID:%s; Sender Code:%s). Collect in any JETCO Pay app provided by participating banks or \"JETCO Pay P2P Collect\" app.</v>
          </cell>
          <cell r="H472" t="str">
            <v>JETCO Pay：我已付款給你（交易 ID：%@，設有付款密碼 %@）</v>
          </cell>
          <cell r="I472" t="str">
            <v>我透過上海商業 JETCO Pay向你發送了一筆款項(交易ID:%s; 付款密碼:%s). 你可透過任何由參與銀行提供的應用程式或「JETCO Pay P2P Collect」app收取款項.</v>
          </cell>
          <cell r="J472" t="str">
            <v>JETCO Pay：我已付款给你（交易 ID：%@，设有付款密码 %@）</v>
          </cell>
          <cell r="K472" t="str">
            <v>我透过上海商业 JETCO Pay向你发送了一笔款项(交易ID:%s; 付款密码:%s). 你可透过任何由参与银行提供的应用程式或「JETCO Pay P2P Collect」app收取款项.</v>
          </cell>
          <cell r="L472" t="str">
            <v>SMS template for Sender to share Sender Code
1st %@ - TranID
2nd %@ - Sender Code</v>
          </cell>
          <cell r="M472" t="str">
            <v>Y</v>
          </cell>
        </row>
        <row r="473">
          <cell r="A473" t="str">
            <v>sharePayerOtpWhatsappMessage</v>
          </cell>
          <cell r="B473" t="str">
            <v>Send Money - Sender Code</v>
          </cell>
          <cell r="C473" t="str">
            <v>Both</v>
          </cell>
          <cell r="D473" t="str">
            <v xml:space="preserve"> SendMoneyCompSenderCodeSelect</v>
          </cell>
          <cell r="E473" t="str">
            <v>All</v>
          </cell>
          <cell r="F473" t="str">
            <v>JETCO Pay: I sent you money (TranID: %@ with Sender Code %@).
Download "JETCO Pay P2P Collect" app to collect money. Search "JETCO" in App Store or Google Play.</v>
          </cell>
          <cell r="G473" t="str">
            <v>%s:\n\nI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v>
          </cell>
          <cell r="H473" t="str">
            <v>JETCO Pay：我已付款給你（交易 ID：%@，設有付款密碼 %@）
請下載「JETCO Pay P2P Collect」app 收款，於 App Store 或 Google Play 搜尋「JETCO」</v>
          </cell>
          <cell r="I473" t="str">
            <v>%s:\n\n我透過上海商業 JETCO Pay 向你發送了一筆款項。\n\n交易ID: %s\n付款密碼: %s\n\n你可透過任何一個 JETCO Pay 應用程式輸入以上資料以收取款項。\n\n你可於 Apple App Store 或 Google Play 搜尋「JETCO」以下載任何一間參與銀行所提供的應用程式或「JETCO Pay P2P Collect」app。</v>
          </cell>
          <cell r="J473" t="str">
            <v>JETCO Pay：我已付款给你（交易 ID：%@，设有付款密码 %@）
请下载「JETCO Pay P2P Collect」app 收款，于 App Store 或 Google Play 搜寻「JETCO」</v>
          </cell>
          <cell r="K473" t="str">
            <v>%s:\n\n我透过上海商业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v>
          </cell>
          <cell r="L473" t="str">
            <v>WhatsApp template for Sender to share Sender Code
1st %@ - TranID
2nd %@ - Sender Code</v>
          </cell>
          <cell r="M473" t="str">
            <v>Y</v>
          </cell>
        </row>
        <row r="474">
          <cell r="A474" t="str">
            <v>sendMoneyIntroContent</v>
          </cell>
          <cell r="B474" t="str">
            <v>Send Money - Tutorial</v>
          </cell>
          <cell r="C474" t="str">
            <v>Both</v>
          </cell>
          <cell r="D474" t="str">
            <v xml:space="preserve"> SendMoneyIntro</v>
          </cell>
          <cell r="E474" t="str">
            <v>All</v>
          </cell>
          <cell r="F474" t="str">
            <v>Start by adding contacts to your Friend List with the "+" on top right-hand corner. At maximum 99 contacts can be stored in the Friend List.
Contacts with “JETCO Pay” logo mean your receivers registered JETCO Pay service.
When your receiver collects the money, you will be notified. You can always check the status of your P2P transactions under "Collect / P2P History" → "Money out".
Make sure your Phone Contacts are up to date so you don’t send money to the wrong number.</v>
          </cell>
          <cell r="G474" t="str">
            <v>NOTE: Please make sure the Contacts in your mobile device is up-to-date so you don\'t send money to any wrong receiver.\n\n‧ You have to add contacts to your \"Pay List\"by clicking \"+\" on top right-hand corner before sending money.\n\n‧ Contact(s) with \"JETCO Pay\" logo means the fund will be deposited in receiver(s)\' bank account in real time after they collect money. For other contact(s), a few days are required for deposit to the bank account after collection.\n\n‧ You can only send money to your contacts you added in \"Pay List\". Maximum 99 receivers (or contacts) can be added in your \"Pay List\" and your \"Pay List\" can be amended anytime.\n\n‧ Once after receiver has collected money, you will be notified by a push notification in this application, so please do not close the notification function. You can also check status and details of all transactions you conducted with this SCB JETCO Pay service anytime in \"Transaction Info\".</v>
          </cell>
          <cell r="H474" t="str">
            <v>付款前可按右上角的「＋」，新增聯絡人到朋友名單；最多可加 99 個聯絡人至朋友名單。
聯絡人附有「JETCO Pay」標誌代表他們已登記 JETCO Pay 服務。
當收款人成功收款時，你將會收到通知，你亦可按「收款 / P2P 記錄 → 轉出」查看 P2P 交易狀態及詳情。
提示：請確保通訊錄準確無誤，以免付款給錯誤的電話號碼</v>
          </cell>
          <cell r="I474" t="str">
            <v>注意：請確保你流動裝置內的聯絡人清單為最新紀錄以避免付款至任何錯誤的收款人。\n\n‧於付款前，你需要先於「收款人名單」內加入聯絡人。你可按右上角的「+」以新增聯絡人到「收款人名單」。\n\n‧附有「JETCO Pay」的聯絡人代表款項會於收款後即時存入至收款人銀行賬戶。其他的聯絡人收款後則需數天時間存入款項至其賬戶內。\n\n‧你只可付款至你已加進「收款人名單」的親友。「收款人名單」最多只可加入 99 人，而「收款人名單」可隨時更改。\n\n‧當收款人收款後，你將會於此應用程式收到推送通知，所以請不要關閉推送功能。你亦可於「交易資料」內隨時查看你透過此上海商業 JETCO Pay 服務進行的所有交易的狀況及詳情。</v>
          </cell>
          <cell r="J474" t="str">
            <v>付款前可按右上角的「＋」，新增联系人到朋友列表；最多可加 99 个联系人到朋友列表。
联系人附有「JETCO Pay」标志代表他们已经注册 JETCO Pay 服务。
当收款人成功收款后，你将会收到通知，你也可点击「收款 / P2P 记录 → 转出」查看 P2P 交易状态及明细纪录。
提示：请确保通讯录资料的准确性，以免付款给错误的电话号码</v>
          </cell>
          <cell r="K474" t="str">
            <v>注意：请确保你流动装置内的联络人清单为最新纪录以避免付款至任何错误的收款人。\n\n‧于付款前，你需要先于「收款人列表」内加入联系人。你可按右上角的「+」以新增联络人到「收款人列表」。\n\n‧附有「JETCO Pay」的联系人代表款项会于收款后即时存入至收款人银行账户。其他的联系人收款后则需数天时间存入款项至其账户内。\n\n‧你只可付款至你已加进「收款人列表」的亲友。「收款人列表」最多只可加入 99 人，而「收款人列表」可随时更改。\n\n‧当收款人收款后，你将会于此应用程式收到推送通知，所以请不要关闭推送功能。你亦可于「交易资料」内随时查看你透过此上海商业 JETCO Pay 服务进行的所有交易的状况及详情。\n</v>
          </cell>
          <cell r="L474" t="str">
            <v/>
          </cell>
          <cell r="M474" t="str">
            <v>Y</v>
          </cell>
        </row>
        <row r="475">
          <cell r="A475" t="str">
            <v>sendMoneyIntroNotShowAgain</v>
          </cell>
          <cell r="B475" t="str">
            <v>Send Money - Tutorial</v>
          </cell>
          <cell r="C475" t="str">
            <v>Both</v>
          </cell>
          <cell r="D475" t="str">
            <v xml:space="preserve"> SendMoneyIntro</v>
          </cell>
          <cell r="E475" t="str">
            <v>All</v>
          </cell>
          <cell r="F475" t="str">
            <v>Do not show this again next time.</v>
          </cell>
          <cell r="G475" t="str">
            <v>Do not show this Guidance for \"Send Money\" again.</v>
          </cell>
          <cell r="H475" t="str">
            <v>不要再顯示</v>
          </cell>
          <cell r="I475" t="str">
            <v>不要再顯示此「付款」指南</v>
          </cell>
          <cell r="J475" t="str">
            <v>下次不再显示</v>
          </cell>
          <cell r="K475" t="str">
            <v>不要再显示此「付款」指南</v>
          </cell>
          <cell r="L475" t="str">
            <v/>
          </cell>
          <cell r="M475" t="str">
            <v>Y</v>
          </cell>
        </row>
        <row r="476">
          <cell r="A476" t="str">
            <v>sendMoneyIntroSkipButtonTitle</v>
          </cell>
          <cell r="B476" t="str">
            <v>Send Money - Tutorial</v>
          </cell>
          <cell r="C476" t="str">
            <v>Both</v>
          </cell>
          <cell r="D476" t="str">
            <v xml:space="preserve"> SendMoneyIntro</v>
          </cell>
          <cell r="E476" t="str">
            <v>All</v>
          </cell>
          <cell r="F476" t="str">
            <v>Skip</v>
          </cell>
          <cell r="G476" t="str">
            <v>Skip</v>
          </cell>
          <cell r="H476" t="str">
            <v>略過</v>
          </cell>
          <cell r="I476" t="str">
            <v>略過</v>
          </cell>
          <cell r="J476" t="str">
            <v>忽略</v>
          </cell>
          <cell r="K476" t="str">
            <v>忽略</v>
          </cell>
          <cell r="L476" t="str">
            <v/>
          </cell>
          <cell r="M476" t="str">
            <v>Y</v>
          </cell>
        </row>
        <row r="477">
          <cell r="A477" t="str">
            <v>sendMoneyIntroTitle</v>
          </cell>
          <cell r="B477" t="str">
            <v>Send Money - Tutorial</v>
          </cell>
          <cell r="C477" t="str">
            <v>Both</v>
          </cell>
          <cell r="D477" t="str">
            <v xml:space="preserve"> SendMoneyIntro</v>
          </cell>
          <cell r="E477" t="str">
            <v>All</v>
          </cell>
          <cell r="F477" t="str">
            <v>Introduction</v>
          </cell>
          <cell r="G477" t="str">
            <v>Guidance for \"Send Money\"</v>
          </cell>
          <cell r="H477" t="str">
            <v>說明</v>
          </cell>
          <cell r="I477" t="str">
            <v>「付款」指南</v>
          </cell>
          <cell r="J477" t="str">
            <v>说明</v>
          </cell>
          <cell r="K477" t="str">
            <v>「付款」指南</v>
          </cell>
          <cell r="L477" t="str">
            <v/>
          </cell>
          <cell r="M477" t="str">
            <v>Y</v>
          </cell>
        </row>
        <row r="478">
          <cell r="A478" t="str">
            <v>sideMenuContactUsTitle</v>
          </cell>
          <cell r="B478" t="str">
            <v>SideMenu</v>
          </cell>
          <cell r="C478" t="str">
            <v>Both</v>
          </cell>
          <cell r="D478" t="str">
            <v xml:space="preserve"> SMenu</v>
          </cell>
          <cell r="E478" t="str">
            <v>All</v>
          </cell>
          <cell r="F478" t="str">
            <v>Contact Us</v>
          </cell>
          <cell r="G478" t="str">
            <v>Contact Us</v>
          </cell>
          <cell r="H478" t="str">
            <v>聯絡我們</v>
          </cell>
          <cell r="I478" t="str">
            <v>聯絡我們</v>
          </cell>
          <cell r="J478" t="str">
            <v>联系我们</v>
          </cell>
          <cell r="K478" t="str">
            <v>联系我们</v>
          </cell>
          <cell r="L478" t="str">
            <v/>
          </cell>
          <cell r="M478" t="str">
            <v>Y</v>
          </cell>
        </row>
        <row r="479">
          <cell r="A479" t="str">
            <v>sideMenuMyAccountButtonTitle</v>
          </cell>
          <cell r="B479" t="str">
            <v>SideMenu</v>
          </cell>
          <cell r="C479" t="str">
            <v>Both</v>
          </cell>
          <cell r="D479" t="str">
            <v xml:space="preserve"> SMenu</v>
          </cell>
          <cell r="E479" t="str">
            <v>All</v>
          </cell>
          <cell r="F479" t="str">
            <v>My Account</v>
          </cell>
          <cell r="G479" t="str">
            <v>My Account</v>
          </cell>
          <cell r="H479" t="str">
            <v>我的賬戶</v>
          </cell>
          <cell r="I479" t="str">
            <v>我的賬戶</v>
          </cell>
          <cell r="J479" t="str">
            <v>我的账户</v>
          </cell>
          <cell r="K479" t="str">
            <v>我的账户</v>
          </cell>
          <cell r="L479" t="str">
            <v/>
          </cell>
          <cell r="M479" t="str">
            <v>Y</v>
          </cell>
        </row>
        <row r="480">
          <cell r="A480" t="str">
            <v>sideMenuMyPayListButtonTitle</v>
          </cell>
          <cell r="B480" t="str">
            <v>SideMenu</v>
          </cell>
          <cell r="C480" t="str">
            <v>Both</v>
          </cell>
          <cell r="D480" t="str">
            <v xml:space="preserve"> SMenu</v>
          </cell>
          <cell r="E480" t="str">
            <v>All</v>
          </cell>
          <cell r="F480" t="str">
            <v>Friend List</v>
          </cell>
          <cell r="G480" t="str">
            <v/>
          </cell>
          <cell r="H480" t="str">
            <v>朋友名單</v>
          </cell>
          <cell r="I480" t="str">
            <v/>
          </cell>
          <cell r="J480" t="str">
            <v>朋友列表</v>
          </cell>
          <cell r="K480" t="str">
            <v/>
          </cell>
          <cell r="L480" t="str">
            <v/>
          </cell>
          <cell r="M480" t="str">
            <v>N</v>
          </cell>
        </row>
        <row r="481">
          <cell r="A481" t="str">
            <v>sideMenuNotice</v>
          </cell>
          <cell r="B481" t="str">
            <v>SideMenu</v>
          </cell>
          <cell r="C481" t="str">
            <v>Both</v>
          </cell>
          <cell r="D481" t="str">
            <v xml:space="preserve"> SMenu</v>
          </cell>
          <cell r="E481" t="str">
            <v>All</v>
          </cell>
          <cell r="F481" t="str">
            <v>Important Notice</v>
          </cell>
          <cell r="G481" t="str">
            <v/>
          </cell>
          <cell r="H481" t="str">
            <v>重要通知</v>
          </cell>
          <cell r="I481" t="str">
            <v/>
          </cell>
          <cell r="J481" t="str">
            <v>重要通知</v>
          </cell>
          <cell r="K481" t="str">
            <v/>
          </cell>
          <cell r="L481" t="str">
            <v/>
          </cell>
          <cell r="M481" t="str">
            <v>Y</v>
          </cell>
        </row>
        <row r="482">
          <cell r="A482" t="str">
            <v>sideMenuNotificationCenter</v>
          </cell>
          <cell r="B482" t="str">
            <v>SideMenu</v>
          </cell>
          <cell r="C482" t="str">
            <v>Both</v>
          </cell>
          <cell r="D482" t="str">
            <v xml:space="preserve"> SMenu MsgCenterList MsgCenterDetails</v>
          </cell>
          <cell r="E482" t="str">
            <v>All</v>
          </cell>
          <cell r="F482" t="str">
            <v>Message Centre</v>
          </cell>
          <cell r="G482" t="str">
            <v/>
          </cell>
          <cell r="H482" t="str">
            <v>訊息中心</v>
          </cell>
          <cell r="I482" t="str">
            <v/>
          </cell>
          <cell r="J482" t="str">
            <v>訊息中心</v>
          </cell>
          <cell r="K482" t="str">
            <v/>
          </cell>
          <cell r="L482" t="str">
            <v/>
          </cell>
          <cell r="M482" t="str">
            <v>Y</v>
          </cell>
        </row>
        <row r="483">
          <cell r="A483" t="str">
            <v>sideMenuSettingsButtonTitle</v>
          </cell>
          <cell r="B483" t="str">
            <v>SideMenu</v>
          </cell>
          <cell r="C483" t="str">
            <v>Both</v>
          </cell>
          <cell r="D483" t="str">
            <v xml:space="preserve"> SMenu</v>
          </cell>
          <cell r="E483" t="str">
            <v>All</v>
          </cell>
          <cell r="F483" t="str">
            <v>Profile Settings</v>
          </cell>
          <cell r="G483" t="str">
            <v>Settings</v>
          </cell>
          <cell r="H483" t="str">
            <v>個人資料設定</v>
          </cell>
          <cell r="I483" t="str">
            <v>設定</v>
          </cell>
          <cell r="J483" t="str">
            <v>个人资料设定</v>
          </cell>
          <cell r="K483" t="str">
            <v>设定</v>
          </cell>
          <cell r="L483" t="str">
            <v/>
          </cell>
          <cell r="M483" t="str">
            <v>Y</v>
          </cell>
        </row>
        <row r="484">
          <cell r="A484" t="str">
            <v>sideMenuUsageAndSecurityTips</v>
          </cell>
          <cell r="B484" t="str">
            <v>SideMenu</v>
          </cell>
          <cell r="C484" t="str">
            <v>Both</v>
          </cell>
          <cell r="D484" t="str">
            <v xml:space="preserve"> Information</v>
          </cell>
          <cell r="E484" t="str">
            <v>All</v>
          </cell>
          <cell r="F484" t="str">
            <v>Tips</v>
          </cell>
          <cell r="G484" t="str">
            <v xml:space="preserve">Usage and Tips </v>
          </cell>
          <cell r="H484" t="str">
            <v>使用提示</v>
          </cell>
          <cell r="I484" t="str">
            <v>使用及提示</v>
          </cell>
          <cell r="J484" t="str">
            <v>使用提示</v>
          </cell>
          <cell r="K484" t="str">
            <v>使用及提示</v>
          </cell>
          <cell r="L484" t="str">
            <v/>
          </cell>
          <cell r="M484" t="str">
            <v>Y</v>
          </cell>
        </row>
        <row r="485">
          <cell r="A485" t="str">
            <v>sideMenuLogoutButtonTitle</v>
          </cell>
          <cell r="B485" t="str">
            <v>SideMenu</v>
          </cell>
          <cell r="C485" t="str">
            <v>Both</v>
          </cell>
          <cell r="D485" t="str">
            <v xml:space="preserve"> SMenu</v>
          </cell>
          <cell r="E485" t="str">
            <v>All</v>
          </cell>
          <cell r="F485" t="str">
            <v>Log Out</v>
          </cell>
          <cell r="G485" t="str">
            <v/>
          </cell>
          <cell r="H485" t="str">
            <v>登出</v>
          </cell>
          <cell r="I485" t="str">
            <v/>
          </cell>
          <cell r="J485" t="str">
            <v>退出</v>
          </cell>
          <cell r="K485" t="str">
            <v/>
          </cell>
          <cell r="M485" t="str">
            <v>Y</v>
          </cell>
        </row>
        <row r="486">
          <cell r="A486" t="str">
            <v>sideMenuLogoutConfirmMessage</v>
          </cell>
          <cell r="B486" t="str">
            <v>SideMenu</v>
          </cell>
          <cell r="C486" t="str">
            <v>Both</v>
          </cell>
          <cell r="D486" t="str">
            <v xml:space="preserve"> Logout</v>
          </cell>
          <cell r="E486" t="str">
            <v>All</v>
          </cell>
          <cell r="F486" t="str">
            <v>Confirm to log out?</v>
          </cell>
          <cell r="G486" t="str">
            <v/>
          </cell>
          <cell r="H486" t="str">
            <v>確認登出？</v>
          </cell>
          <cell r="I486" t="str">
            <v/>
          </cell>
          <cell r="J486" t="str">
            <v>确认退出？</v>
          </cell>
          <cell r="K486" t="str">
            <v/>
          </cell>
          <cell r="M486" t="str">
            <v>Y</v>
          </cell>
        </row>
        <row r="487">
          <cell r="A487" t="str">
            <v>sideMenuLogoutCompleteMessage</v>
          </cell>
          <cell r="B487" t="str">
            <v>SideMenu</v>
          </cell>
          <cell r="C487" t="str">
            <v>Both</v>
          </cell>
          <cell r="D487" t="str">
            <v xml:space="preserve"> LogoutComplete</v>
          </cell>
          <cell r="E487" t="str">
            <v>All</v>
          </cell>
          <cell r="F487" t="str">
            <v>You have successfully logged out.</v>
          </cell>
          <cell r="G487" t="str">
            <v/>
          </cell>
          <cell r="H487" t="str">
            <v>你已成功登出</v>
          </cell>
          <cell r="I487" t="str">
            <v/>
          </cell>
          <cell r="J487" t="str">
            <v>你已成功退出</v>
          </cell>
          <cell r="K487" t="str">
            <v/>
          </cell>
          <cell r="M487" t="str">
            <v>Y</v>
          </cell>
        </row>
        <row r="488">
          <cell r="A488" t="str">
            <v>sideMenuBlockListTitle</v>
          </cell>
          <cell r="B488" t="str">
            <v>SideMenu</v>
          </cell>
          <cell r="C488" t="str">
            <v>Both</v>
          </cell>
          <cell r="D488" t="str">
            <v xml:space="preserve"> ManageBlockList ContactBlock</v>
          </cell>
          <cell r="E488" t="str">
            <v>All</v>
          </cell>
          <cell r="F488" t="str">
            <v>Blocklist</v>
          </cell>
          <cell r="G488" t="str">
            <v/>
          </cell>
          <cell r="H488" t="str">
            <v>封鎖名單</v>
          </cell>
          <cell r="I488" t="str">
            <v/>
          </cell>
          <cell r="J488" t="str">
            <v>封锁列表</v>
          </cell>
          <cell r="K488" t="str">
            <v/>
          </cell>
          <cell r="M488" t="str">
            <v>Y</v>
          </cell>
        </row>
        <row r="489">
          <cell r="A489" t="str">
            <v>sideMenuBlockListNoRecord</v>
          </cell>
          <cell r="B489" t="str">
            <v>SideMenu</v>
          </cell>
          <cell r="C489" t="str">
            <v>Both</v>
          </cell>
          <cell r="D489" t="str">
            <v xml:space="preserve"> ManageBlockList ContactBlock</v>
          </cell>
          <cell r="E489" t="str">
            <v>All</v>
          </cell>
          <cell r="F489" t="str">
            <v>No contacts in the list.
Tap "+" to add contacts from Phone Contacts.</v>
          </cell>
          <cell r="G489" t="str">
            <v/>
          </cell>
          <cell r="H489" t="str">
            <v>名單內沒有聯絡人
輕按「＋」從通訊錄新增聯絡人</v>
          </cell>
          <cell r="I489" t="str">
            <v/>
          </cell>
          <cell r="J489" t="str">
            <v>列表中没有联系人
点击「＋」从通讯录新增联系人</v>
          </cell>
          <cell r="K489" t="str">
            <v/>
          </cell>
          <cell r="L489" t="str">
            <v>Empty Blocklist display</v>
          </cell>
          <cell r="M489" t="str">
            <v>Y</v>
          </cell>
        </row>
        <row r="490">
          <cell r="A490" t="str">
            <v>sideMenuBlockListDelete</v>
          </cell>
          <cell r="B490" t="str">
            <v>SideMenu</v>
          </cell>
          <cell r="C490" t="str">
            <v>Both</v>
          </cell>
          <cell r="D490" t="str">
            <v xml:space="preserve"> ManageBlockList</v>
          </cell>
          <cell r="E490" t="str">
            <v>All</v>
          </cell>
          <cell r="F490" t="str">
            <v>Un-block</v>
          </cell>
          <cell r="G490" t="str">
            <v/>
          </cell>
          <cell r="H490" t="str">
            <v>解除封鎖</v>
          </cell>
          <cell r="I490" t="str">
            <v/>
          </cell>
          <cell r="J490" t="str">
            <v>解除封锁</v>
          </cell>
          <cell r="K490" t="str">
            <v/>
          </cell>
          <cell r="M490" t="str">
            <v>N</v>
          </cell>
        </row>
        <row r="491">
          <cell r="A491" t="str">
            <v>sideMenuBlockListContactAdded</v>
          </cell>
          <cell r="B491" t="str">
            <v>SideMenu</v>
          </cell>
          <cell r="C491" t="str">
            <v>Both</v>
          </cell>
          <cell r="D491" t="str">
            <v xml:space="preserve"> ContactBlock ContactBlock</v>
          </cell>
          <cell r="E491" t="str">
            <v>All</v>
          </cell>
          <cell r="F491" t="str">
            <v>Blocked</v>
          </cell>
          <cell r="G491" t="str">
            <v/>
          </cell>
          <cell r="H491" t="str">
            <v>已封鎖</v>
          </cell>
          <cell r="I491" t="str">
            <v/>
          </cell>
          <cell r="J491" t="str">
            <v>已封锁</v>
          </cell>
          <cell r="K491" t="str">
            <v/>
          </cell>
          <cell r="M491" t="str">
            <v>N</v>
          </cell>
        </row>
        <row r="492">
          <cell r="A492" t="str">
            <v>sideMenuBlockListContactSearchPlaceHolder</v>
          </cell>
          <cell r="B492" t="str">
            <v>SideMenu</v>
          </cell>
          <cell r="C492" t="str">
            <v>Both</v>
          </cell>
          <cell r="D492" t="str">
            <v xml:space="preserve"> ContactBlock</v>
          </cell>
          <cell r="E492" t="str">
            <v>All</v>
          </cell>
          <cell r="F492" t="str">
            <v>Search or enter contact name</v>
          </cell>
          <cell r="G492" t="str">
            <v/>
          </cell>
          <cell r="H492" t="str">
            <v>搜尋或輸入聯絡人姓名</v>
          </cell>
          <cell r="I492" t="str">
            <v/>
          </cell>
          <cell r="J492" t="str">
            <v>搜索或输入联系人姓名</v>
          </cell>
          <cell r="K492" t="str">
            <v/>
          </cell>
          <cell r="M492" t="str">
            <v>N</v>
          </cell>
        </row>
        <row r="493">
          <cell r="A493" t="str">
            <v>sideMenuBlockListBlockSearchPlaceHolder</v>
          </cell>
          <cell r="B493" t="str">
            <v>SideMenu</v>
          </cell>
          <cell r="C493" t="str">
            <v>Both</v>
          </cell>
          <cell r="D493" t="str">
            <v xml:space="preserve"> ManageBlockList</v>
          </cell>
          <cell r="E493" t="str">
            <v>All</v>
          </cell>
          <cell r="F493" t="str">
            <v>Search or enter contact name</v>
          </cell>
          <cell r="G493" t="str">
            <v/>
          </cell>
          <cell r="H493" t="str">
            <v>搜尋或輸入聯絡人姓名</v>
          </cell>
          <cell r="I493" t="str">
            <v/>
          </cell>
          <cell r="J493" t="str">
            <v>搜索或输入联系人姓名</v>
          </cell>
          <cell r="K493" t="str">
            <v/>
          </cell>
          <cell r="M493" t="str">
            <v>N</v>
          </cell>
        </row>
        <row r="494">
          <cell r="A494" t="str">
            <v>sideMenuBlockListBlockButtonTitle</v>
          </cell>
          <cell r="B494" t="str">
            <v>SideMenu</v>
          </cell>
          <cell r="C494" t="str">
            <v>Both</v>
          </cell>
          <cell r="D494" t="str">
            <v xml:space="preserve"> ManageBlockList</v>
          </cell>
          <cell r="E494" t="str">
            <v>All</v>
          </cell>
          <cell r="F494" t="str">
            <v>Block</v>
          </cell>
          <cell r="G494" t="str">
            <v/>
          </cell>
          <cell r="H494" t="str">
            <v>封鎖</v>
          </cell>
          <cell r="I494" t="str">
            <v/>
          </cell>
          <cell r="J494" t="str">
            <v>封锁</v>
          </cell>
          <cell r="K494" t="str">
            <v/>
          </cell>
          <cell r="L494" t="str">
            <v>Action button for blocking requester</v>
          </cell>
          <cell r="M494" t="str">
            <v>N</v>
          </cell>
        </row>
        <row r="495">
          <cell r="A495" t="str">
            <v>sideMenuBlockListCancelButtonTitle</v>
          </cell>
          <cell r="B495" t="str">
            <v>Contact List</v>
          </cell>
          <cell r="C495" t="str">
            <v>Both</v>
          </cell>
          <cell r="D495" t="str">
            <v xml:space="preserve"> ContactBlock</v>
          </cell>
          <cell r="E495" t="str">
            <v>All</v>
          </cell>
          <cell r="F495" t="str">
            <v>Cancel</v>
          </cell>
          <cell r="G495" t="str">
            <v/>
          </cell>
          <cell r="H495" t="str">
            <v>取消</v>
          </cell>
          <cell r="I495" t="str">
            <v/>
          </cell>
          <cell r="J495" t="str">
            <v>取消</v>
          </cell>
          <cell r="K495" t="str">
            <v/>
          </cell>
          <cell r="L495" t="str">
            <v/>
          </cell>
          <cell r="M495" t="str">
            <v>Y</v>
          </cell>
        </row>
        <row r="496">
          <cell r="A496" t="str">
            <v>changeAccountNavBarTitle</v>
          </cell>
          <cell r="B496" t="str">
            <v>Top bar</v>
          </cell>
          <cell r="C496" t="str">
            <v>Both</v>
          </cell>
          <cell r="D496" t="str">
            <v xml:space="preserve"> ChangeAccAuth2fa ChangeAccAuthPre</v>
          </cell>
          <cell r="E496" t="str">
            <v>All</v>
          </cell>
          <cell r="F496" t="str">
            <v>Bank Account</v>
          </cell>
          <cell r="G496" t="str">
            <v>Change Account</v>
          </cell>
          <cell r="H496" t="str">
            <v>銀行賬戶</v>
          </cell>
          <cell r="I496" t="str">
            <v>更改賬戶</v>
          </cell>
          <cell r="J496" t="str">
            <v>銀行账户</v>
          </cell>
          <cell r="K496" t="str">
            <v>更改账户</v>
          </cell>
          <cell r="L496" t="str">
            <v/>
          </cell>
          <cell r="M496" t="str">
            <v>Y</v>
          </cell>
        </row>
        <row r="497">
          <cell r="A497" t="str">
            <v>mainNavBarTitle</v>
          </cell>
          <cell r="B497" t="str">
            <v>Top bar</v>
          </cell>
          <cell r="C497" t="str">
            <v>Both</v>
          </cell>
          <cell r="D497" t="str">
            <v xml:space="preserve"> Home SMenu ChangeAccAuth2fa ChangeAccAuthPre</v>
          </cell>
          <cell r="E497" t="str">
            <v>All</v>
          </cell>
          <cell r="F497" t="str">
            <v>Bank JETCO Pay</v>
          </cell>
          <cell r="G497" t="str">
            <v>SCB JETCO Pay</v>
          </cell>
          <cell r="H497" t="str">
            <v>銀行 JETCO Pay</v>
          </cell>
          <cell r="I497" t="str">
            <v>上海商業 JETCO Pay</v>
          </cell>
          <cell r="J497" t="str">
            <v>银行 JETCO Pay</v>
          </cell>
          <cell r="K497" t="str">
            <v>上海商业 JETCO Pay</v>
          </cell>
          <cell r="L497" t="str">
            <v>Requires update to Bank's JETCO Pay app name</v>
          </cell>
          <cell r="M497" t="str">
            <v>Y</v>
          </cell>
        </row>
        <row r="498">
          <cell r="A498" t="str">
            <v>myAccountNavBarTitle</v>
          </cell>
          <cell r="B498" t="str">
            <v>Top bar</v>
          </cell>
          <cell r="C498" t="str">
            <v>Both</v>
          </cell>
          <cell r="D498" t="str">
            <v xml:space="preserve"> MyAccount</v>
          </cell>
          <cell r="E498" t="str">
            <v>All</v>
          </cell>
          <cell r="F498" t="str">
            <v>My Account</v>
          </cell>
          <cell r="G498" t="str">
            <v>My Registration Record</v>
          </cell>
          <cell r="H498" t="str">
            <v>我的賬戶</v>
          </cell>
          <cell r="I498" t="str">
            <v>我的賬戶登記紀錄</v>
          </cell>
          <cell r="J498" t="str">
            <v>我的账户</v>
          </cell>
          <cell r="K498" t="str">
            <v>我的账户登记纪录</v>
          </cell>
          <cell r="L498" t="str">
            <v/>
          </cell>
          <cell r="M498" t="str">
            <v>Y</v>
          </cell>
        </row>
        <row r="499">
          <cell r="A499" t="str">
            <v>navBarBackButtonTittle</v>
          </cell>
          <cell r="B499" t="str">
            <v>Top bar</v>
          </cell>
          <cell r="C499" t="str">
            <v>Both</v>
          </cell>
          <cell r="D499" t="str">
            <v xml:space="preserve"> RegIntro RegTnC RegPreAuth RegPreNick RegPreOTP Reg2faAuth Reg2faNick ReRegPreAuth ReRegPreNick Rereg2faNick ChangeAccAuth2fa ChangeAccAuthPre ManageFriendList Profile ChangeNick ShipInfoMgt ManageBlockList MsgCenterList MsgCenterDetails ImportantNoticeList ImportantNoticeDetails Information InfoTnC UsageTips SecurityTips ContactUs SendMoneyFriendList SendMoneyInput SendMoneyConfOld SendMoneyConfNew SendMoneyComp SendMoneyCompSenderCode PayFriendMoneyOutDetails PayFriendCancelComplete TransListCollect CollectTransInfoSenderCode CollectCompleteTransInfo SendTransInfoSenderCode CollectBySmsUserCode RFPTransListIn RFPTransListOut RFPInPending PayFriendMoneyOutDetails RFPPayComplete RFPOutTransInfo RFPFriendList RFPReqInd RFPReqIndComplete RFPReqGroup RFPReqGroupSpecify RFPReqGroupSplit RFPReqGroupComplete P2MPurchaseQuick P2MPurchase ShipInfoContact P2MTransInfo P2MTransList TransListCollectDetail</v>
          </cell>
          <cell r="E499" t="str">
            <v>All</v>
          </cell>
          <cell r="F499" t="str">
            <v>Back</v>
          </cell>
          <cell r="G499" t="str">
            <v>Back</v>
          </cell>
          <cell r="H499" t="str">
            <v>返回</v>
          </cell>
          <cell r="I499" t="str">
            <v>返回</v>
          </cell>
          <cell r="J499" t="str">
            <v>返回</v>
          </cell>
          <cell r="K499" t="str">
            <v>返回</v>
          </cell>
          <cell r="M499" t="str">
            <v>Y</v>
          </cell>
        </row>
        <row r="500">
          <cell r="A500" t="str">
            <v>regNavBarReRegTitle</v>
          </cell>
          <cell r="B500" t="str">
            <v>Top bar</v>
          </cell>
          <cell r="C500" t="str">
            <v>Both</v>
          </cell>
          <cell r="D500" t="str">
            <v xml:space="preserve"> ReRegPreAuth ReRegPreNick ReRegPreOTP ReregDownload ReregCompleteMsg Rereg2faNick ReReg2faOTP</v>
          </cell>
          <cell r="E500" t="str">
            <v>All</v>
          </cell>
          <cell r="F500" t="str">
            <v>Re-Registration</v>
          </cell>
          <cell r="G500" t="str">
            <v>Re-registration</v>
          </cell>
          <cell r="H500" t="str">
            <v>重新登記現有賬戶</v>
          </cell>
          <cell r="I500" t="str">
            <v>重新登記現有賬戶</v>
          </cell>
          <cell r="J500" t="str">
            <v>重新注册现有账户</v>
          </cell>
          <cell r="K500" t="str">
            <v>重新注册现有账户</v>
          </cell>
          <cell r="L500" t="str">
            <v/>
          </cell>
          <cell r="M500" t="str">
            <v>Y</v>
          </cell>
        </row>
        <row r="501">
          <cell r="A501" t="str">
            <v>regNavBarResetPinTitle</v>
          </cell>
          <cell r="B501" t="str">
            <v>Top bar</v>
          </cell>
          <cell r="C501" t="str">
            <v>Both</v>
          </cell>
          <cell r="D501" t="str">
            <v xml:space="preserve"> PinResetOTP PinResetDownload</v>
          </cell>
          <cell r="E501" t="str">
            <v>All</v>
          </cell>
          <cell r="F501" t="str">
            <v>Reset Mobile PIN</v>
          </cell>
          <cell r="G501" t="str">
            <v>Reset Mobile PIN</v>
          </cell>
          <cell r="H501" t="str">
            <v>重置手機 PIN 碼</v>
          </cell>
          <cell r="I501" t="str">
            <v xml:space="preserve">重置手機 PIN 碼 </v>
          </cell>
          <cell r="J501" t="str">
            <v>重置手机 PIN 码</v>
          </cell>
          <cell r="K501" t="str">
            <v>重置手机 PIN 码</v>
          </cell>
          <cell r="L501" t="str">
            <v/>
          </cell>
          <cell r="M501" t="str">
            <v>Y</v>
          </cell>
        </row>
        <row r="502">
          <cell r="A502" t="str">
            <v>regNavBarTitle</v>
          </cell>
          <cell r="B502" t="str">
            <v>Top bar</v>
          </cell>
          <cell r="C502" t="str">
            <v>Both</v>
          </cell>
          <cell r="D502" t="str">
            <v xml:space="preserve"> RegIntro RegTnC RegPreAuth RegPreSelectAcc RegPreNick RegPreOTP RegDownload Reg2faAuth Reg2faOTP Reg2faSelectAcc Reg2faNick</v>
          </cell>
          <cell r="E502" t="str">
            <v>All</v>
          </cell>
          <cell r="F502" t="str">
            <v>Registration</v>
          </cell>
          <cell r="G502" t="str">
            <v>Registration</v>
          </cell>
          <cell r="H502" t="str">
            <v>登記</v>
          </cell>
          <cell r="I502" t="str">
            <v>登記</v>
          </cell>
          <cell r="J502" t="str">
            <v>注册</v>
          </cell>
          <cell r="K502" t="str">
            <v>注册</v>
          </cell>
          <cell r="L502" t="str">
            <v/>
          </cell>
          <cell r="M502" t="str">
            <v>Y</v>
          </cell>
        </row>
        <row r="503">
          <cell r="A503" t="str">
            <v>sendMoneyContactNavBarTitle</v>
          </cell>
          <cell r="B503" t="str">
            <v>Top bar</v>
          </cell>
          <cell r="C503" t="str">
            <v>Both</v>
          </cell>
          <cell r="D503" t="str">
            <v xml:space="preserve"> Contact</v>
          </cell>
          <cell r="E503" t="str">
            <v>All</v>
          </cell>
          <cell r="F503" t="str">
            <v>Contacts</v>
          </cell>
          <cell r="G503" t="str">
            <v>Contact</v>
          </cell>
          <cell r="H503" t="str">
            <v>通訊錄</v>
          </cell>
          <cell r="I503" t="str">
            <v>聯絡人</v>
          </cell>
          <cell r="J503" t="str">
            <v>通讯录</v>
          </cell>
          <cell r="K503" t="str">
            <v>联系人</v>
          </cell>
          <cell r="L503" t="str">
            <v/>
          </cell>
          <cell r="M503" t="str">
            <v>Y</v>
          </cell>
        </row>
        <row r="504">
          <cell r="A504" t="str">
            <v>sendMoneyNavBarTitle</v>
          </cell>
          <cell r="B504" t="str">
            <v>Top bar</v>
          </cell>
          <cell r="C504" t="str">
            <v>Both</v>
          </cell>
          <cell r="D504" t="str">
            <v xml:space="preserve"> SendMoneyInput SendMoneyConfOld SendMoneyConfNew SendMoneyComp SendMoneyCompSenderCode</v>
          </cell>
          <cell r="E504" t="str">
            <v>All</v>
          </cell>
          <cell r="F504" t="str">
            <v>Send Money</v>
          </cell>
          <cell r="G504" t="str">
            <v>Send Money</v>
          </cell>
          <cell r="H504" t="str">
            <v>付款</v>
          </cell>
          <cell r="I504" t="str">
            <v>付款</v>
          </cell>
          <cell r="J504" t="str">
            <v>付款</v>
          </cell>
          <cell r="K504" t="str">
            <v>付款</v>
          </cell>
          <cell r="L504" t="str">
            <v/>
          </cell>
          <cell r="M504" t="str">
            <v>Y</v>
          </cell>
        </row>
        <row r="505">
          <cell r="A505" t="str">
            <v>settingsNavBarTitle</v>
          </cell>
          <cell r="B505" t="str">
            <v>Top bar</v>
          </cell>
          <cell r="C505" t="str">
            <v>Both</v>
          </cell>
          <cell r="D505" t="str">
            <v xml:space="preserve"> Profile</v>
          </cell>
          <cell r="E505" t="str">
            <v>All</v>
          </cell>
          <cell r="F505" t="str">
            <v>Profile Settings</v>
          </cell>
          <cell r="G505" t="str">
            <v>Settings</v>
          </cell>
          <cell r="H505" t="str">
            <v>個人資料設定</v>
          </cell>
          <cell r="I505" t="str">
            <v>設定</v>
          </cell>
          <cell r="J505" t="str">
            <v>个人资料设定</v>
          </cell>
          <cell r="K505" t="str">
            <v>设定</v>
          </cell>
          <cell r="L505" t="str">
            <v/>
          </cell>
          <cell r="M505" t="str">
            <v>Y</v>
          </cell>
        </row>
        <row r="506">
          <cell r="A506" t="str">
            <v>termsNavBarTitle</v>
          </cell>
          <cell r="B506" t="str">
            <v>Top bar</v>
          </cell>
          <cell r="C506" t="str">
            <v>Both</v>
          </cell>
          <cell r="D506" t="str">
            <v xml:space="preserve"> InfoTnC</v>
          </cell>
          <cell r="E506" t="str">
            <v>All</v>
          </cell>
          <cell r="F506" t="str">
            <v>Terms &amp; Conditions</v>
          </cell>
          <cell r="G506" t="str">
            <v>Terms and Conditions</v>
          </cell>
          <cell r="H506" t="str">
            <v>條款及細則</v>
          </cell>
          <cell r="I506" t="str">
            <v>條款及細則</v>
          </cell>
          <cell r="J506" t="str">
            <v>条款及细则</v>
          </cell>
          <cell r="K506" t="str">
            <v>条款及细则</v>
          </cell>
          <cell r="L506" t="str">
            <v/>
          </cell>
          <cell r="M506" t="str">
            <v>Y</v>
          </cell>
        </row>
        <row r="507">
          <cell r="A507" t="str">
            <v>tranInfoCollectMoneyNavBarTitle</v>
          </cell>
          <cell r="B507" t="str">
            <v>Top bar</v>
          </cell>
          <cell r="C507" t="str">
            <v>Both</v>
          </cell>
          <cell r="D507" t="str">
            <v xml:space="preserve"> CollectBySmsUserCode</v>
          </cell>
          <cell r="E507" t="str">
            <v>All</v>
          </cell>
          <cell r="F507" t="str">
            <v>Enter SMS User Code</v>
          </cell>
          <cell r="G507" t="str">
            <v>Collect Money</v>
          </cell>
          <cell r="H507" t="str">
            <v>輸入 SMS 用戶密碼</v>
          </cell>
          <cell r="I507" t="str">
            <v>收款</v>
          </cell>
          <cell r="J507" t="str">
            <v>输入短信用户密码</v>
          </cell>
          <cell r="K507" t="str">
            <v>收款</v>
          </cell>
          <cell r="L507" t="str">
            <v/>
          </cell>
          <cell r="M507" t="str">
            <v>Y</v>
          </cell>
        </row>
        <row r="508">
          <cell r="A508" t="str">
            <v>progressMessage</v>
          </cell>
          <cell r="B508" t="str">
            <v>Transaction Hist</v>
          </cell>
          <cell r="C508" t="str">
            <v>Both</v>
          </cell>
          <cell r="D508" t="str">
            <v xml:space="preserve"> Launch</v>
          </cell>
          <cell r="E508" t="str">
            <v>All</v>
          </cell>
          <cell r="F508" t="str">
            <v>Loading…</v>
          </cell>
          <cell r="G508" t="str">
            <v>Loading…</v>
          </cell>
          <cell r="H508" t="str">
            <v>載入中…</v>
          </cell>
          <cell r="I508" t="str">
            <v>正在載入…</v>
          </cell>
          <cell r="J508" t="str">
            <v>加载中…</v>
          </cell>
          <cell r="K508" t="str">
            <v>正在加载…</v>
          </cell>
          <cell r="L508" t="str">
            <v/>
          </cell>
          <cell r="M508" t="str">
            <v>Y</v>
          </cell>
        </row>
        <row r="509">
          <cell r="A509" t="str">
            <v>tranInfoListNoRecord</v>
          </cell>
          <cell r="B509" t="str">
            <v>Transaction Hist</v>
          </cell>
          <cell r="C509" t="str">
            <v>Both</v>
          </cell>
          <cell r="D509" t="str">
            <v xml:space="preserve"> TransListCollect TransListSend</v>
          </cell>
          <cell r="E509" t="str">
            <v>All</v>
          </cell>
          <cell r="F509" t="str">
            <v>No Transactions</v>
          </cell>
          <cell r="G509" t="str">
            <v>There is no transaction info at this moment</v>
          </cell>
          <cell r="H509" t="str">
            <v>沒有交易</v>
          </cell>
          <cell r="I509" t="str">
            <v>目前沒有任何交易資料</v>
          </cell>
          <cell r="J509" t="str">
            <v>没有交易</v>
          </cell>
          <cell r="K509" t="str">
            <v>目前没有任何交易资料</v>
          </cell>
          <cell r="L509" t="str">
            <v>Empty P2P History display</v>
          </cell>
          <cell r="M509" t="str">
            <v>Y</v>
          </cell>
        </row>
        <row r="510">
          <cell r="A510" t="str">
            <v>tranInfoListReceiveMoneyTabTitle</v>
          </cell>
          <cell r="B510" t="str">
            <v>Transaction Hist</v>
          </cell>
          <cell r="C510" t="str">
            <v>Both</v>
          </cell>
          <cell r="D510" t="str">
            <v xml:space="preserve"> TransListCollect</v>
          </cell>
          <cell r="E510" t="str">
            <v>All</v>
          </cell>
          <cell r="F510" t="str">
            <v>Money in</v>
          </cell>
          <cell r="G510" t="str">
            <v/>
          </cell>
          <cell r="H510" t="str">
            <v>轉入</v>
          </cell>
          <cell r="I510" t="str">
            <v/>
          </cell>
          <cell r="J510" t="str">
            <v>转入</v>
          </cell>
          <cell r="K510" t="str">
            <v/>
          </cell>
          <cell r="L510" t="str">
            <v/>
          </cell>
          <cell r="M510" t="str">
            <v>N</v>
          </cell>
        </row>
        <row r="511">
          <cell r="A511" t="str">
            <v>tranInfoListSendMoneyTabTitle</v>
          </cell>
          <cell r="B511" t="str">
            <v>Transaction Hist</v>
          </cell>
          <cell r="C511" t="str">
            <v>Both</v>
          </cell>
          <cell r="D511" t="str">
            <v xml:space="preserve"> TransListSend</v>
          </cell>
          <cell r="E511" t="str">
            <v>All</v>
          </cell>
          <cell r="F511" t="str">
            <v>Money out</v>
          </cell>
          <cell r="G511" t="str">
            <v/>
          </cell>
          <cell r="H511" t="str">
            <v>轉出</v>
          </cell>
          <cell r="I511" t="str">
            <v/>
          </cell>
          <cell r="J511" t="str">
            <v>转出</v>
          </cell>
          <cell r="K511" t="str">
            <v/>
          </cell>
          <cell r="L511" t="str">
            <v/>
          </cell>
          <cell r="M511" t="str">
            <v>N</v>
          </cell>
        </row>
        <row r="512">
          <cell r="A512" t="str">
            <v>tranInfoTableLastUpdate</v>
          </cell>
          <cell r="B512" t="str">
            <v>Transaction Hist</v>
          </cell>
          <cell r="C512" t="str">
            <v>Both</v>
          </cell>
          <cell r="D512" t="str">
            <v xml:space="preserve"> TransListCollect</v>
          </cell>
          <cell r="E512" t="str">
            <v>All</v>
          </cell>
          <cell r="F512" t="str">
            <v>last updated</v>
          </cell>
          <cell r="G512" t="str">
            <v>Last Updated</v>
          </cell>
          <cell r="H512" t="str">
            <v>最後更新</v>
          </cell>
          <cell r="I512" t="str">
            <v>最後更新</v>
          </cell>
          <cell r="J512" t="str">
            <v>最后更新</v>
          </cell>
          <cell r="K512" t="str">
            <v>最后更新</v>
          </cell>
          <cell r="L512" t="str">
            <v/>
          </cell>
          <cell r="M512" t="str">
            <v>Y</v>
          </cell>
        </row>
        <row r="513">
          <cell r="A513" t="str">
            <v>tranInfoTableLoadingStatus</v>
          </cell>
          <cell r="B513" t="str">
            <v>Transaction Hist</v>
          </cell>
          <cell r="C513" t="str">
            <v>Both</v>
          </cell>
          <cell r="D513" t="str">
            <v xml:space="preserve"> TransListCollect</v>
          </cell>
          <cell r="E513" t="str">
            <v>All</v>
          </cell>
          <cell r="F513" t="str">
            <v>Loading…</v>
          </cell>
          <cell r="G513" t="str">
            <v>Loading…</v>
          </cell>
          <cell r="H513" t="str">
            <v>載入中…</v>
          </cell>
          <cell r="I513" t="str">
            <v>載入中…</v>
          </cell>
          <cell r="J513" t="str">
            <v>加载中…</v>
          </cell>
          <cell r="K513" t="str">
            <v>载入中…</v>
          </cell>
          <cell r="L513" t="str">
            <v/>
          </cell>
          <cell r="M513" t="str">
            <v>Y</v>
          </cell>
        </row>
        <row r="514">
          <cell r="A514" t="str">
            <v>tranInfoTablePullDownRefresh</v>
          </cell>
          <cell r="B514" t="str">
            <v>Transaction Hist</v>
          </cell>
          <cell r="C514" t="str">
            <v>Both</v>
          </cell>
          <cell r="D514" t="str">
            <v xml:space="preserve"> TransListCollect</v>
          </cell>
          <cell r="E514" t="str">
            <v>All</v>
          </cell>
          <cell r="G514" t="str">
            <v>Pull down to refresh</v>
          </cell>
          <cell r="I514" t="str">
            <v>向下拉以更新</v>
          </cell>
          <cell r="K514" t="str">
            <v>向下拉以更新</v>
          </cell>
          <cell r="L514" t="str">
            <v>Display for "Pull down to refresh records"</v>
          </cell>
          <cell r="M514" t="str">
            <v>Y</v>
          </cell>
        </row>
        <row r="515">
          <cell r="A515" t="str">
            <v>tranInfoTablePullUpLoadMore</v>
          </cell>
          <cell r="B515" t="str">
            <v>Transaction Hist</v>
          </cell>
          <cell r="C515" t="str">
            <v>Both</v>
          </cell>
          <cell r="D515" t="str">
            <v xml:space="preserve"> TransListCollect</v>
          </cell>
          <cell r="E515" t="str">
            <v>All</v>
          </cell>
          <cell r="G515" t="str">
            <v>Pull up to load more transaction records</v>
          </cell>
          <cell r="I515" t="str">
            <v>向上拉以載入更多交易紀錄</v>
          </cell>
          <cell r="K515" t="str">
            <v>向上拉以载入更多交易纪录</v>
          </cell>
          <cell r="L515" t="str">
            <v>Display for "Pull up to load more records"</v>
          </cell>
          <cell r="M515" t="str">
            <v>Y</v>
          </cell>
        </row>
        <row r="516">
          <cell r="A516" t="str">
            <v>tranInfoTableReleaseLoadMore</v>
          </cell>
          <cell r="B516" t="str">
            <v>Transaction Hist</v>
          </cell>
          <cell r="C516" t="str">
            <v>Both</v>
          </cell>
          <cell r="D516" t="str">
            <v xml:space="preserve"> TransListCollect</v>
          </cell>
          <cell r="E516" t="str">
            <v>All</v>
          </cell>
          <cell r="G516" t="str">
            <v>Release to load more transaction records</v>
          </cell>
          <cell r="I516" t="str">
            <v>放開以載入更多交易紀錄</v>
          </cell>
          <cell r="K516" t="str">
            <v>放开以载入更多交易纪录</v>
          </cell>
          <cell r="L516" t="str">
            <v>Display for "Release to load more records"</v>
          </cell>
          <cell r="M516" t="str">
            <v>Y</v>
          </cell>
        </row>
        <row r="517">
          <cell r="A517" t="str">
            <v>tranInfoTableReleaseRefresh</v>
          </cell>
          <cell r="B517" t="str">
            <v>Transaction Hist</v>
          </cell>
          <cell r="C517" t="str">
            <v>Both</v>
          </cell>
          <cell r="D517" t="str">
            <v xml:space="preserve"> TransListCollect</v>
          </cell>
          <cell r="E517" t="str">
            <v>All</v>
          </cell>
          <cell r="G517" t="str">
            <v>Release to refresh</v>
          </cell>
          <cell r="I517" t="str">
            <v>放開以更新</v>
          </cell>
          <cell r="K517" t="str">
            <v>放开以更新</v>
          </cell>
          <cell r="L517" t="str">
            <v>Display for "Release to refresh records"</v>
          </cell>
          <cell r="M517" t="str">
            <v>Y</v>
          </cell>
        </row>
        <row r="518">
          <cell r="A518" t="str">
            <v>tranInfoIntroNotShowAgain</v>
          </cell>
          <cell r="B518" t="str">
            <v>Transaction Hist - Tutorial</v>
          </cell>
          <cell r="C518" t="str">
            <v>Both</v>
          </cell>
          <cell r="D518" t="str">
            <v xml:space="preserve"> TransListIntro</v>
          </cell>
          <cell r="E518" t="str">
            <v>All</v>
          </cell>
          <cell r="F518" t="str">
            <v>Do not show this again next time.</v>
          </cell>
          <cell r="G518" t="str">
            <v>Do not show this again next time</v>
          </cell>
          <cell r="H518" t="str">
            <v>不要再顯示</v>
          </cell>
          <cell r="I518" t="str">
            <v>不要再顯示</v>
          </cell>
          <cell r="J518" t="str">
            <v>下次不再显示</v>
          </cell>
          <cell r="K518" t="str">
            <v>下次不再显示</v>
          </cell>
          <cell r="L518" t="str">
            <v/>
          </cell>
          <cell r="M518" t="str">
            <v>Y</v>
          </cell>
        </row>
        <row r="519">
          <cell r="A519" t="str">
            <v>tranInfoIntroSkipButtonTitle</v>
          </cell>
          <cell r="B519" t="str">
            <v>Transaction Hist - Tutorial</v>
          </cell>
          <cell r="C519" t="str">
            <v>Both</v>
          </cell>
          <cell r="D519" t="str">
            <v xml:space="preserve"> TransListIntro</v>
          </cell>
          <cell r="E519" t="str">
            <v>All</v>
          </cell>
          <cell r="F519" t="str">
            <v>Skip</v>
          </cell>
          <cell r="G519" t="str">
            <v>Skip</v>
          </cell>
          <cell r="H519" t="str">
            <v>略過</v>
          </cell>
          <cell r="I519" t="str">
            <v>略過</v>
          </cell>
          <cell r="J519" t="str">
            <v>忽略</v>
          </cell>
          <cell r="K519" t="str">
            <v>忽略</v>
          </cell>
          <cell r="L519" t="str">
            <v/>
          </cell>
          <cell r="M519" t="str">
            <v>Y</v>
          </cell>
        </row>
        <row r="520">
          <cell r="A520" t="str">
            <v>tranInfoIntroTitle</v>
          </cell>
          <cell r="B520" t="str">
            <v>Transaction Hist - Tutorial</v>
          </cell>
          <cell r="C520" t="str">
            <v>Both</v>
          </cell>
          <cell r="D520" t="str">
            <v xml:space="preserve"> TransListIntro</v>
          </cell>
          <cell r="E520" t="str">
            <v>All</v>
          </cell>
          <cell r="F520" t="str">
            <v>Introduction</v>
          </cell>
          <cell r="G520" t="str">
            <v>Transaction Info</v>
          </cell>
          <cell r="H520" t="str">
            <v>說明</v>
          </cell>
          <cell r="I520" t="str">
            <v>交易資料指南</v>
          </cell>
          <cell r="J520" t="str">
            <v>说明</v>
          </cell>
          <cell r="K520" t="str">
            <v>交易资料指南</v>
          </cell>
          <cell r="L520" t="str">
            <v/>
          </cell>
          <cell r="M520" t="str">
            <v>Y</v>
          </cell>
        </row>
        <row r="521">
          <cell r="A521" t="str">
            <v>tranInfoTut</v>
          </cell>
          <cell r="B521" t="str">
            <v>Transaction Hist - Tutorial</v>
          </cell>
          <cell r="C521" t="str">
            <v>Both</v>
          </cell>
          <cell r="D521" t="str">
            <v xml:space="preserve"> TransListIntro</v>
          </cell>
          <cell r="E521" t="str">
            <v>All</v>
          </cell>
          <cell r="F521" t="str">
            <v>Under “Collect / P2P History” you will be able to:
• See history and current P2P transaction status in separate tabs of “Money in” and “Money out”
• Tap on any transactions with status “Ready for collection” under “Money in” to complete collection processes
Transactions with "Money Request" icon mean money from paying requests.
For detailed definition of each transaction status, check out “General Usage Tips” under "Information” in side menu.</v>
          </cell>
          <cell r="G521" t="str">
            <v>Under “Transaction Info” you will be able to:\n•View transaction history and status under “Send Money” and “Collect Money”\n• Tap any transactions with status “Ready for Collection” under “Collect Money” to complete collection processes .\n\nFor details on definition of each transaction status, check out “General Usage Tips” under “Usage and Security Tips” in side menu.</v>
          </cell>
          <cell r="H521" t="str">
            <v>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v>
          </cell>
          <cell r="I521" t="str">
            <v>於「交易資料」你可﹕\n• 查看「付款」及「收款」的交易紀錄和狀態。\n\n• 在「收款」按狀態為「等待收款」的交易以完成收款。\n\n有關交易狀態的詳細説明，請於目錄選擇「使用及提示」查看「一般使用提示」。</v>
          </cell>
          <cell r="J521" t="str">
            <v>在「收款 / P2P 记录」中你可以
• 查看「转入」及「转出」的 P2P 记录和交易状态
• 在「转入」标签下轻按状态为「等待收款」的交易，完成收款流程
交易附有「付款要求」圖標代表该款项来自支付付款要求。
有关交易状态的明细说明，请在侧选单「应用资料」查看「一般使用提示」。</v>
          </cell>
          <cell r="K521" t="str">
            <v>于「交易资料」你可﹕\n• 查看「付款」及「收款」的交易纪录和状态\n• 在「收款」按状态为「等待收款」的交易以完成收款\n\n有关交易状态的详细说明，请于目录选择「使用及提示」查看「一般使用提示」。</v>
          </cell>
          <cell r="L521" t="str">
            <v/>
          </cell>
          <cell r="M521" t="str">
            <v>Y</v>
          </cell>
        </row>
        <row r="522">
          <cell r="A522" t="str">
            <v>tranInfoAccnBalanceNA</v>
          </cell>
          <cell r="B522" t="str">
            <v xml:space="preserve">Transaction Info </v>
          </cell>
          <cell r="C522" t="str">
            <v>Both</v>
          </cell>
          <cell r="D522" t="str">
            <v xml:space="preserve"> SendMoneyComp SendMoneyCompSenderCode RFPPayComplete</v>
          </cell>
          <cell r="E522" t="str">
            <v>Acc Bal</v>
          </cell>
          <cell r="F522" t="str">
            <v>---</v>
          </cell>
          <cell r="G522" t="str">
            <v/>
          </cell>
          <cell r="H522" t="str">
            <v>---</v>
          </cell>
          <cell r="I522" t="str">
            <v/>
          </cell>
          <cell r="J522" t="str">
            <v>---</v>
          </cell>
          <cell r="K522" t="str">
            <v/>
          </cell>
          <cell r="L522" t="str">
            <v>Display for no Available Balance returned</v>
          </cell>
          <cell r="M522" t="str">
            <v>Y</v>
          </cell>
        </row>
        <row r="523">
          <cell r="A523" t="str">
            <v>tranInfoCollectMoneyMobileNumTitle</v>
          </cell>
          <cell r="B523" t="str">
            <v xml:space="preserve">Transaction Info </v>
          </cell>
          <cell r="C523" t="str">
            <v>Both</v>
          </cell>
          <cell r="D523" t="str">
            <v xml:space="preserve"> CollectBySmsUserCode</v>
          </cell>
          <cell r="E523" t="str">
            <v>All</v>
          </cell>
          <cell r="F523" t="str">
            <v>Sender's Mobile Number</v>
          </cell>
          <cell r="G523" t="str">
            <v/>
          </cell>
          <cell r="H523" t="str">
            <v>付款人手機號碼</v>
          </cell>
          <cell r="I523" t="str">
            <v/>
          </cell>
          <cell r="J523" t="str">
            <v>付款人手机号码</v>
          </cell>
          <cell r="K523" t="str">
            <v/>
          </cell>
          <cell r="L523" t="str">
            <v/>
          </cell>
          <cell r="M523" t="str">
            <v>N</v>
          </cell>
        </row>
        <row r="524">
          <cell r="A524" t="str">
            <v>tranInfoCollectMoneyNextPageActionTitle</v>
          </cell>
          <cell r="B524" t="str">
            <v xml:space="preserve">Transaction Info </v>
          </cell>
          <cell r="C524" t="str">
            <v>Both</v>
          </cell>
          <cell r="D524" t="str">
            <v xml:space="preserve"> CollectBySmsUserCode</v>
          </cell>
          <cell r="E524" t="str">
            <v>All</v>
          </cell>
          <cell r="F524" t="str">
            <v>Next</v>
          </cell>
          <cell r="G524" t="str">
            <v>Next</v>
          </cell>
          <cell r="H524" t="str">
            <v>下一步</v>
          </cell>
          <cell r="I524" t="str">
            <v>下一步</v>
          </cell>
          <cell r="J524" t="str">
            <v>下一步</v>
          </cell>
          <cell r="K524" t="str">
            <v>下一步</v>
          </cell>
          <cell r="L524" t="str">
            <v/>
          </cell>
          <cell r="M524" t="str">
            <v>Y</v>
          </cell>
        </row>
        <row r="525">
          <cell r="A525" t="str">
            <v>tranInfoCollectMoneyTranIdTitle</v>
          </cell>
          <cell r="B525" t="str">
            <v xml:space="preserve">Transaction Info </v>
          </cell>
          <cell r="C525" t="str">
            <v>Both</v>
          </cell>
          <cell r="D525" t="str">
            <v xml:space="preserve"> CollectBySmsUserCode</v>
          </cell>
          <cell r="E525" t="str">
            <v>All</v>
          </cell>
          <cell r="F525" t="str">
            <v>User Code</v>
          </cell>
          <cell r="G525" t="str">
            <v/>
          </cell>
          <cell r="H525" t="str">
            <v>用戶密碼</v>
          </cell>
          <cell r="I525" t="str">
            <v/>
          </cell>
          <cell r="J525" t="str">
            <v>用户密码</v>
          </cell>
          <cell r="K525" t="str">
            <v/>
          </cell>
          <cell r="L525" t="str">
            <v/>
          </cell>
          <cell r="M525" t="str">
            <v>N</v>
          </cell>
        </row>
        <row r="526">
          <cell r="A526" t="str">
            <v>tranInfoCollectRemainDayMessage</v>
          </cell>
          <cell r="B526" t="str">
            <v xml:space="preserve">Transaction Info </v>
          </cell>
          <cell r="C526" t="str">
            <v>Both</v>
          </cell>
          <cell r="D526" t="str">
            <v xml:space="preserve"> TransListCollect TransListSend TransListCollectDetail</v>
          </cell>
          <cell r="E526" t="str">
            <v>All</v>
          </cell>
          <cell r="F526" t="str">
            <v>%@ day(s) to collect</v>
          </cell>
          <cell r="G526" t="str">
            <v/>
          </cell>
          <cell r="H526" t="str">
            <v>尚餘 %@ 天收款</v>
          </cell>
          <cell r="I526" t="str">
            <v/>
          </cell>
          <cell r="J526" t="str">
            <v>尚余 %@ 天收款</v>
          </cell>
          <cell r="K526" t="str">
            <v/>
          </cell>
          <cell r="L526" t="str">
            <v>%@ - No. of days</v>
          </cell>
          <cell r="M526" t="str">
            <v>N</v>
          </cell>
        </row>
        <row r="527">
          <cell r="A527" t="str">
            <v>tranInfoDetailsAlertCancelPaymentSuccessMessage</v>
          </cell>
          <cell r="B527" t="str">
            <v xml:space="preserve">Transaction Info </v>
          </cell>
          <cell r="C527" t="str">
            <v>Both</v>
          </cell>
          <cell r="D527" t="str">
            <v xml:space="preserve"> SendTransInfoSenderCode</v>
          </cell>
          <cell r="E527" t="str">
            <v>All</v>
          </cell>
          <cell r="F527" t="str">
            <v>Money sent cancelled.</v>
          </cell>
          <cell r="G527" t="str">
            <v/>
          </cell>
          <cell r="H527" t="str">
            <v>付款指示已取消</v>
          </cell>
          <cell r="I527" t="str">
            <v/>
          </cell>
          <cell r="J527" t="str">
            <v>已取消付款指示</v>
          </cell>
          <cell r="K527" t="str">
            <v/>
          </cell>
          <cell r="L527" t="str">
            <v/>
          </cell>
          <cell r="M527" t="str">
            <v>N</v>
          </cell>
        </row>
        <row r="528">
          <cell r="A528" t="str">
            <v>tranInfoDetailsAlertCollectMoneySuccessMessage</v>
          </cell>
          <cell r="B528" t="str">
            <v xml:space="preserve">Transaction Info </v>
          </cell>
          <cell r="C528" t="str">
            <v>Both</v>
          </cell>
          <cell r="D528" t="str">
            <v xml:space="preserve"> CollectComplete</v>
          </cell>
          <cell r="E528" t="str">
            <v>All</v>
          </cell>
          <cell r="F528" t="str">
            <v>Money collected.</v>
          </cell>
          <cell r="G528" t="str">
            <v/>
          </cell>
          <cell r="H528" t="str">
            <v>成功收款</v>
          </cell>
          <cell r="I528" t="str">
            <v/>
          </cell>
          <cell r="J528" t="str">
            <v>收款成功</v>
          </cell>
          <cell r="K528" t="str">
            <v/>
          </cell>
          <cell r="L528" t="str">
            <v/>
          </cell>
          <cell r="M528" t="str">
            <v>N</v>
          </cell>
        </row>
        <row r="529">
          <cell r="A529" t="str">
            <v>tranInfoDetailsAlertInputOtpPlaceHolderText</v>
          </cell>
          <cell r="B529" t="str">
            <v xml:space="preserve">Transaction Info </v>
          </cell>
          <cell r="C529" t="str">
            <v>Both</v>
          </cell>
          <cell r="D529" t="str">
            <v xml:space="preserve"> CollectSenderCode</v>
          </cell>
          <cell r="E529" t="str">
            <v>All</v>
          </cell>
          <cell r="F529" t="str">
            <v>Sender Code</v>
          </cell>
          <cell r="G529" t="str">
            <v>Sender Code</v>
          </cell>
          <cell r="H529" t="str">
            <v>付款密碼</v>
          </cell>
          <cell r="I529" t="str">
            <v>付款密碼</v>
          </cell>
          <cell r="J529" t="str">
            <v>付款密码</v>
          </cell>
          <cell r="K529" t="str">
            <v>付款密码</v>
          </cell>
          <cell r="L529" t="str">
            <v/>
          </cell>
          <cell r="M529" t="str">
            <v>Y</v>
          </cell>
        </row>
        <row r="530">
          <cell r="A530" t="str">
            <v>tranInfoDetailsAlertRejectMoneySuccessMessage</v>
          </cell>
          <cell r="B530" t="str">
            <v xml:space="preserve">Transaction Info </v>
          </cell>
          <cell r="C530" t="str">
            <v>Both</v>
          </cell>
          <cell r="D530" t="str">
            <v xml:space="preserve"> CollectRejectComplete</v>
          </cell>
          <cell r="E530" t="str">
            <v>All</v>
          </cell>
          <cell r="F530" t="str">
            <v>Collection rejected.</v>
          </cell>
          <cell r="G530" t="str">
            <v/>
          </cell>
          <cell r="H530" t="str">
            <v>拒絕收款成功</v>
          </cell>
          <cell r="I530" t="str">
            <v/>
          </cell>
          <cell r="J530" t="str">
            <v>拒绝收款成功</v>
          </cell>
          <cell r="K530" t="str">
            <v/>
          </cell>
          <cell r="L530" t="str">
            <v/>
          </cell>
          <cell r="M530" t="str">
            <v>N</v>
          </cell>
        </row>
        <row r="531">
          <cell r="A531" t="str">
            <v>tranInfoDetailsAlertShareOtpOptionEmail</v>
          </cell>
          <cell r="B531" t="str">
            <v xml:space="preserve">Transaction Info </v>
          </cell>
          <cell r="C531" t="str">
            <v>Both</v>
          </cell>
          <cell r="D531" t="str">
            <v xml:space="preserve"> SendTransInfoSenderCode</v>
          </cell>
          <cell r="E531" t="str">
            <v>All</v>
          </cell>
          <cell r="F531" t="str">
            <v>Email</v>
          </cell>
          <cell r="G531" t="str">
            <v>Email</v>
          </cell>
          <cell r="H531" t="str">
            <v>電郵</v>
          </cell>
          <cell r="I531" t="str">
            <v>電郵</v>
          </cell>
          <cell r="J531" t="str">
            <v>电子邮箱</v>
          </cell>
          <cell r="K531" t="str">
            <v>电子邮箱</v>
          </cell>
          <cell r="L531" t="str">
            <v>Display for Sender Code sharing options</v>
          </cell>
          <cell r="M531" t="str">
            <v>Y</v>
          </cell>
        </row>
        <row r="532">
          <cell r="A532" t="str">
            <v>tranInfoDetailsAlertShareOtpOptionSms</v>
          </cell>
          <cell r="B532" t="str">
            <v xml:space="preserve">Transaction Info </v>
          </cell>
          <cell r="C532" t="str">
            <v>Both</v>
          </cell>
          <cell r="D532" t="str">
            <v xml:space="preserve"> SendTransInfoSenderCode</v>
          </cell>
          <cell r="E532" t="str">
            <v>All</v>
          </cell>
          <cell r="F532" t="str">
            <v>SMS</v>
          </cell>
          <cell r="G532" t="str">
            <v>SMS</v>
          </cell>
          <cell r="H532" t="str">
            <v>SMS 短訊</v>
          </cell>
          <cell r="I532" t="str">
            <v>SMS短訊</v>
          </cell>
          <cell r="J532" t="str">
            <v>短信</v>
          </cell>
          <cell r="K532" t="str">
            <v>短信</v>
          </cell>
          <cell r="L532" t="str">
            <v>Display for Sender Code sharing options</v>
          </cell>
          <cell r="M532" t="str">
            <v>Y</v>
          </cell>
        </row>
        <row r="533">
          <cell r="A533" t="str">
            <v>tranInfoDetailsAlertShareOtpOptionWhatsapp</v>
          </cell>
          <cell r="B533" t="str">
            <v xml:space="preserve">Transaction Info </v>
          </cell>
          <cell r="C533" t="str">
            <v>Both</v>
          </cell>
          <cell r="D533" t="str">
            <v xml:space="preserve"> SendTransInfoSenderCode</v>
          </cell>
          <cell r="E533" t="str">
            <v>All</v>
          </cell>
          <cell r="F533" t="str">
            <v>WhatsApp</v>
          </cell>
          <cell r="G533" t="str">
            <v>WhatsApp</v>
          </cell>
          <cell r="H533" t="str">
            <v>WhatsApp</v>
          </cell>
          <cell r="I533" t="str">
            <v>WhatsApp</v>
          </cell>
          <cell r="J533" t="str">
            <v>WhatsApp</v>
          </cell>
          <cell r="K533" t="str">
            <v>WhatsApp</v>
          </cell>
          <cell r="L533" t="str">
            <v>Display for Sender Code sharing options</v>
          </cell>
          <cell r="M533" t="str">
            <v>Y</v>
          </cell>
        </row>
        <row r="534">
          <cell r="A534" t="str">
            <v>tranInfoDetailsCancelPaymentButtonTitle</v>
          </cell>
          <cell r="B534" t="str">
            <v xml:space="preserve">Transaction Info </v>
          </cell>
          <cell r="C534" t="str">
            <v>Both</v>
          </cell>
          <cell r="D534" t="str">
            <v xml:space="preserve"> SendTransInfoSenderCode</v>
          </cell>
          <cell r="E534" t="str">
            <v>All</v>
          </cell>
          <cell r="F534" t="str">
            <v>Cancel money sent</v>
          </cell>
          <cell r="G534" t="str">
            <v/>
          </cell>
          <cell r="H534" t="str">
            <v>取消付款指示</v>
          </cell>
          <cell r="I534" t="str">
            <v/>
          </cell>
          <cell r="J534" t="str">
            <v>取消付款指示</v>
          </cell>
          <cell r="K534" t="str">
            <v/>
          </cell>
          <cell r="L534" t="str">
            <v/>
          </cell>
          <cell r="M534" t="str">
            <v>N</v>
          </cell>
        </row>
        <row r="535">
          <cell r="A535" t="str">
            <v>tranInfoDetailsCollectButtonTitle</v>
          </cell>
          <cell r="B535" t="str">
            <v xml:space="preserve">Transaction Info </v>
          </cell>
          <cell r="C535" t="str">
            <v>Both</v>
          </cell>
          <cell r="D535" t="str">
            <v xml:space="preserve"> CollectTransInfoSenderCode TransListCollectDetail</v>
          </cell>
          <cell r="E535" t="str">
            <v>All</v>
          </cell>
          <cell r="F535" t="str">
            <v>Collect</v>
          </cell>
          <cell r="G535" t="str">
            <v/>
          </cell>
          <cell r="H535" t="str">
            <v>收款</v>
          </cell>
          <cell r="I535" t="str">
            <v/>
          </cell>
          <cell r="J535" t="str">
            <v>收款</v>
          </cell>
          <cell r="K535" t="str">
            <v/>
          </cell>
          <cell r="L535" t="str">
            <v/>
          </cell>
          <cell r="M535" t="str">
            <v>N</v>
          </cell>
        </row>
        <row r="536">
          <cell r="A536" t="str">
            <v>tranInfoDetailsCollectRemainDayMessage</v>
          </cell>
          <cell r="B536" t="str">
            <v xml:space="preserve">Transaction Info </v>
          </cell>
          <cell r="C536" t="str">
            <v>Both</v>
          </cell>
          <cell r="D536" t="str">
            <v xml:space="preserve"> CollectTransInfoSenderCode TransListCollectDetail</v>
          </cell>
          <cell r="E536" t="str">
            <v>All</v>
          </cell>
          <cell r="F536" t="str">
            <v>%@
day(s) to collect</v>
          </cell>
          <cell r="G536" t="str">
            <v/>
          </cell>
          <cell r="H536" t="str">
            <v>尚餘
%@ 天收款</v>
          </cell>
          <cell r="I536" t="str">
            <v/>
          </cell>
          <cell r="J536" t="str">
            <v>尚余
%@ 天收款</v>
          </cell>
          <cell r="K536" t="str">
            <v/>
          </cell>
          <cell r="L536" t="str">
            <v>%@ - No. of days</v>
          </cell>
          <cell r="M536" t="str">
            <v>N</v>
          </cell>
        </row>
        <row r="537">
          <cell r="A537" t="str">
            <v>tranInfoDetailsMainInfoMemoTitle</v>
          </cell>
          <cell r="B537" t="str">
            <v xml:space="preserve">Transaction Info </v>
          </cell>
          <cell r="C537" t="str">
            <v>Both</v>
          </cell>
          <cell r="D537" t="str">
            <v xml:space="preserve"> CollectTransInfoSenderCode CollectCompleteTransInfo SendTransInfoSenderCode TransListCollectDetail</v>
          </cell>
          <cell r="E537" t="str">
            <v>All</v>
          </cell>
          <cell r="F537" t="str">
            <v>Remarks:</v>
          </cell>
          <cell r="G537" t="str">
            <v>Memo</v>
          </cell>
          <cell r="H537" t="str">
            <v>附註：</v>
          </cell>
          <cell r="I537" t="str">
            <v>備忘</v>
          </cell>
          <cell r="J537" t="str">
            <v>附注：</v>
          </cell>
          <cell r="K537" t="str">
            <v>备忘</v>
          </cell>
          <cell r="L537" t="str">
            <v/>
          </cell>
          <cell r="M537" t="str">
            <v>Y</v>
          </cell>
        </row>
        <row r="538">
          <cell r="A538" t="str">
            <v>tranInfoDetailsMainInfoReceiveMoneyTitle</v>
          </cell>
          <cell r="B538" t="str">
            <v xml:space="preserve">Transaction Info </v>
          </cell>
          <cell r="C538" t="str">
            <v>Both</v>
          </cell>
          <cell r="D538" t="str">
            <v xml:space="preserve"> CollectTransInfoSenderCode CollectCompleteTransInfo TransListCollectDetail</v>
          </cell>
          <cell r="E538" t="str">
            <v>All</v>
          </cell>
          <cell r="F538" t="str">
            <v>Money sent from</v>
          </cell>
          <cell r="G538" t="str">
            <v>Sender:</v>
          </cell>
          <cell r="H538" t="str">
            <v>付款人</v>
          </cell>
          <cell r="I538" t="str">
            <v>付款人：</v>
          </cell>
          <cell r="J538" t="str">
            <v>付款人</v>
          </cell>
          <cell r="K538" t="str">
            <v>付款人：</v>
          </cell>
          <cell r="L538" t="str">
            <v/>
          </cell>
          <cell r="M538" t="str">
            <v>Y</v>
          </cell>
        </row>
        <row r="539">
          <cell r="A539" t="str">
            <v>tranInfoDetailsMainInfoSendMoneyTitle</v>
          </cell>
          <cell r="B539" t="str">
            <v xml:space="preserve">Transaction Info </v>
          </cell>
          <cell r="C539" t="str">
            <v>Both</v>
          </cell>
          <cell r="D539" t="str">
            <v xml:space="preserve"> SendTransInfoSenderCode</v>
          </cell>
          <cell r="E539" t="str">
            <v>All</v>
          </cell>
          <cell r="F539" t="str">
            <v>Money sent to</v>
          </cell>
          <cell r="G539" t="str">
            <v>Receiver:</v>
          </cell>
          <cell r="H539" t="str">
            <v>收款人</v>
          </cell>
          <cell r="I539" t="str">
            <v>收款人：</v>
          </cell>
          <cell r="J539" t="str">
            <v>收款人</v>
          </cell>
          <cell r="K539" t="str">
            <v>收款人：</v>
          </cell>
          <cell r="L539" t="str">
            <v/>
          </cell>
          <cell r="M539" t="str">
            <v>Y</v>
          </cell>
        </row>
        <row r="540">
          <cell r="A540" t="str">
            <v>tranInfoDetailsRejectButtonTitle</v>
          </cell>
          <cell r="B540" t="str">
            <v xml:space="preserve">Transaction Info </v>
          </cell>
          <cell r="C540" t="str">
            <v>Both</v>
          </cell>
          <cell r="D540" t="str">
            <v xml:space="preserve"> CollectTransInfoSenderCode TransListCollectDetail</v>
          </cell>
          <cell r="E540" t="str">
            <v>All</v>
          </cell>
          <cell r="F540" t="str">
            <v>Reject</v>
          </cell>
          <cell r="G540" t="str">
            <v>Reject</v>
          </cell>
          <cell r="H540" t="str">
            <v>拒絕</v>
          </cell>
          <cell r="I540" t="str">
            <v>拒絕</v>
          </cell>
          <cell r="J540" t="str">
            <v>拒绝</v>
          </cell>
          <cell r="K540" t="str">
            <v>拒绝</v>
          </cell>
          <cell r="L540" t="str">
            <v/>
          </cell>
          <cell r="M540" t="str">
            <v>Y</v>
          </cell>
        </row>
        <row r="541">
          <cell r="A541" t="str">
            <v>tranInfoDetailsSendOtpButtonTitle</v>
          </cell>
          <cell r="B541" t="str">
            <v xml:space="preserve">Transaction Info </v>
          </cell>
          <cell r="C541" t="str">
            <v>Both</v>
          </cell>
          <cell r="D541" t="str">
            <v xml:space="preserve"> SendTransInfoSenderCode</v>
          </cell>
          <cell r="E541" t="str">
            <v>All</v>
          </cell>
          <cell r="F541" t="str">
            <v>Share Sender Code</v>
          </cell>
          <cell r="G541" t="str">
            <v/>
          </cell>
          <cell r="H541" t="str">
            <v>分享付款密碼</v>
          </cell>
          <cell r="I541" t="str">
            <v/>
          </cell>
          <cell r="J541" t="str">
            <v>分享付款密码</v>
          </cell>
          <cell r="K541" t="str">
            <v/>
          </cell>
          <cell r="L541" t="str">
            <v/>
          </cell>
          <cell r="M541" t="str">
            <v>N</v>
          </cell>
        </row>
        <row r="542">
          <cell r="A542" t="str">
            <v>tranInfoDetailsSubInfoAccnBalanceTitle</v>
          </cell>
          <cell r="B542" t="str">
            <v xml:space="preserve">Transaction Info </v>
          </cell>
          <cell r="C542" t="str">
            <v>Both</v>
          </cell>
          <cell r="D542" t="str">
            <v xml:space="preserve"> SendMoneyComp SendMoneyCompSenderCode RFPPayComplete</v>
          </cell>
          <cell r="E542" t="str">
            <v>Acc Bal</v>
          </cell>
          <cell r="F542" t="str">
            <v>Bank Account Available Balance:</v>
          </cell>
          <cell r="G542" t="str">
            <v/>
          </cell>
          <cell r="H542" t="str">
            <v>銀行賬戶可使用之款項為</v>
          </cell>
          <cell r="I542" t="str">
            <v/>
          </cell>
          <cell r="J542" t="str">
            <v>银行账户可使用之款项为</v>
          </cell>
          <cell r="K542" t="str">
            <v/>
          </cell>
          <cell r="L542" t="str">
            <v/>
          </cell>
          <cell r="M542" t="str">
            <v>Y</v>
          </cell>
        </row>
        <row r="543">
          <cell r="A543" t="str">
            <v>tranInfoDetailsSubInfoOtpNotRequired</v>
          </cell>
          <cell r="B543" t="str">
            <v xml:space="preserve">Transaction Info </v>
          </cell>
          <cell r="C543" t="str">
            <v>Both</v>
          </cell>
          <cell r="D543" t="str">
            <v xml:space="preserve"> CollectCompleteTransInfo TransListCollectDetail</v>
          </cell>
          <cell r="E543" t="str">
            <v>All</v>
          </cell>
          <cell r="F543" t="str">
            <v>not required</v>
          </cell>
          <cell r="G543" t="str">
            <v>Not Required</v>
          </cell>
          <cell r="H543" t="str">
            <v>不需要</v>
          </cell>
          <cell r="I543" t="str">
            <v>不需要</v>
          </cell>
          <cell r="J543" t="str">
            <v>不需要</v>
          </cell>
          <cell r="K543" t="str">
            <v>不需要</v>
          </cell>
          <cell r="L543" t="str">
            <v/>
          </cell>
          <cell r="M543" t="str">
            <v>Y</v>
          </cell>
        </row>
        <row r="544">
          <cell r="A544" t="str">
            <v>tranInfoDetailsSubInfoOtpRequired</v>
          </cell>
          <cell r="B544" t="str">
            <v xml:space="preserve">Transaction Info </v>
          </cell>
          <cell r="C544" t="str">
            <v>Both</v>
          </cell>
          <cell r="D544" t="str">
            <v xml:space="preserve"> CollectTransInfoSenderCode SendTransInfoSenderCode</v>
          </cell>
          <cell r="E544" t="str">
            <v>All</v>
          </cell>
          <cell r="F544" t="str">
            <v>required</v>
          </cell>
          <cell r="G544" t="str">
            <v>Required</v>
          </cell>
          <cell r="H544" t="str">
            <v>需要</v>
          </cell>
          <cell r="I544" t="str">
            <v>需要</v>
          </cell>
          <cell r="J544" t="str">
            <v>需要</v>
          </cell>
          <cell r="K544" t="str">
            <v>需要</v>
          </cell>
          <cell r="L544" t="str">
            <v/>
          </cell>
          <cell r="M544" t="str">
            <v>Y</v>
          </cell>
        </row>
        <row r="545">
          <cell r="A545" t="str">
            <v>tranInfoDetailsSubInfoOtpTitle</v>
          </cell>
          <cell r="B545" t="str">
            <v xml:space="preserve">Transaction Info </v>
          </cell>
          <cell r="C545" t="str">
            <v>Both</v>
          </cell>
          <cell r="D545" t="str">
            <v xml:space="preserve"> CollectTransInfoSenderCode CollectCompleteTransInfo SendTransInfoSenderCode TransListCollectDetail</v>
          </cell>
          <cell r="E545" t="str">
            <v>All</v>
          </cell>
          <cell r="F545" t="str">
            <v>Sender Code:</v>
          </cell>
          <cell r="G545" t="str">
            <v>Sender Code</v>
          </cell>
          <cell r="H545" t="str">
            <v>付款密碼：</v>
          </cell>
          <cell r="I545" t="str">
            <v>付款密碼</v>
          </cell>
          <cell r="J545" t="str">
            <v>付款密码：</v>
          </cell>
          <cell r="K545" t="str">
            <v>付款密码</v>
          </cell>
          <cell r="L545" t="str">
            <v/>
          </cell>
          <cell r="M545" t="str">
            <v>Y</v>
          </cell>
        </row>
        <row r="546">
          <cell r="A546" t="str">
            <v>tranInfoDetailsSubInfoTranIdTitle</v>
          </cell>
          <cell r="B546" t="str">
            <v xml:space="preserve">Transaction Info </v>
          </cell>
          <cell r="C546" t="str">
            <v>Both</v>
          </cell>
          <cell r="D546" t="str">
            <v xml:space="preserve"> CollectTransInfoSenderCode CollectCompleteTransInfo SendTransInfoSenderCode TransListCollectDetail</v>
          </cell>
          <cell r="E546" t="str">
            <v>All</v>
          </cell>
          <cell r="F546" t="str">
            <v>TranID:</v>
          </cell>
          <cell r="G546" t="str">
            <v>TranID</v>
          </cell>
          <cell r="H546" t="str">
            <v>交易 ID：</v>
          </cell>
          <cell r="I546" t="str">
            <v>交易 ID</v>
          </cell>
          <cell r="J546" t="str">
            <v>交易 ID：</v>
          </cell>
          <cell r="K546" t="str">
            <v>交易 ID</v>
          </cell>
          <cell r="L546" t="str">
            <v/>
          </cell>
          <cell r="M546" t="str">
            <v>Y</v>
          </cell>
        </row>
        <row r="547">
          <cell r="A547" t="str">
            <v>tranInfoDetailsSubInfoRequestIdTitle</v>
          </cell>
          <cell r="B547" t="str">
            <v xml:space="preserve">Transaction Info </v>
          </cell>
          <cell r="C547" t="str">
            <v>Both</v>
          </cell>
          <cell r="D547" t="str">
            <v xml:space="preserve"> SendMoneyComp</v>
          </cell>
          <cell r="E547" t="str">
            <v>All</v>
          </cell>
          <cell r="F547" t="str">
            <v>Request ID:</v>
          </cell>
          <cell r="G547" t="str">
            <v/>
          </cell>
          <cell r="H547" t="str">
            <v>請求 ID：</v>
          </cell>
          <cell r="I547" t="str">
            <v/>
          </cell>
          <cell r="J547" t="str">
            <v>请求 ID：</v>
          </cell>
          <cell r="K547" t="str">
            <v/>
          </cell>
          <cell r="M547" t="str">
            <v>Y</v>
          </cell>
        </row>
        <row r="548">
          <cell r="A548" t="str">
            <v>tranInfoDetailsSubInfoSenderNameTitle</v>
          </cell>
          <cell r="B548" t="str">
            <v xml:space="preserve">Transaction Info </v>
          </cell>
          <cell r="C548" t="str">
            <v>Both</v>
          </cell>
          <cell r="D548" t="str">
            <v xml:space="preserve"> TransListCollectDetail</v>
          </cell>
          <cell r="E548" t="str">
            <v>All</v>
          </cell>
          <cell r="F548" t="str">
            <v>Name of Sender:</v>
          </cell>
          <cell r="G548" t="str">
            <v/>
          </cell>
          <cell r="H548" t="str">
            <v>付款人姓名：</v>
          </cell>
          <cell r="I548" t="str">
            <v/>
          </cell>
          <cell r="J548" t="str">
            <v>付款人姓名：</v>
          </cell>
          <cell r="K548" t="str">
            <v/>
          </cell>
          <cell r="L548" t="str">
            <v>Display for One-Platform P2P transactions only - Masked Sender Name</v>
          </cell>
          <cell r="M548" t="str">
            <v>Y</v>
          </cell>
        </row>
        <row r="549">
          <cell r="A549" t="str">
            <v>tranInfoDetailsSubInfoReceiverNameTitle</v>
          </cell>
          <cell r="B549" t="str">
            <v xml:space="preserve">Transaction Info </v>
          </cell>
          <cell r="C549" t="str">
            <v>Both</v>
          </cell>
          <cell r="D549" t="str">
            <v xml:space="preserve"> SendMoneyConfNew SendMoneyComp</v>
          </cell>
          <cell r="E549" t="str">
            <v>All</v>
          </cell>
          <cell r="F549" t="str">
            <v>Name of Receiver:</v>
          </cell>
          <cell r="G549" t="str">
            <v/>
          </cell>
          <cell r="H549" t="str">
            <v>收款人姓名：</v>
          </cell>
          <cell r="I549" t="str">
            <v/>
          </cell>
          <cell r="J549" t="str">
            <v>收款人姓名：</v>
          </cell>
          <cell r="K549" t="str">
            <v/>
          </cell>
          <cell r="L549" t="str">
            <v>Display for One-Platform P2P transactions only - Masked Receiver Name</v>
          </cell>
          <cell r="M549" t="str">
            <v>Y</v>
          </cell>
        </row>
        <row r="550">
          <cell r="A550" t="str">
            <v>tranInfoNavBarTitle</v>
          </cell>
          <cell r="B550" t="str">
            <v xml:space="preserve">Transaction Info </v>
          </cell>
          <cell r="C550" t="str">
            <v>Both</v>
          </cell>
          <cell r="D550" t="str">
            <v xml:space="preserve"> TransListCollect TransListSend CollectTransInfoSenderCode CollectCompleteTransInfo SendTransInfoSenderCode TransListCollectDetail</v>
          </cell>
          <cell r="E550" t="str">
            <v>All</v>
          </cell>
          <cell r="F550" t="str">
            <v>P2P History</v>
          </cell>
          <cell r="G550" t="str">
            <v>Transaction Info</v>
          </cell>
          <cell r="H550" t="str">
            <v>P2P 記錄</v>
          </cell>
          <cell r="I550" t="str">
            <v>交易資料</v>
          </cell>
          <cell r="J550" t="str">
            <v>P2P 记录</v>
          </cell>
          <cell r="K550" t="str">
            <v>交易资料</v>
          </cell>
          <cell r="L550" t="str">
            <v/>
          </cell>
          <cell r="M550" t="str">
            <v>Y</v>
          </cell>
        </row>
        <row r="551">
          <cell r="A551" t="str">
            <v>tranInfoStatusCancelled</v>
          </cell>
          <cell r="B551" t="str">
            <v>Transaction Info Status</v>
          </cell>
          <cell r="C551" t="str">
            <v>Both</v>
          </cell>
          <cell r="D551" t="str">
            <v xml:space="preserve"> TransListCollect TransListSend CollectTransInfoSenderCode CollectCompleteTransInfo SendTransInfoSenderCode TransListCollectDetail</v>
          </cell>
          <cell r="E551" t="str">
            <v>All</v>
          </cell>
          <cell r="F551" t="str">
            <v>Cancelled</v>
          </cell>
          <cell r="G551" t="str">
            <v/>
          </cell>
          <cell r="H551" t="str">
            <v>交易已取消</v>
          </cell>
          <cell r="I551" t="str">
            <v/>
          </cell>
          <cell r="J551" t="str">
            <v>交易已取消</v>
          </cell>
          <cell r="K551" t="str">
            <v/>
          </cell>
          <cell r="L551" t="str">
            <v/>
          </cell>
          <cell r="M551" t="str">
            <v>N</v>
          </cell>
        </row>
        <row r="552">
          <cell r="A552" t="str">
            <v>tranInfoStatusCancelledForce</v>
          </cell>
          <cell r="B552" t="str">
            <v>Transaction Info Status</v>
          </cell>
          <cell r="C552" t="str">
            <v>Both</v>
          </cell>
          <cell r="D552" t="str">
            <v xml:space="preserve"> TransListCollect TransListSend CollectTransInfoSenderCode CollectCompleteTransInfo SendTransInfoSenderCode TransListCollectDetail</v>
          </cell>
          <cell r="E552" t="str">
            <v>All</v>
          </cell>
          <cell r="F552" t="str">
            <v>Cancelled</v>
          </cell>
          <cell r="G552" t="str">
            <v/>
          </cell>
          <cell r="H552" t="str">
            <v>交易已取消</v>
          </cell>
          <cell r="I552" t="str">
            <v/>
          </cell>
          <cell r="J552" t="str">
            <v>交易已取消</v>
          </cell>
          <cell r="K552" t="str">
            <v/>
          </cell>
          <cell r="L552" t="str">
            <v/>
          </cell>
          <cell r="M552" t="str">
            <v>N</v>
          </cell>
        </row>
        <row r="553">
          <cell r="A553" t="str">
            <v>tranInfoStatusCollected</v>
          </cell>
          <cell r="B553" t="str">
            <v>Transaction Info Status</v>
          </cell>
          <cell r="C553" t="str">
            <v>Both</v>
          </cell>
          <cell r="D553" t="str">
            <v xml:space="preserve"> TransListCollect TransListSend CollectTransInfoSenderCode CollectCompleteTransInfo SendTransInfoSenderCode TransListCollectDetail</v>
          </cell>
          <cell r="E553" t="str">
            <v>All</v>
          </cell>
          <cell r="F553" t="str">
            <v>Deposited</v>
          </cell>
          <cell r="G553" t="str">
            <v/>
          </cell>
          <cell r="H553" t="str">
            <v>已入賬</v>
          </cell>
          <cell r="I553" t="str">
            <v/>
          </cell>
          <cell r="J553" t="str">
            <v>已入账</v>
          </cell>
          <cell r="K553" t="str">
            <v/>
          </cell>
          <cell r="L553" t="str">
            <v/>
          </cell>
          <cell r="M553" t="str">
            <v>N</v>
          </cell>
        </row>
        <row r="554">
          <cell r="A554" t="str">
            <v>tranInfoStatusCollectedEcg</v>
          </cell>
          <cell r="B554" t="str">
            <v>Transaction Info Status</v>
          </cell>
          <cell r="C554" t="str">
            <v>Both</v>
          </cell>
          <cell r="D554" t="str">
            <v xml:space="preserve"> TransListCollect TransListSend CollectTransInfoSenderCode CollectCompleteTransInfo SendTransInfoSenderCode TransListCollectDetail</v>
          </cell>
          <cell r="E554" t="str">
            <v>All</v>
          </cell>
          <cell r="F554" t="str">
            <v>Check account after %@</v>
          </cell>
          <cell r="G554" t="str">
            <v/>
          </cell>
          <cell r="H554" t="str">
            <v>請在 %@ 後查看收款賬戶</v>
          </cell>
          <cell r="I554" t="str">
            <v/>
          </cell>
          <cell r="J554" t="str">
            <v>请在 %@ 后查询收款账户</v>
          </cell>
          <cell r="K554" t="str">
            <v/>
          </cell>
          <cell r="L554" t="str">
            <v>%@ - Date</v>
          </cell>
          <cell r="M554" t="str">
            <v>N</v>
          </cell>
        </row>
        <row r="555">
          <cell r="A555" t="str">
            <v>tranInfoStatusCollectedIbt</v>
          </cell>
          <cell r="B555" t="str">
            <v>Transaction Info Status</v>
          </cell>
          <cell r="C555" t="str">
            <v>Both</v>
          </cell>
          <cell r="D555" t="str">
            <v xml:space="preserve"> TransListCollect TransListSend CollectTransInfoSenderCode CollectCompleteTransInfo SendTransInfoSenderCode TransListCollectDetail</v>
          </cell>
          <cell r="E555" t="str">
            <v>All</v>
          </cell>
          <cell r="F555" t="str">
            <v>Check account after %@</v>
          </cell>
          <cell r="G555" t="str">
            <v/>
          </cell>
          <cell r="H555" t="str">
            <v>請在 %@ 後查看收款賬戶</v>
          </cell>
          <cell r="I555" t="str">
            <v/>
          </cell>
          <cell r="J555" t="str">
            <v>请在 %@ 后查询收款账户</v>
          </cell>
          <cell r="K555" t="str">
            <v/>
          </cell>
          <cell r="L555" t="str">
            <v>%@ - Date</v>
          </cell>
          <cell r="M555" t="str">
            <v>N</v>
          </cell>
        </row>
        <row r="556">
          <cell r="A556" t="str">
            <v>tranInfoStatusExpired</v>
          </cell>
          <cell r="B556" t="str">
            <v>Transaction Info Status</v>
          </cell>
          <cell r="C556" t="str">
            <v>Both</v>
          </cell>
          <cell r="D556" t="str">
            <v xml:space="preserve"> TransListCollect TransListSend CollectTransInfoSenderCode CollectCompleteTransInfo SendTransInfoSenderCode TransListCollectDetail</v>
          </cell>
          <cell r="E556" t="str">
            <v>All</v>
          </cell>
          <cell r="F556" t="str">
            <v>Expired</v>
          </cell>
          <cell r="G556" t="str">
            <v/>
          </cell>
          <cell r="H556" t="str">
            <v>已過期</v>
          </cell>
          <cell r="I556" t="str">
            <v/>
          </cell>
          <cell r="J556" t="str">
            <v>已过期</v>
          </cell>
          <cell r="K556" t="str">
            <v/>
          </cell>
          <cell r="L556" t="str">
            <v/>
          </cell>
          <cell r="M556" t="str">
            <v>N</v>
          </cell>
        </row>
        <row r="557">
          <cell r="A557" t="str">
            <v>tranInfoStatusExpiredForce</v>
          </cell>
          <cell r="B557" t="str">
            <v>Transaction Info Status</v>
          </cell>
          <cell r="C557" t="str">
            <v>Both</v>
          </cell>
          <cell r="D557" t="str">
            <v xml:space="preserve"> TransListCollect TransListSend CollectTransInfoSenderCode CollectCompleteTransInfo SendTransInfoSenderCode TransListCollectDetail</v>
          </cell>
          <cell r="E557" t="str">
            <v>All</v>
          </cell>
          <cell r="F557" t="str">
            <v>Expired</v>
          </cell>
          <cell r="G557" t="str">
            <v/>
          </cell>
          <cell r="H557" t="str">
            <v>已過期</v>
          </cell>
          <cell r="I557" t="str">
            <v/>
          </cell>
          <cell r="J557" t="str">
            <v>已过期</v>
          </cell>
          <cell r="K557" t="str">
            <v/>
          </cell>
          <cell r="L557" t="str">
            <v/>
          </cell>
          <cell r="M557" t="str">
            <v>N</v>
          </cell>
        </row>
        <row r="558">
          <cell r="A558" t="str">
            <v>tranInfoStatusFail</v>
          </cell>
          <cell r="B558" t="str">
            <v>Transaction Info Status</v>
          </cell>
          <cell r="C558" t="str">
            <v>Both</v>
          </cell>
          <cell r="D558" t="str">
            <v xml:space="preserve"> TransListCollect TransListSend</v>
          </cell>
          <cell r="E558" t="str">
            <v>All</v>
          </cell>
          <cell r="F558" t="str">
            <v>Failed</v>
          </cell>
          <cell r="G558" t="str">
            <v/>
          </cell>
          <cell r="H558" t="str">
            <v>交易失敗</v>
          </cell>
          <cell r="I558" t="str">
            <v/>
          </cell>
          <cell r="J558" t="str">
            <v>交易失败</v>
          </cell>
          <cell r="K558" t="str">
            <v/>
          </cell>
          <cell r="L558" t="str">
            <v/>
          </cell>
          <cell r="M558" t="str">
            <v>N</v>
          </cell>
        </row>
        <row r="559">
          <cell r="A559" t="str">
            <v>tranInfoStatusPendingCancel</v>
          </cell>
          <cell r="B559" t="str">
            <v>Transaction Info Status</v>
          </cell>
          <cell r="C559" t="str">
            <v>Both</v>
          </cell>
          <cell r="D559" t="str">
            <v xml:space="preserve"> TransListCollect TransListSend CollectTransInfoSenderCode CollectCompleteTransInfo SendTransInfoSenderCode TransListCollectDetail</v>
          </cell>
          <cell r="E559" t="str">
            <v>All</v>
          </cell>
          <cell r="F559" t="str">
            <v>Cancelled</v>
          </cell>
          <cell r="G559" t="str">
            <v/>
          </cell>
          <cell r="H559" t="str">
            <v>交易已取消</v>
          </cell>
          <cell r="I559" t="str">
            <v/>
          </cell>
          <cell r="J559" t="str">
            <v>交易已取消</v>
          </cell>
          <cell r="K559" t="str">
            <v/>
          </cell>
          <cell r="L559" t="str">
            <v/>
          </cell>
          <cell r="M559" t="str">
            <v>N</v>
          </cell>
        </row>
        <row r="560">
          <cell r="A560" t="str">
            <v>tranInfoStatusPendingCollect</v>
          </cell>
          <cell r="B560" t="str">
            <v>Transaction Info Status</v>
          </cell>
          <cell r="C560" t="str">
            <v>Both</v>
          </cell>
          <cell r="D560" t="str">
            <v xml:space="preserve"> TransListCollect TransListSend CollectTransInfoSenderCode CollectCompleteTransInfo SendTransInfoSenderCode TransListCollectDetail</v>
          </cell>
          <cell r="E560" t="str">
            <v>All</v>
          </cell>
          <cell r="F560" t="str">
            <v>Ready for collection</v>
          </cell>
          <cell r="G560" t="str">
            <v/>
          </cell>
          <cell r="H560" t="str">
            <v>等待收款</v>
          </cell>
          <cell r="I560" t="str">
            <v/>
          </cell>
          <cell r="J560" t="str">
            <v>等待收款</v>
          </cell>
          <cell r="K560" t="str">
            <v/>
          </cell>
          <cell r="L560" t="str">
            <v/>
          </cell>
          <cell r="M560" t="str">
            <v>N</v>
          </cell>
        </row>
        <row r="561">
          <cell r="A561" t="str">
            <v>tranInfoStatusPendingEcg</v>
          </cell>
          <cell r="B561" t="str">
            <v>Transaction Info Status</v>
          </cell>
          <cell r="C561" t="str">
            <v>Both</v>
          </cell>
          <cell r="D561" t="str">
            <v xml:space="preserve"> CollectTransInfoSenderCode CollectCompleteTransInfo SendTransInfoSenderCode TransListCollectDetail</v>
          </cell>
          <cell r="E561" t="str">
            <v>All</v>
          </cell>
          <cell r="F561" t="str">
            <v>Check account after %@</v>
          </cell>
          <cell r="G561" t="str">
            <v/>
          </cell>
          <cell r="H561" t="str">
            <v>請在 %@ 後查看收款賬戶</v>
          </cell>
          <cell r="I561" t="str">
            <v/>
          </cell>
          <cell r="J561" t="str">
            <v>请在 %@ 后查看收款账户</v>
          </cell>
          <cell r="K561" t="str">
            <v/>
          </cell>
          <cell r="L561" t="str">
            <v>%@ - Date</v>
          </cell>
          <cell r="M561" t="str">
            <v>N</v>
          </cell>
        </row>
        <row r="562">
          <cell r="A562" t="str">
            <v>tranInfoStatusPendingExpire</v>
          </cell>
          <cell r="B562" t="str">
            <v>Transaction Info Status</v>
          </cell>
          <cell r="C562" t="str">
            <v>Both</v>
          </cell>
          <cell r="D562" t="str">
            <v xml:space="preserve"> TransListCollect TransListSend CollectTransInfoSenderCode CollectCompleteTransInfo SendTransInfoSenderCode TransListCollectDetail</v>
          </cell>
          <cell r="E562" t="str">
            <v>All</v>
          </cell>
          <cell r="F562" t="str">
            <v>Expired</v>
          </cell>
          <cell r="G562" t="str">
            <v/>
          </cell>
          <cell r="H562" t="str">
            <v>已過期</v>
          </cell>
          <cell r="I562" t="str">
            <v/>
          </cell>
          <cell r="J562" t="str">
            <v>已过期</v>
          </cell>
          <cell r="K562" t="str">
            <v/>
          </cell>
          <cell r="L562" t="str">
            <v/>
          </cell>
          <cell r="M562" t="str">
            <v>N</v>
          </cell>
        </row>
        <row r="563">
          <cell r="A563" t="str">
            <v>tranInfoStatusPendingReject</v>
          </cell>
          <cell r="B563" t="str">
            <v>Transaction Info Status</v>
          </cell>
          <cell r="C563" t="str">
            <v>Both</v>
          </cell>
          <cell r="D563" t="str">
            <v xml:space="preserve"> TransListCollect TransListSend CollectTransInfoSenderCode CollectCompleteTransInfo SendTransInfoSenderCode TransListCollectDetail</v>
          </cell>
          <cell r="E563" t="str">
            <v>All</v>
          </cell>
          <cell r="F563" t="str">
            <v>Rejected</v>
          </cell>
          <cell r="G563" t="str">
            <v/>
          </cell>
          <cell r="H563" t="str">
            <v>交易被拒</v>
          </cell>
          <cell r="I563" t="str">
            <v/>
          </cell>
          <cell r="J563" t="str">
            <v>交易被拒</v>
          </cell>
          <cell r="K563" t="str">
            <v/>
          </cell>
          <cell r="L563" t="str">
            <v/>
          </cell>
          <cell r="M563" t="str">
            <v>N</v>
          </cell>
        </row>
        <row r="564">
          <cell r="A564" t="str">
            <v>tranInfoStatusProcessing</v>
          </cell>
          <cell r="B564" t="str">
            <v>Transaction Info Status</v>
          </cell>
          <cell r="C564" t="str">
            <v>Both</v>
          </cell>
          <cell r="D564" t="str">
            <v xml:space="preserve"> CollectTransInfoSenderCode CollectCompleteTransInfo SendTransInfoSenderCode TransListCollectDetail</v>
          </cell>
          <cell r="E564" t="str">
            <v>All</v>
          </cell>
          <cell r="F564" t="str">
            <v>Processing by Bank…</v>
          </cell>
          <cell r="G564" t="str">
            <v/>
          </cell>
          <cell r="H564" t="str">
            <v>銀行處理中…</v>
          </cell>
          <cell r="I564" t="str">
            <v/>
          </cell>
          <cell r="J564" t="str">
            <v>银行处理中…</v>
          </cell>
          <cell r="K564" t="str">
            <v/>
          </cell>
          <cell r="L564" t="str">
            <v/>
          </cell>
          <cell r="M564" t="str">
            <v>N</v>
          </cell>
        </row>
        <row r="565">
          <cell r="A565" t="str">
            <v>tranInfoStatusRejected</v>
          </cell>
          <cell r="B565" t="str">
            <v>Transaction Info Status</v>
          </cell>
          <cell r="C565" t="str">
            <v>Both</v>
          </cell>
          <cell r="D565" t="str">
            <v xml:space="preserve"> TransListCollect TransListSend CollectTransInfoSenderCode CollectCompleteTransInfo SendTransInfoSenderCode TransListCollectDetail</v>
          </cell>
          <cell r="E565" t="str">
            <v>All</v>
          </cell>
          <cell r="F565" t="str">
            <v>Rejected</v>
          </cell>
          <cell r="G565" t="str">
            <v/>
          </cell>
          <cell r="H565" t="str">
            <v>交易被拒</v>
          </cell>
          <cell r="I565" t="str">
            <v/>
          </cell>
          <cell r="J565" t="str">
            <v>交易被拒</v>
          </cell>
          <cell r="K565" t="str">
            <v/>
          </cell>
          <cell r="L565" t="str">
            <v/>
          </cell>
          <cell r="M565" t="str">
            <v>N</v>
          </cell>
        </row>
        <row r="566">
          <cell r="A566" t="str">
            <v>tranInfoStatusRejectedForce</v>
          </cell>
          <cell r="B566" t="str">
            <v>Transaction Info Status</v>
          </cell>
          <cell r="C566" t="str">
            <v>Both</v>
          </cell>
          <cell r="D566" t="str">
            <v xml:space="preserve"> TransListCollect TransListSend CollectTransInfoSenderCode CollectCompleteTransInfo SendTransInfoSenderCode TransListCollectDetail</v>
          </cell>
          <cell r="E566" t="str">
            <v>All</v>
          </cell>
          <cell r="F566" t="str">
            <v>Rejected</v>
          </cell>
          <cell r="G566" t="str">
            <v/>
          </cell>
          <cell r="H566" t="str">
            <v>交易被拒</v>
          </cell>
          <cell r="I566" t="str">
            <v/>
          </cell>
          <cell r="J566" t="str">
            <v>交易被拒</v>
          </cell>
          <cell r="K566" t="str">
            <v/>
          </cell>
          <cell r="L566" t="str">
            <v/>
          </cell>
          <cell r="M566" t="str">
            <v>N</v>
          </cell>
        </row>
        <row r="567">
          <cell r="A567" t="str">
            <v>tranInfoStatusUnknown</v>
          </cell>
          <cell r="B567" t="str">
            <v>Transaction Info Status</v>
          </cell>
          <cell r="C567" t="str">
            <v>Both</v>
          </cell>
          <cell r="D567" t="str">
            <v xml:space="preserve"> PayFriendMoneyOutDetails PayFriendCancelComplete TransListCollect TransListSend PayFriendMoneyOutUnblock</v>
          </cell>
          <cell r="E567" t="str">
            <v>All</v>
          </cell>
          <cell r="F567" t="str">
            <v>Processing…</v>
          </cell>
          <cell r="G567" t="str">
            <v/>
          </cell>
          <cell r="H567" t="str">
            <v>處理中…</v>
          </cell>
          <cell r="I567" t="str">
            <v/>
          </cell>
          <cell r="J567" t="str">
            <v>处理中…</v>
          </cell>
          <cell r="K567" t="str">
            <v/>
          </cell>
          <cell r="L567" t="str">
            <v/>
          </cell>
          <cell r="M567" t="str">
            <v>N</v>
          </cell>
        </row>
        <row r="568">
          <cell r="B568" t="str">
            <v>Text File Section</v>
          </cell>
          <cell r="C568" t="str">
            <v/>
          </cell>
          <cell r="D568" t="str">
            <v/>
          </cell>
          <cell r="E568" t="str">
            <v/>
          </cell>
          <cell r="G568" t="str">
            <v/>
          </cell>
          <cell r="I568" t="str">
            <v/>
          </cell>
          <cell r="K568" t="str">
            <v/>
          </cell>
        </row>
        <row r="569">
          <cell r="A569" t="str">
            <v>mobtxt-usageAndTip</v>
          </cell>
          <cell r="B569" t="str">
            <v>UsageAndTips</v>
          </cell>
          <cell r="C569" t="str">
            <v>both</v>
          </cell>
          <cell r="D569" t="str">
            <v xml:space="preserve"> UsageTips</v>
          </cell>
          <cell r="E569" t="str">
            <v>All</v>
          </cell>
          <cell r="F569" t="str">
            <v>Collect money:
Any transactions under “Collect / P2P History” with status “Ready for collection", means money pending for your collection.  After collection, “Deposited” means money has been deposited to your bank account in real time.
Send money:
After you successfully send money
• If you see the name of receiver during confirmation, transaction status will become "Deposited" and the receiver does not need to confirm collection.
• Otherwise transaction status will become “Ready for collection". Once the receiver collects, the status will change to "Deposited" for real-time transfer or “Check account after [date]” which will take up a few days for money to be deposited in bank account. 
If Receiver/Bank/System rejects your transaction, status will show “Rejected”. Money you sent will be refunded to your account.
Request money:
Upon request, status will become “Requested" and you can send reminder to your friend when entering the request detail page again. Once your friend pays, the status will change to  "Completed".
Pay request/merchant:
Any transactions under “Request Money”/"Pay Merchant" → “Pending" mean requests pending for your payment.  After payment, “Completed" means money has been sent.
How can I change account for collecting money/paing requests between different apps?
1. Disable account for collecting money/paying requests in the app which you are currently using
2. Login the app you wish to use to collect money/pay requests, enable "Collect Money"/"Pay Request" in Home screen or "My Account"</v>
          </cell>
          <cell r="G569" t="str">
            <v>Collect money:
Under any transactions under “Transaction Info” with status “Ready for Collection", means there are money pending for your collection.  After collection, “Deposited in Account” means money has been deposited to your account in real time. For non-real time transaction, you can check account after the suggested date in the status “Check account after [date]”
Send money:
After you successfully send money, transaction status will become “Ready for Collection" and once collected by the receiver the status will change to  "Deposited in Account" for real time transfer or “Check account after [date]” which will take up a few days for money to be deposited in account.
If Receiver/Bank/System rejects your transaction, status will show “Rejected”. Money you sent will be refunded to your account
How to change Designated Receiving Account between different apps?
1. Disable Designated Receiving Account in the app which you are currently using to collect money
2. Login the app you wish to use to collect money, enable the Designated Receiving Account in Home screen or "My Account"</v>
          </cell>
          <cell r="H569" t="str">
            <v>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v>
          </cell>
          <cell r="I569" t="str">
            <v>收款
任何交易的「交易資料」狀態顯示「等待收款」，則表示你有款項待收取。收款後，「已存入賬戶」表示該款項已即時存入你的賬戶。對於非即時交易，你可在「請在 [日期] 後查看收款賬戶」的建議日期查看賬戶。
付款
付款成功後，交易狀態將顯示為「等待收款」，收款人一旦接受收款，狀態會即時變更為「已存入賬戶」或「請在 [日期] 後查看收款賬戶」，這代表需等幾天才能把款項存入賬戶。
如果收款人、銀行或系統拒絕你的交易，狀態將會顯示「收款被拒」，款項將會退還到你的賬戶。
如何在不同 apps 之間啟動指定收款賬戶？
1. 在 app 的主頁面或「我的賬戶」頁面選擇停用收款賬戶
2. 登入你想使用收款的 app，然後在主頁面或「我的賬戶」頁面開啟收款賬戶</v>
          </cell>
          <cell r="J569" t="str">
            <v>收款
「收款 / P2P 记录」中任何交易的状态显示为「等待收款」，则表示你有款项待收取。收款后，「已入账」则表示该款项已实时存入你的银行账户。
付款
付款成功后，
• 如果你看到收款人姓名，交易状态将显示为「已入账」而收款人毋须确认收款。
• 不然交易状态将显示为「等待收款」，收款人一旦接受收款，状态会实时变更为「已入账」或「请在 [日期] 后查看收款账户」，这代表需要等几天才能把款项存入银行账户。
如果收款人、银行或系统拒绝你的交易，状态将会显示「交易被拒」，款项将会退还到你的账户。
要求付款
要求发出后，状态将显示为「已发送要求」，重新进入该要求页面便可发送提醒给你的朋友。一旦对方接受付款，状态会变更为「交易完成」。
支付朋友或商户的付款要求
「要求付款」/「商户购物消费」中的任何「待处理」交易，则表示你有待付之款项。付款后，「交易完成」表示该款项已即时从你的银行账户扣除。
如何在不同 apps 之间转换收款/接收付款要求之账户？
1. 在 app 的主页面或「我的账户」页面选择停止使用收款/接收付款要求功能
2. 登录你想使用收款/接收付款要求的 app，然后在主页面或「我的账户」页面开始启用收款账户/接收付款要求功能</v>
          </cell>
          <cell r="K569" t="str">
            <v>收款
任何交易的「交易资料」状态显示「等待收款」，则表示你有款项待收取。收款后，「已存入账户」则表示该款项已实时存入你的账户。对于非实时交易，你可在「请在 [日期] 后查看收款账户」的建议日期查看账户。
付款
付款成功后，交易状态将显示为「等待收款」，收款人一旦接受收款，状态会实时变更为「已存入账户」或「请在 [日期] 后查看收款账户」，这代表需要等几天才能把款项存入账户。
如果收款人、银行或系统拒绝你的交易，状态将会显示「收款被拒」，款项将会退还到你的账户。
如何在不同 apps 之间启动指定收款账户？
1. 在 app 的主页面或「我的账户」页面选择停用收款账户
2. 登录你想使用收款的 app，然后在主页面或「我的账户」页面开启收款账户</v>
          </cell>
          <cell r="M569" t="str">
            <v>Y</v>
          </cell>
        </row>
        <row r="570">
          <cell r="A570" t="str">
            <v>mobtxt-SecurityTips</v>
          </cell>
          <cell r="B570" t="str">
            <v>SecurityTips</v>
          </cell>
          <cell r="C570" t="str">
            <v>both</v>
          </cell>
          <cell r="D570" t="str">
            <v xml:space="preserve"> SecurityTips</v>
          </cell>
          <cell r="E570" t="str">
            <v>All</v>
          </cell>
          <cell r="F570" t="str">
            <v xml:space="preserve">Keep your phone safe
• Don’t store your Mobile PIN, Internet/Mobile Banking username and password on your mobile handset. 
• Avoid using free Wi-Fi access point. Use trusted Wi-Fi networks or service providers.
• Avoid sharing your mobile device with others. Use your own mobile device to register JETCO Pay service.
• Don’t leave your mobile device unattended after logon to this app. 
• Always quit the app when you are finished JETCO Pay transactions with it.
• Set up auto-lock and enable passcode lock.
• Don’t forward your One Time Password (OTP) and push notification to anyone.
Use only trusted device and apps
• Install and update the latest anti-virus and anti-spyware software regularly on your mobile handsets.
• Use default browsers originally provided by the mobile devices rather than newly installed browsers downloaded from other sources.
• Don't use any jailbroken or rooted mobile device.
• Install apps on your mobile handsets from official and updated sources where appropriate.
• Download mobile apps from official app stores, and ensure the search wording is correct.
• Wipe data on your old mobile phone before you donate, resell or recycle it.
Protecting your internet banking
• Avoid accessing your internet banking with public computers and prevent shoulder surfing.
• Never disclose your personal security details, eg. account number, PIN or security code to others.
• Keep your PIN for accessing internet banking secure and confidential at all times.
• Report any unusual transactions in your statement or observations (e.g., suspicious pop-up screens or abnormal internet banking login steps) immediately.
• Memorise your PIN and do not write it down.
• Select PINs that cannot easily be guessed by anyone.
• Use different PINs for different services.
• Stay vigilant social engineering techniques for obtaining your information such as internet banking username and passwords via fake or suspicious emails, websites and mobile banking app or impersonating the bank staff or the police. 
• Change your passwords regularly.
• Update personal contact details on a timely basis.
• Always connect to a bank website by typing the authentic website address into the browser or by bookmarking the genuine website for subsequent access.
• Customers' security awareness when using mobile devices may be lower than when using personal computers.
• Customers will not receive emails with embedded hyperlinks to the transactional websites or internet banking mobile apps.
• To review and update your registered mobile phone number for your authorized internet banking.
• Use and update anti-virus software regularly.
</v>
          </cell>
          <cell r="G570" t="str">
            <v>Security Tips on using SCB JETCO Pay
(1) Security Tips on using your Mobile Device
* Use trusted Wi-Fi networks or service providers.
* Avoid sharing your mobile device with others and only use your own mobile device to register SCB JETCO Pay service.
* After logging in SCB JETCO Pay, do not leave your mobile device unattended.
* Always quit SCB JETCO Pay application when you finish using the application.
* Mobile device passcode lock should be used.
* Keep alert to security when using mobile device.
(2) Security Tips on Anti-Virus Protection for Mobile Device
* Install and regularly update security softwares (e.g. anti-virus and anti-spyware software).
* Download and apply security updates and patches whenever available to ensure your device is having the latest protection against any security vulnerabilities.
* Use default browsers originally provided by the mobile device rather than newly installed browsers downloaded from other sources.
* Do not use any jailbroken or rooted mobile device.
* Only download or upgrade SCB JETCO Pay application from Apple App Store or Google Play Store.
* Do not install any application(s) onto your mobile devices from mistrusted sources.
(3) Security Tips on Mobile PIN and Password Protection
* Do not disclose your personal details (including but not limited to Mobile PIN, Internet/Mobile Banking User ID and password) to anyone, including someone claims to be the Bank staff or the Police. Under no circumstances will our staff ask for such information from customers through whatever channels, such as telephone, e-mail, etc.
* Avoid using easy-to-guess Mobile PIN and password such as your birthday, phone number, repeated numeric combination or the same user ID and password that you use to access other systems or online services.
* Change your Mobile PIN and password from time to time.
* Memorise your Mobile PIN, Internet/Mobile Banking User ID and password. Do not keep any written copy or save these information on your mobile device.
* Do not allow anyone to use your Mobile PIN and password.
(4) Important Notes on using SCB JETCO Pay
* Check SCB JECTO Pay SMS and push notifications in a timely manner and verify your transaction records.
* Check your account balances and statements regularly.
* Report to the Bank immediately if you notice any unusual transactions or actions.
* Notify the Bank of any changes in your personal details as soon as possible (e.g. mobile number).
* Do not forward SCB JETCO Pay SMS and push notification to anyone.
* Beware of any unusual login screen or process (e.g. a suspicious pop-up window or request for providing additional personal information) and whether anyone is trying to peek at your password. Log out immediately after use.
* Review and follow the Security Tips on using SCB JETCO Pay on a regular basis.</v>
          </cell>
          <cell r="H570" t="str">
            <v xml:space="preserve">保障手機安全
• 切勿在你的手機內儲存你的手機 PIN 碼、網上/流動理財賬戶用戶名稱和密碼。
• 避免使用免費的Wi-Fi接入點。使用可信賴的 Wi-Fi 無線網絡或服務提供者。
• 避免與他人分享使用你的手機。使用你的手機登記 JETCO Pay 服務。
• 登入此 app 後，切勿離開或閒置你的手機，使之處於無人看管的狀態。
• 當你完成 JETCO Pay 交易後，請退出此 app。
• 設置自動上鎖和啟用密碼鎖功能。
• 不要轉發你的一次性密碼 (OTP) 和推送通知給予任何人。
只使用可靠的裝置及 apps
• 為你的手機安裝和定期更新防毒軟件和防間諜軟件。
• 使用手機預設的瀏覽器，避免使用由其他來源下載的新安裝瀏覽器。
• 不應使用已被破解（「破解版」）的手機。
•在適當情況下，你的手機安裝來自官方和已更新來源的apps。
• 透過官方軟件應用商店下載 apps，並注意搜尋的識別字樣。
• 在捐獻、出售或循環再用前，請刪除你舊手機內的所有資料。
保護你的網上理財
• 避免使用公眾的電腦登入網上理財並防止肩窺。
• 切勿給予你的個人資料給任何人，譬如賬戶號碼、密碼或保安編碼。
•用密碼連接網上理財時刻在安全和保密的環境。
• 若在賬單發現不尋常的交易或注目（例如，可疑的彈出窗口或不正常的網上理財登錄的步驟），請儘快通知銀行。
• 請默記你的私人密碼，不要寫下你的密碼。
• 在選取密碼時，避免使用易於識別的密碼。
• 使用不同密碼於不同的服務。
•針對社會工程技術中獲取你的資料需保持警惕，如通過假或可疑的電子郵件，網站和流動理財 app 或冒充銀行職員或警方取得網上理財用戶名稱和密碼。
• 定期更改你的密碼。
• 如有關個人聯絡資料有所更改，客戶須儘快作出更新。
• 連接到銀行網站時總是鍵入可信網站的地址到瀏覽器或書籤正版網站。
• 客戶使用手機裝置比較使用個人電腦時的安全意識可能減低。
•客戶將不會收到帶有嵌入式鏈接的電子郵件到交易網站或網上理財 apps。
• 要複檢和更新你登記的手機號碼為授權的網上理財。
• 使用並定期更防毒軟件。
</v>
          </cell>
          <cell r="I570" t="str">
            <v>使用上海商業 JETCO Pay 的保安提示
(1) 使用流動裝置安全提示
* 使用可信賴的 Wi-Fi 無線網絡或服務供應商。
* 避免與他人分享使用你的流動裝置，或使用他人的流動裝置登記上海商業 JETCO Pay 服務。
* 切勿把操作中之流動裝置處於無人看管的狀態或閒置不理。
* 當你完成上海商業 JETCO Pay 交易後，應立即退出此應用程式。
* 設置自動上鎖和啟用密碼鎖功能。
* 使用流動裝置時應保持安全意識。
(2) 流動裝置的防毒保安貼士
* 安裝和經常更新保安防護軟件﹝如防毒軟件和防間諜軟件等﹞。
* 下載及安裝最新之安全套件更新及增修版程式，以確保你獲最先進的保護。
* 使用流動裝置預設的瀏覽器，避免使用由其他來源下載的新安裝瀏覽器。
* 切勿使用已被破解（「破解版」）的流動裝置。
* 只應透過 Apple App Store 或 Google Play Store 下載或更新上海商業 JETCO Pay應用程式。
* 切勿安裝來源不明的應用程式。
(3) 手機 PIN 碼及密碼保護的安全提示
* 切勿透露你的個人資料（包括但不限於手機 PIN 碼、網上/流動銀行使用者身份和密碼）給任何人，包括聲稱是本行職員或警方的人士。本行職員在任何情況下絕對不會透過任何途徑包括致電或電郵等向你索取此等個人資料。
* 避免使用容易被猜測的手機 PIN 碼及密碼，例如：生日、電話號碼、重覆之數字組合或你進入其他系統或網上服務的使用者身份及密碼。
* 定期更改你的手機 PIN 碼及密碼。
* 請牢記你的手機 PIN 碼、網上/流動銀行使用者身份和密碼及，切勿寫下或在你的流動裝置內儲存這些資料。
* 切勿讓其他人使用你的手機 PIN 碼及密碼。
(4) 使用上海商業 JETCO Pay 時的注意事項
* 立即查閱上海商業 JETCO Pay SMS短訊和推送通知及檢查你的交易紀錄。
* 定期查閱你的賬戶結餘及月結單。
* 如發現不尋常的交易或行為，請盡快告知本行。
* 個人資料如有更改（如手機號碼等），請盡快通知本行更新。
* 不要轉發上海商業 JETCO Pay SMS短訊和推送通知給予任何人。
* 檢查登入頁面及過程有否異樣(如出現可疑的彈出視窗、被要求提供額外的個人資料)及是否有人窺看密碼，並在使用後馬上登出。
* 定期留意和遵照使用上海商業 JETCO Pay的保安提示。</v>
          </cell>
          <cell r="J570" t="str">
            <v xml:space="preserve">保障手机安全
• 不要在你的手机内储存你的手机 PIN 码、网上/手机银行账户用户名和密码。
•c避免使用免费的Wi-Fi接入点。使用可信赖的 Wi-Fi 无线网络或服务提供者。
•c避免与他人分享使用你的手机。使用你的手机注册 JETCO Pay服务。
• 登录此 app后，请不要离开或闲置你的手机，使之处于无人看管的状态。
• 当你完成 JETCO Pay 交易后，请退出此 app。
• 设置自动上锁和启用密码锁功能。
• 不要转发你的一次性密码（OTP）和推送通知给予任何人。
只使用可靠的装置及  apps
• 为你的手机安装和定期更新防毒软件和防间谍软件。
• 使用手机预设的浏览器，避免使用由其他来源下载的新安装的浏览器。
• 不要使用已被破解（「破解版」）的手机。 
•在适当情况下，你的手机安装来自官方和已更新来源的apps。
•透过官方软件应用商店下载 apps，并注意搜寻的识别字样。
• 在捐献、出售或循环再用前，请删除你旧手机内的所有资料。
保护你的网上银行
• 避免使用公众的电脑登入网上银行并防止肩窥。
• 切勿给予你的个人资料给任何人，譬如账户号码、密码或保安编码。
•用密码连接网上银行时刻在安全和保密环境。
•若在账单发现不寻常的交易或注目 (例如, 可疑的弹出窗口或不正常的网上银行登录的步骤), 请尽快通知银行。
• 请默记你的私人密码，不要写下你的密码。
• 在选取密码时，避免使用易于识别的密码。
• 使用不同密码于不同的服务。
•针对社会工程技术中获取你的资料需保持警惕，如通过假或可疑的电子邮件，网站和手机银行 app或冒充银行职员或警方取得网上银行用户名和密码。
• 定期更改你的密码。
• 如有关个人联络资料有所更改，客户须尽快作出更新。
• 连接到银行网站时总是键入可信网站的地址到浏览器或书签正版网站。
•客户使用手机装置比较使用个人电脑时的安全意识可能减低。
•客户将不会收到带有嵌入式链接的电子邮件到交易网站或网上银行 apps。
• 要复检和更新你注册的手机号码为授权的网上银行。
•使用并定期更防毒软件。
</v>
          </cell>
          <cell r="K570" t="str">
            <v>使用上海商业 JETCO Pay 的保安提示
(1) 使用流动装置安全提示
* 使用可信赖的 Wi-Fi 无线网络或服务供应商。
* 避免与他人分享使用你的流动装置，或使用他人的流动装置登记上海商业 JETCO Pay 服务。
* 切勿把操作中之流动装置处于无人看管的状态或闲置不理。
* 当你完成上海商业 JETCO Pay 交易后，应立即退出此应用程式。
* 设置自动上锁和启用密码锁功能。
* 使用流动装置时应保持安全意识。
(2) 流动装置的防毒保安贴士
* 安装和经常更新保安防护软件﹝如防毒软件和防间谍软件等﹞。
* 下载及安装最新之安全套件更新及增修版程式，以确保你获最先进的保护。
* 使用流动装置预设的浏览器，避免使用由其他来源下载的新安装浏览器。
* 切勿使用已被破解（「破解版」）的流动装置。
* 只应透过 Apple App Store 或 Google Play Store 下载或更新上海商业 JETCO Pay应用程式。
* 切勿安装来源不明的应用程式。
(3) 手机 PIN 码及密码保护的安全提示
* 切勿透露你的个人资料（包括但不限于手机 PIN 码、网上/流动银行使用者身份和密码）给任何人，包括声称是本行职员或警方的人士。本行职员在任何情况下绝对不会透过任何途径包括致电或电邮等向你索取此等个人资料。
* 避免使用容易被猜测的手机 PIN 码及密码，例如：生日、电话号码、重复之数字组合或你进入其他系统或网上服务的使用者身份及密码。
* 定期更改你的手机 PIN 码及密码。
* 请牢记你的手机 PIN 码、网上/流动银行使用者身份和密码及，切勿写下或在你的流动装置内储存这些资料。
* 切勿让其他人使用你的手机 PIN 码及密码。
(4) 使用上海商业 JETCO Pay 时的注意事项
* 立即查阅上海商业 JETCO Pay SMS短讯和推送通知及检查你的交易纪录。
* 定期查阅你的账户结余及月结单。
* 如发现不寻常的交易或行为，请尽快告知本行。
* 个人资料如有更改（如手机号码等），请尽快通知本行更新。
* 不要转发上海商业 JETCO Pay SMS短讯和推送通知给予任何人。
* 检查登入页面及过程有否异样(如出现可疑的弹出视窗、被要求提供额外的个人资料)及是否有人窥看密码，并在使用后马上登出。
* 定期留意和遵照使用上海商业 JETCO Pay的保安提示。</v>
          </cell>
          <cell r="M570" t="str">
            <v>Y</v>
          </cell>
        </row>
        <row r="571">
          <cell r="A571" t="str">
            <v>mobtxt-TnC</v>
          </cell>
          <cell r="B571" t="str">
            <v>TermsOfUse</v>
          </cell>
          <cell r="C571" t="str">
            <v>both</v>
          </cell>
          <cell r="D571" t="str">
            <v xml:space="preserve"> RegTnC InfoTnC NewTnc</v>
          </cell>
          <cell r="E571" t="str">
            <v>All</v>
          </cell>
          <cell r="G571" t="str">
            <v/>
          </cell>
          <cell r="I571" t="str">
            <v/>
          </cell>
          <cell r="K571" t="str">
            <v/>
          </cell>
          <cell r="M571" t="str">
            <v>Y</v>
          </cell>
        </row>
        <row r="572">
          <cell r="A572" t="str">
            <v>NSContactUsageDescription</v>
          </cell>
          <cell r="B572" t="str">
            <v>Privacy Permission</v>
          </cell>
          <cell r="C572" t="str">
            <v>both</v>
          </cell>
          <cell r="D572" t="str">
            <v xml:space="preserve"> Home</v>
          </cell>
          <cell r="E572" t="str">
            <v>All</v>
          </cell>
          <cell r="F572" t="str">
            <v>Contacts access permission is required. Please enable in "Settings".</v>
          </cell>
          <cell r="G572" t="str">
            <v/>
          </cell>
          <cell r="H572" t="str">
            <v>本操作需要存取通訊錄權限，請在手機「設定」內允許權限</v>
          </cell>
          <cell r="I572" t="str">
            <v/>
          </cell>
          <cell r="J572" t="str">
            <v>本操作需要存取通讯录权限，请在手机「设置」内允许权限</v>
          </cell>
          <cell r="K572" t="str">
            <v/>
          </cell>
          <cell r="L572" t="str">
            <v>For BR 1.6 or above supporting Xcode 8</v>
          </cell>
          <cell r="M572" t="str">
            <v>N</v>
          </cell>
        </row>
        <row r="573">
          <cell r="A573" t="str">
            <v>NSCameraUsageDescription</v>
          </cell>
          <cell r="B573" t="str">
            <v>Privacy Permission</v>
          </cell>
          <cell r="C573" t="str">
            <v>both</v>
          </cell>
          <cell r="D573" t="str">
            <v xml:space="preserve"> Home</v>
          </cell>
          <cell r="E573" t="str">
            <v>All</v>
          </cell>
          <cell r="F573" t="str">
            <v>Camera access permission is required. Please enable in "Settings".</v>
          </cell>
          <cell r="G573" t="str">
            <v/>
          </cell>
          <cell r="H573" t="str">
            <v>本操作需要存取相機權限，請在手機「設定」內允許權限</v>
          </cell>
          <cell r="I573" t="str">
            <v/>
          </cell>
          <cell r="J573" t="str">
            <v>本操作需要存取相机权限，请在手机「设置」内允许权限</v>
          </cell>
          <cell r="K573" t="str">
            <v/>
          </cell>
          <cell r="L573" t="str">
            <v>For BR 1.6 or above supporting Xcode 8</v>
          </cell>
          <cell r="M573" t="str">
            <v>N</v>
          </cell>
        </row>
        <row r="574">
          <cell r="B574" t="str">
            <v>SMS Message Section</v>
          </cell>
          <cell r="C574" t="str">
            <v/>
          </cell>
          <cell r="D574" t="str">
            <v/>
          </cell>
          <cell r="E574" t="str">
            <v/>
          </cell>
          <cell r="G574" t="str">
            <v/>
          </cell>
          <cell r="I574" t="str">
            <v/>
          </cell>
          <cell r="K574" t="str">
            <v/>
          </cell>
        </row>
        <row r="575">
          <cell r="A575" t="str">
            <v>svr-sms-001</v>
          </cell>
          <cell r="B575" t="str">
            <v>Payment SMS</v>
          </cell>
          <cell r="C575" t="str">
            <v>both</v>
          </cell>
          <cell r="D575" t="str">
            <v xml:space="preserve"> Launch SendMoneyCompSenderCode CollectBySmsUserCode</v>
          </cell>
          <cell r="E575" t="str">
            <v>All</v>
          </cell>
          <cell r="F575" t="str">
            <v>JETCO Pay: $!payerName sent you money. Download "JETCO Pay P2P Collect". Enter User Code $!smsCode &amp; Sender’s Mobile Number to collect.</v>
          </cell>
          <cell r="G575" t="str">
            <v/>
          </cell>
          <cell r="H575" t="str">
            <v>JETCO Pay：$!payerName付款給你，下載JETCOPayP2PCollect以用戶密碼$!smsCode及付款人手機號碼收款</v>
          </cell>
          <cell r="I575" t="str">
            <v/>
          </cell>
          <cell r="J575" t="str">
            <v>JETCO Pay：$!payerName付款给你，下载JETCOPayP2PCollect以用户密码$!smsCode及付款人手机号码收款</v>
          </cell>
          <cell r="K575" t="str">
            <v/>
          </cell>
          <cell r="L575" t="str">
            <v>SMS notification to Receiver about money collection (for Receiver not yet installed with JETCO Pay app or no account for collecting money enabled)
$!payerName -Sender's Nickname
$!smsCode - User Code</v>
          </cell>
          <cell r="M575" t="str">
            <v>Y</v>
          </cell>
        </row>
        <row r="576">
          <cell r="A576" t="str">
            <v>svr-sms-002</v>
          </cell>
          <cell r="B576" t="str">
            <v>Prereg SMS</v>
          </cell>
          <cell r="C576" t="str">
            <v>both</v>
          </cell>
          <cell r="D576" t="str">
            <v xml:space="preserve"> RegPreOTP Reg2faOTP</v>
          </cell>
          <cell r="E576" t="str">
            <v>Reg (pre)</v>
          </cell>
          <cell r="F576" t="str">
            <v>JETCO Pay: Registration Verification Code $!passCode</v>
          </cell>
          <cell r="G576" t="str">
            <v/>
          </cell>
          <cell r="H576" t="str">
            <v>JETCO Pay：登記驗證碼 $!passCode</v>
          </cell>
          <cell r="I576" t="str">
            <v/>
          </cell>
          <cell r="J576" t="str">
            <v>JETCO Pay：注册验证码 $!passCode</v>
          </cell>
          <cell r="K576" t="str">
            <v/>
          </cell>
          <cell r="L576" t="str">
            <v>[Activation Code Registration flow only]
SMS Verification Code for the 1st time registration
$!passCode - Verification Code</v>
          </cell>
          <cell r="M576" t="str">
            <v>Y</v>
          </cell>
        </row>
        <row r="577">
          <cell r="A577" t="str">
            <v>svr-sms-003</v>
          </cell>
          <cell r="B577" t="str">
            <v>Rereg SMS</v>
          </cell>
          <cell r="C577" t="str">
            <v>both</v>
          </cell>
          <cell r="D577" t="str">
            <v xml:space="preserve"> ReRegPreOTP ReReg2faOTP</v>
          </cell>
          <cell r="E577" t="str">
            <v>All</v>
          </cell>
          <cell r="F577" t="str">
            <v>JETCO Pay: Re-Registration Verification Code $!passCode</v>
          </cell>
          <cell r="G577" t="str">
            <v/>
          </cell>
          <cell r="H577" t="str">
            <v>JETCO Pay：重新登記驗證碼 $!passCode</v>
          </cell>
          <cell r="I577" t="str">
            <v/>
          </cell>
          <cell r="J577" t="str">
            <v>JETCO Pay：重新注册验证码 $!passCode</v>
          </cell>
          <cell r="K577" t="str">
            <v/>
          </cell>
          <cell r="L577" t="str">
            <v>SMS Verification Code for re- registration
$!passCode - Verification Code</v>
          </cell>
          <cell r="M577" t="str">
            <v>Y</v>
          </cell>
        </row>
        <row r="578">
          <cell r="A578" t="str">
            <v>svr-sms-004</v>
          </cell>
          <cell r="B578" t="str">
            <v>Resetpin SMS</v>
          </cell>
          <cell r="C578" t="str">
            <v>both</v>
          </cell>
          <cell r="D578" t="str">
            <v xml:space="preserve"> PinResetOTP</v>
          </cell>
          <cell r="E578" t="str">
            <v>All</v>
          </cell>
          <cell r="F578" t="str">
            <v>JETCO Pay: 
Reset Mobile PIN Verification Code $!passCode. Open the app to enter Verification Code.</v>
          </cell>
          <cell r="G578" t="str">
            <v/>
          </cell>
          <cell r="H578" t="str">
            <v>JETCO Pay：重置手機 PIN 碼驗證碼 $!passCode。開啟 app 輸入驗證碼重置手機 PIN 碼。</v>
          </cell>
          <cell r="I578" t="str">
            <v/>
          </cell>
          <cell r="J578" t="str">
            <v>JETCO Pay：重置手机 PIN 码验证码 $!passCode。启动 app 输入验证码重置手机 PIN 码。</v>
          </cell>
          <cell r="K578" t="str">
            <v/>
          </cell>
          <cell r="L578" t="str">
            <v>SMS Verification Code for Mobile PIN reset
$!passCode - Verification Code</v>
          </cell>
          <cell r="M578" t="str">
            <v>Y</v>
          </cell>
        </row>
        <row r="579">
          <cell r="A579" t="str">
            <v>svr-sms-005</v>
          </cell>
          <cell r="B579" t="str">
            <v>Send Money SMS</v>
          </cell>
          <cell r="C579" t="str">
            <v>both</v>
          </cell>
          <cell r="D579" t="str">
            <v xml:space="preserve"> Home SendMoneyCompSenderCode</v>
          </cell>
          <cell r="E579" t="str">
            <v>In-app</v>
          </cell>
          <cell r="F579" t="str">
            <v>JETCO Pay: $!currencyCode$!amount is pending for collection with receiver's mobile number $!maskedReceiverMobileNumber. (TranID: $!txnId)</v>
          </cell>
          <cell r="G579" t="str">
            <v/>
          </cell>
          <cell r="H579" t="str">
            <v>JETCO Pay：$!currencyCode$!amount 等待收款中（收款人手機號碼 $!maskedReceiverMobileNumber 交易 ID：$!txnId ）</v>
          </cell>
          <cell r="I579" t="str">
            <v/>
          </cell>
          <cell r="J579" t="str">
            <v>JETCO Pay：$!currencyCode$!amount 等待收款中（收款人手机号码 $!maskedReceiverMobileNumber 交易 ID：$!txnId）</v>
          </cell>
          <cell r="K579" t="str">
            <v/>
          </cell>
          <cell r="L579" t="str">
            <v>SMS notification to Sender about the initiation of Send Money instruction (in case push notification cannot be delivered to customer)
$!currencyCode - Currency
$!amount - Amount
$!maskedReceiverMobileNumber - Masked Receiver's Mobile Number
$!txnId  - TranID</v>
          </cell>
          <cell r="M579" t="str">
            <v>Y</v>
          </cell>
        </row>
        <row r="580">
          <cell r="A580" t="str">
            <v>svr-sms-006</v>
          </cell>
          <cell r="B580" t="str">
            <v>Login non Local IP SMS</v>
          </cell>
          <cell r="C580" t="str">
            <v>both</v>
          </cell>
          <cell r="D580" t="str">
            <v xml:space="preserve"> Home</v>
          </cell>
          <cell r="E580" t="str">
            <v>All</v>
          </cell>
          <cell r="F580" t="str">
            <v>JETCO Pay: You have logged in outside Hong Kong. Enquiry XXXX-XXXX</v>
          </cell>
          <cell r="G580" t="str">
            <v/>
          </cell>
          <cell r="H580" t="str">
            <v>JETCO Pay：你剛於香港地區外登入賬戶，查詢 XXXX-XXXX</v>
          </cell>
          <cell r="I580" t="str">
            <v/>
          </cell>
          <cell r="J580" t="str">
            <v>JETCO Pay：你刚于香港地区外登录账户，查询 XXXX-XXXX</v>
          </cell>
          <cell r="K580" t="str">
            <v/>
          </cell>
          <cell r="L580" t="str">
            <v>SMS alert for login attempts outside Hong Kong region
Requires update to Bank's CS Hotline</v>
          </cell>
          <cell r="M580" t="str">
            <v>Y</v>
          </cell>
        </row>
        <row r="581">
          <cell r="A581" t="str">
            <v>svr-sms-007</v>
          </cell>
          <cell r="B581" t="str">
            <v>Change Mobile PIN  Request SMS</v>
          </cell>
          <cell r="C581" t="str">
            <v>both</v>
          </cell>
          <cell r="D581" t="str">
            <v xml:space="preserve"> Home</v>
          </cell>
          <cell r="E581" t="str">
            <v>All</v>
          </cell>
          <cell r="F581" t="str">
            <v>JETCO Pay: 
Change PIN Verification Code $!passCode.</v>
          </cell>
          <cell r="G581" t="str">
            <v/>
          </cell>
          <cell r="H581" t="str">
            <v>JETCO Pay：更改手機 PIN 碼驗證碼 $!passCode</v>
          </cell>
          <cell r="I581" t="str">
            <v/>
          </cell>
          <cell r="J581" t="str">
            <v>JETCO Pay：更改手机 PIN 码验证码 $!passCode</v>
          </cell>
          <cell r="K581" t="str">
            <v/>
          </cell>
          <cell r="L581" t="str">
            <v>SMS Verification Code for Mobile PIN change
$!passCode - Verification Code</v>
          </cell>
          <cell r="M581" t="str">
            <v>Y</v>
          </cell>
        </row>
        <row r="582">
          <cell r="A582" t="str">
            <v>svr-sms-008</v>
          </cell>
          <cell r="B582" t="str">
            <v>P2M Payment Completed SMS</v>
          </cell>
          <cell r="C582" t="str">
            <v>both</v>
          </cell>
          <cell r="D582" t="str">
            <v xml:space="preserve"> Home P2MPurchaseQuickComplete</v>
          </cell>
          <cell r="E582" t="str">
            <v>P2M</v>
          </cell>
          <cell r="F582" t="str">
            <v>JETCO Pay: You have paid $!merchantName $!currencyCode$!amount. (TranID: $!txnId)</v>
          </cell>
          <cell r="G582" t="str">
            <v/>
          </cell>
          <cell r="H582" t="str">
            <v>JETCO Pay：你已於 $!merchantName 支付 $!currencyCode$!amount（交易 ID：$!txnId）</v>
          </cell>
          <cell r="I582" t="str">
            <v/>
          </cell>
          <cell r="J582" t="str">
            <v>JETCO Pay：你已于 $!merchantName 支付 $!currencyCode$!amount（交易 ID：$!txnId）</v>
          </cell>
          <cell r="K582" t="str">
            <v/>
          </cell>
          <cell r="L582" t="str">
            <v>SMS notification to customer about the initiation of Merchant Payment (in case push notification cannot be delivered to customer of banks opt for in-app notification handling)
$!merchantName - Merchant Name
$!currencyCode - Currency
$!amount - Amount
$!txnId  - TranID</v>
          </cell>
          <cell r="M582" t="str">
            <v>Y</v>
          </cell>
        </row>
        <row r="583">
          <cell r="A583" t="str">
            <v>svr-sms-009</v>
          </cell>
          <cell r="B583" t="str">
            <v>RFP Request SMS</v>
          </cell>
          <cell r="C583" t="str">
            <v>both</v>
          </cell>
          <cell r="D583" t="str">
            <v xml:space="preserve"> RFPReqIndComplete RFPReqGroupComplete</v>
          </cell>
          <cell r="E583" t="str">
            <v>All</v>
          </cell>
          <cell r="F583" t="str">
            <v>JETCO Pay: $!requesterName requested money from you. Please enable account for paying requests in your bank JETCO Pay app supporting "Money Request".</v>
          </cell>
          <cell r="G583" t="str">
            <v/>
          </cell>
          <cell r="H583" t="str">
            <v>JETCO Pay：$!requesterName 向你要求付款，請在你支援「付款要求」的銀行 JETCO Pay app 啟用接收付款要求功能</v>
          </cell>
          <cell r="I583" t="str">
            <v/>
          </cell>
          <cell r="J583" t="str">
            <v>JETCO Pay：$!requesterName 向你要求付款，请在你支持「付款要求」的银行 JETCO Pay app 启用接收付款要求功能</v>
          </cell>
          <cell r="K583" t="str">
            <v/>
          </cell>
          <cell r="L583" t="str">
            <v>SMS notification to Requestee (Sender) about a Money Request is pending due to the absence of accounts for collecting money and paying requests
$!requesterName - Requester's Nickname</v>
          </cell>
          <cell r="M583" t="str">
            <v>Y</v>
          </cell>
        </row>
        <row r="584">
          <cell r="A584" t="str">
            <v>svr-sms-010</v>
          </cell>
          <cell r="B584" t="str">
            <v>RFP Remind SMS</v>
          </cell>
          <cell r="C584" t="str">
            <v>both</v>
          </cell>
          <cell r="D584" t="str">
            <v xml:space="preserve"> RFPInRemindComp</v>
          </cell>
          <cell r="E584" t="str">
            <v>All</v>
          </cell>
          <cell r="F584" t="str">
            <v>JETCO Pay: $!requesterName requested money from you at $!dateTime. Please enable account for paying requests in your bank JETCO Pay app.</v>
          </cell>
          <cell r="G584" t="str">
            <v/>
          </cell>
          <cell r="H584" t="str">
            <v>JETCO Pay：$!requesterName 曾於$!dateTime向你要求付款，請在你支援「付款要求」的銀行 JETCO Pay app 啟用接收付款要求功能</v>
          </cell>
          <cell r="I584" t="str">
            <v/>
          </cell>
          <cell r="J584" t="str">
            <v>JETCO Pay：$!requesterName 曾于$!dateTime向你要求付款，请在你支持「付款要求」的银行 JETCO Pay app 启用接收付款要求功能</v>
          </cell>
          <cell r="K584" t="str">
            <v/>
          </cell>
          <cell r="L584" t="str">
            <v>SMS notification to remind Requestee (Sender) about a Money Request is pending due to the absence of accounts for collecting money and paying requests
$!requesterName - Requester's Nickname
$!dateTime - yyyy-mm-dd hh:mm</v>
          </cell>
          <cell r="M584" t="str">
            <v>Y</v>
          </cell>
        </row>
        <row r="585">
          <cell r="A585" t="str">
            <v>svr-sms-011</v>
          </cell>
          <cell r="B585" t="str">
            <v>Auto Collect Payer SMS</v>
          </cell>
          <cell r="C585" t="str">
            <v>both</v>
          </cell>
          <cell r="D585" t="str">
            <v xml:space="preserve"> Home SendMoneyComp RFPPayComplete</v>
          </cell>
          <cell r="E585" t="str">
            <v>In-app</v>
          </cell>
          <cell r="F585" t="str">
            <v>JETCO Pay: $!currencyCode$!amount has been deposited to bank account of $!maskedReceiverName with mobile number $!maskedReceiverMobileNumber. (TranID: $!txnId)</v>
          </cell>
          <cell r="G585" t="str">
            <v/>
          </cell>
          <cell r="H585" t="str">
            <v>JETCO Pay：$!currencyCode$!amount 已存入 $!maskedReceiverName 的銀行賬戶（手機號碼：$!maskedReceiverMobileNumber 交易 ID：$!txnId ）</v>
          </cell>
          <cell r="I585" t="str">
            <v/>
          </cell>
          <cell r="J585" t="str">
            <v>JETCO Pay：$!currencyCode$!amount 已存入 $!maskedReceiverName 的银行账户（手机号码 ：$!maskedReceiverMobileNumber 交易 ID：$!txnId）</v>
          </cell>
          <cell r="K585" t="str">
            <v/>
          </cell>
          <cell r="L585" t="str">
            <v>SMS notification to Sender when a direct-credit funds transfer is completed with a successful one-platform interbank P2P funds (in case push notification cannot be delivered to customer)
$!currencyCode - Currency
$!amount - Amount
$!maskedReceiverName - Masked Receiver Name
$!maskedReceiverMobileNumber - Masked Receiver's Mobile Number
$!txnId  - TranID</v>
          </cell>
          <cell r="M585" t="str">
            <v>Y</v>
          </cell>
        </row>
        <row r="586">
          <cell r="B586" t="str">
            <v>Push Message Section</v>
          </cell>
          <cell r="C586" t="str">
            <v/>
          </cell>
          <cell r="D586" t="str">
            <v/>
          </cell>
          <cell r="E586" t="str">
            <v/>
          </cell>
          <cell r="G586" t="str">
            <v/>
          </cell>
          <cell r="I586" t="str">
            <v/>
          </cell>
          <cell r="K586" t="str">
            <v/>
          </cell>
        </row>
        <row r="587">
          <cell r="A587" t="str">
            <v>svr-push-001</v>
          </cell>
          <cell r="B587" t="str">
            <v>Collect Payer Push</v>
          </cell>
          <cell r="C587" t="str">
            <v>both</v>
          </cell>
          <cell r="D587" t="str">
            <v xml:space="preserve"> Launch MsgCenterDetails CollectComplete</v>
          </cell>
          <cell r="E587" t="str">
            <v>All</v>
          </cell>
          <cell r="F587" t="str">
            <v>Receiver has collected the money. (TranID: $!txnId)</v>
          </cell>
          <cell r="G587" t="str">
            <v/>
          </cell>
          <cell r="H587" t="str">
            <v>對方已收款（交易 ID：$!txnId）</v>
          </cell>
          <cell r="I587" t="str">
            <v/>
          </cell>
          <cell r="J587" t="str">
            <v>对方已收款（交易 ID：$!txnId）</v>
          </cell>
          <cell r="K587" t="str">
            <v/>
          </cell>
          <cell r="L587" t="str">
            <v>Push notification to Sender after completion of funds transfer
$!txnId - TranID</v>
          </cell>
          <cell r="M587" t="str">
            <v>Y</v>
          </cell>
        </row>
        <row r="588">
          <cell r="A588" t="str">
            <v>svr-push-002</v>
          </cell>
          <cell r="B588" t="str">
            <v>ECG Reject Push (For HK only)</v>
          </cell>
          <cell r="C588" t="str">
            <v>both</v>
          </cell>
          <cell r="D588" t="str">
            <v xml:space="preserve"> Launch MsgCenterDetails</v>
          </cell>
          <cell r="E588" t="str">
            <v>All</v>
          </cell>
          <cell r="F588" t="str">
            <v>Transaction failed.  Money you sent is failed to be collected and has been refunded to your account. (TranID: $!txnId)</v>
          </cell>
          <cell r="G588" t="str">
            <v/>
          </cell>
          <cell r="H588" t="str">
            <v>交易失敗。此款項未被收取，金額已退回至你的賬戶（交易 ID：$!txnId）</v>
          </cell>
          <cell r="I588" t="str">
            <v/>
          </cell>
          <cell r="J588" t="str">
            <v>交易失败。此款项未被收取，金额已退回至你的账户（交易 ID：$!txnId）</v>
          </cell>
          <cell r="K588" t="str">
            <v/>
          </cell>
          <cell r="L588" t="str">
            <v>Push notification to Sender after funds transfer is failed
$!txnId - TranId</v>
          </cell>
          <cell r="M588" t="str">
            <v>Y</v>
          </cell>
        </row>
        <row r="589">
          <cell r="A589" t="str">
            <v>svr-push-003</v>
          </cell>
          <cell r="B589" t="str">
            <v>Expired Payer Push</v>
          </cell>
          <cell r="C589" t="str">
            <v>both</v>
          </cell>
          <cell r="D589" t="str">
            <v xml:space="preserve"> Launch MsgCenterDetails</v>
          </cell>
          <cell r="E589" t="str">
            <v>All</v>
          </cell>
          <cell r="F589" t="str">
            <v>Transaction expired. Money you sent has not been collected and has been refunded to your account. (TranID: $!txnId)</v>
          </cell>
          <cell r="G589" t="str">
            <v/>
          </cell>
          <cell r="H589" t="str">
            <v>交易已過期。收款人並沒有收取此款項，金額已退回至你的賬戶（交易 ID：$!txnId）</v>
          </cell>
          <cell r="I589" t="str">
            <v/>
          </cell>
          <cell r="J589" t="str">
            <v>交易已过期。收款人并没有收取此款项，金额已退回至你的账户（交易 ID：$!txnId）</v>
          </cell>
          <cell r="K589" t="str">
            <v/>
          </cell>
          <cell r="L589" t="str">
            <v>Push notification to Sender about an expiration of a funds transfer
$!txnId - TranID</v>
          </cell>
          <cell r="M589" t="str">
            <v>Y</v>
          </cell>
        </row>
        <row r="590">
          <cell r="A590" t="str">
            <v>svr-push-004</v>
          </cell>
          <cell r="B590" t="str">
            <v>P2P User not Login Reminder</v>
          </cell>
          <cell r="C590" t="str">
            <v>both</v>
          </cell>
          <cell r="D590" t="str">
            <v xml:space="preserve"> Launch MsgCenterDetails</v>
          </cell>
          <cell r="E590" t="str">
            <v>All</v>
          </cell>
          <cell r="F590" t="str">
            <v>Login the app now to let us know you are still using our service, and your account status will remain active.</v>
          </cell>
          <cell r="G590" t="str">
            <v/>
          </cell>
          <cell r="H590" t="str">
            <v>登入 app，讓我們知道你還在使用我們的服務，你的賬戶狀態將保持活躍</v>
          </cell>
          <cell r="I590" t="str">
            <v/>
          </cell>
          <cell r="J590" t="str">
            <v>登录 app，让我们知道你还在使用我们的服务，你的账户状态将保持活跃</v>
          </cell>
          <cell r="K590" t="str">
            <v/>
          </cell>
          <cell r="L590" t="str">
            <v>Notification to inform customer his account is being suspended</v>
          </cell>
          <cell r="M590" t="str">
            <v>Y</v>
          </cell>
        </row>
        <row r="591">
          <cell r="A591" t="str">
            <v>svr-push-005</v>
          </cell>
          <cell r="B591" t="str">
            <v>Payment Push Payer</v>
          </cell>
          <cell r="C591" t="str">
            <v>both</v>
          </cell>
          <cell r="D591" t="str">
            <v xml:space="preserve"> MsgCenterDetails SendMoneyCompSenderCode</v>
          </cell>
          <cell r="E591" t="str">
            <v>All</v>
          </cell>
          <cell r="F591" t="str">
            <v>$!currencyCode$!amount is pending for collection with receiver's mobile number $!maskedReceiverMobileNumber. (TranID: $!txnId)</v>
          </cell>
          <cell r="G591" t="str">
            <v/>
          </cell>
          <cell r="H591" t="str">
            <v>$!currencyCode$!amount 等待收款中：收款人手機號碼 $!maskedReceiverMobileNumber（交易 ID：$!txnId）</v>
          </cell>
          <cell r="I591" t="str">
            <v/>
          </cell>
          <cell r="J591" t="str">
            <v>$!currencyCode$!amount 等待收款中：收款人手机号码 $!maskedReceiverMobileNumber（交易 ID：$!txnId）</v>
          </cell>
          <cell r="K591" t="str">
            <v/>
          </cell>
          <cell r="L591" t="str">
            <v>Push notification to Sender after completion of Send Money instruction
$!currencyCode - Currency
$!amount - Amount
$!txnId  - TranID
$!maskedReceiverMobileNumber - Masked Receiver's Mobile Number</v>
          </cell>
          <cell r="M591" t="str">
            <v>Y</v>
          </cell>
        </row>
        <row r="592">
          <cell r="A592" t="str">
            <v>svr-push-006</v>
          </cell>
          <cell r="B592" t="str">
            <v>Payment Push Receiver</v>
          </cell>
          <cell r="C592" t="str">
            <v>both</v>
          </cell>
          <cell r="D592" t="str">
            <v xml:space="preserve"> Launch MsgCenterDetails SendMoneyCompSenderCode TransListIntro</v>
          </cell>
          <cell r="E592" t="str">
            <v>All</v>
          </cell>
          <cell r="F592" t="str">
            <v>$!payerName sent you money.
Login the app and collect money in "Collect / P2P History".</v>
          </cell>
          <cell r="G592" t="str">
            <v/>
          </cell>
          <cell r="H592" t="str">
            <v>$!payerName 付款給你，請登入 app，到「收款 / P2P 記錄」收款</v>
          </cell>
          <cell r="I592" t="str">
            <v/>
          </cell>
          <cell r="J592" t="str">
            <v>$!payerName 付款给你，请登录 app，到「收款 / P2P 记录」收款</v>
          </cell>
          <cell r="K592" t="str">
            <v/>
          </cell>
          <cell r="L592" t="str">
            <v>Push notification to registered Receiver (with account for collecting money enabled) about money collection 
$!payerName  - Sender's Nickname</v>
          </cell>
          <cell r="M592" t="str">
            <v>Y</v>
          </cell>
        </row>
        <row r="593">
          <cell r="A593" t="str">
            <v>svr-push-007</v>
          </cell>
          <cell r="B593" t="str">
            <v>Payment Push Receiver W Code</v>
          </cell>
          <cell r="C593" t="str">
            <v>both</v>
          </cell>
          <cell r="D593" t="str">
            <v xml:space="preserve"> Launch MsgCenterDetails SendMoneyCompSenderCode TransListIntro</v>
          </cell>
          <cell r="E593" t="str">
            <v>All</v>
          </cell>
          <cell r="F593" t="str">
            <v>$!payerName sent you money with Sender Code.
Login the app and collect money in "Collect / P2P History".</v>
          </cell>
          <cell r="G593" t="str">
            <v/>
          </cell>
          <cell r="H593" t="str">
            <v>$!payerName 付款給你 （設有付款密碼），請登入 app，到「收款 / P2P 記錄」收款</v>
          </cell>
          <cell r="I593" t="str">
            <v/>
          </cell>
          <cell r="J593" t="str">
            <v>$!payerName 付款给你（设有付款密码），请登录 app，到「收款 / P2P 记录」收款</v>
          </cell>
          <cell r="K593" t="str">
            <v/>
          </cell>
          <cell r="L593" t="str">
            <v>Push notification to registered Receiver (with account for collecting money enabled) about money collection with Sender Code
$!payerName  - Sender's Nickname</v>
          </cell>
          <cell r="M593" t="str">
            <v>Y</v>
          </cell>
        </row>
        <row r="594">
          <cell r="A594" t="str">
            <v>svr-push-008</v>
          </cell>
          <cell r="B594" t="str">
            <v>Prereg Push</v>
          </cell>
          <cell r="C594" t="str">
            <v>both</v>
          </cell>
          <cell r="D594" t="str">
            <v xml:space="preserve"> RegCompletePush MsgCenterDetails</v>
          </cell>
          <cell r="E594" t="str">
            <v>All</v>
          </cell>
          <cell r="F594" t="str">
            <v>You have registered JETCO Pay service. (Mobile Number: $!mobileNo, Bank Account: $!account).</v>
          </cell>
          <cell r="G594" t="str">
            <v/>
          </cell>
          <cell r="H594" t="str">
            <v>你已進行 JETCO Pay 賬戶登記（手機號碼：$!mobileNo，銀行賬戶：$!account）</v>
          </cell>
          <cell r="I594" t="str">
            <v/>
          </cell>
          <cell r="J594" t="str">
            <v>你已进行 JETCO Pay 账户注册（手机号码：$!mobileNo，银行账户：$!account）</v>
          </cell>
          <cell r="K594" t="str">
            <v/>
          </cell>
          <cell r="L594" t="str">
            <v>Push notification after completion of registration
$!mobileNo - Masked Mobile Number
$!account - Masked Bank Account Number</v>
          </cell>
          <cell r="M594" t="str">
            <v>Y</v>
          </cell>
        </row>
        <row r="595">
          <cell r="A595" t="str">
            <v>svr-push-009</v>
          </cell>
          <cell r="B595" t="str">
            <v>Reject Payer Push</v>
          </cell>
          <cell r="C595" t="str">
            <v>both</v>
          </cell>
          <cell r="D595" t="str">
            <v xml:space="preserve"> Launch MsgCenterDetails CollectRejectComplete</v>
          </cell>
          <cell r="E595" t="str">
            <v>All</v>
          </cell>
          <cell r="F595" t="str">
            <v>Receiver has rejected the transaction. Money you sent has been refunded to your account. (TranID: $!txnId)</v>
          </cell>
          <cell r="G595" t="str">
            <v/>
          </cell>
          <cell r="H595" t="str">
            <v>收款人已拒絕收款，金額已退回至你的賬戶（交易 ID：$!txnId）</v>
          </cell>
          <cell r="I595" t="str">
            <v/>
          </cell>
          <cell r="J595" t="str">
            <v>收款人已拒绝收款，金额已退回至你的账户（交易 ID：$!txnId）</v>
          </cell>
          <cell r="K595" t="str">
            <v/>
          </cell>
          <cell r="L595" t="str">
            <v>Push notification to Sender about the reject of a funds transfer by Receiver
$!txnId - TranID</v>
          </cell>
          <cell r="M595" t="str">
            <v>Y</v>
          </cell>
        </row>
        <row r="596">
          <cell r="A596" t="str">
            <v>svr-push-010</v>
          </cell>
          <cell r="B596" t="str">
            <v>Reject Payer Push Other</v>
          </cell>
          <cell r="C596" t="str">
            <v>both</v>
          </cell>
          <cell r="D596" t="str">
            <v xml:space="preserve"> Launch MsgCenterDetails</v>
          </cell>
          <cell r="E596" t="str">
            <v>All</v>
          </cell>
          <cell r="F596" t="str">
            <v>Transaction failed. Money you sent is failed to be collected and has been refunded to your account. (TranID: $!txnId)</v>
          </cell>
          <cell r="G596" t="str">
            <v/>
          </cell>
          <cell r="H596" t="str">
            <v>交易失敗。此款項未被收取，金額已退回至你的賬戶（交易 ID：$!txnId）</v>
          </cell>
          <cell r="I596" t="str">
            <v/>
          </cell>
          <cell r="J596" t="str">
            <v>交易失败。此款项未被收取，金额已退回至你的账户（交易 ID：$!txnId）</v>
          </cell>
          <cell r="K596" t="str">
            <v/>
          </cell>
          <cell r="L596" t="str">
            <v>Push notification to Sender after funds transfer is failed
$!txnId - TranID</v>
          </cell>
          <cell r="M596" t="str">
            <v>Y</v>
          </cell>
        </row>
        <row r="597">
          <cell r="A597" t="str">
            <v>svr-push-011</v>
          </cell>
          <cell r="B597" t="str">
            <v>Rereg Push</v>
          </cell>
          <cell r="C597" t="str">
            <v>both</v>
          </cell>
          <cell r="D597" t="str">
            <v xml:space="preserve"> ReregCompletePush MsgCenterDetails</v>
          </cell>
          <cell r="E597" t="str">
            <v>All</v>
          </cell>
          <cell r="F597" t="str">
            <v>You have re-registered JETCO Pay service. (Mobile Number: $!mobileNo, Bank Account: $!account).</v>
          </cell>
          <cell r="G597" t="str">
            <v/>
          </cell>
          <cell r="H597" t="str">
            <v>你已進行 JETCO Pay 賬戶重新登記（手機號碼：$!mobileNo，銀行賬戶：$!account）</v>
          </cell>
          <cell r="I597" t="str">
            <v/>
          </cell>
          <cell r="J597" t="str">
            <v>你已进行 JETCO Pay 账户重新注册（手机号码：$!mobileNo，银行账户：$!account）</v>
          </cell>
          <cell r="K597" t="str">
            <v/>
          </cell>
          <cell r="L597" t="str">
            <v>Push notification after completion of re-registration
$!mobileNo - Masked Mobile Number
$!account - Masked Bank Account Number</v>
          </cell>
          <cell r="M597" t="str">
            <v>Y</v>
          </cell>
        </row>
        <row r="598">
          <cell r="A598" t="str">
            <v>svr-push-012</v>
          </cell>
          <cell r="B598" t="str">
            <v>Resetpin Push</v>
          </cell>
          <cell r="C598" t="str">
            <v>both</v>
          </cell>
          <cell r="D598" t="str">
            <v xml:space="preserve"> Launch MsgCenterDetails PinResetNotification</v>
          </cell>
          <cell r="E598" t="str">
            <v>All</v>
          </cell>
          <cell r="F598" t="str">
            <v>Received request to reset Mobile PIN. Tap this notification or open the app to confirm your request.</v>
          </cell>
          <cell r="G598" t="str">
            <v/>
          </cell>
          <cell r="H598" t="str">
            <v>收到重置手機 PIN 碼要求。輕按此信息或開啟 app 確認重置手機 PIN 碼。</v>
          </cell>
          <cell r="I598" t="str">
            <v/>
          </cell>
          <cell r="J598" t="str">
            <v>收到重置手机 PIN 码要求。点击此信息或开启 app 确认重置手机 PIN 码。</v>
          </cell>
          <cell r="K598" t="str">
            <v/>
          </cell>
          <cell r="L598" t="str">
            <v>Push notification about Mobile PIN reset</v>
          </cell>
          <cell r="M598" t="str">
            <v>Y</v>
          </cell>
        </row>
        <row r="599">
          <cell r="A599" t="str">
            <v>svr-push-013</v>
          </cell>
          <cell r="B599" t="str">
            <v>Suspend Push</v>
          </cell>
          <cell r="C599" t="str">
            <v>both</v>
          </cell>
          <cell r="D599" t="str">
            <v xml:space="preserve"> Launch MsgCenterDetails</v>
          </cell>
          <cell r="E599" t="str">
            <v>All</v>
          </cell>
          <cell r="F599" t="str">
            <v>Login the app now to let us know you are still using our service, and your account status will remain active.</v>
          </cell>
          <cell r="G599" t="str">
            <v/>
          </cell>
          <cell r="H599" t="str">
            <v>登入 app，讓我們知道你還在使用我們的服務，你的賬戶狀態將保持活躍</v>
          </cell>
          <cell r="I599" t="str">
            <v/>
          </cell>
          <cell r="J599" t="str">
            <v>登录 app，让我们知道你还在使用我们的服务，你的账户状态将保持活跃</v>
          </cell>
          <cell r="K599" t="str">
            <v/>
          </cell>
          <cell r="L599" t="str">
            <v>Push reminder to inactive customers who did not login the mobile app</v>
          </cell>
          <cell r="M599" t="str">
            <v>Y</v>
          </cell>
        </row>
        <row r="600">
          <cell r="A600" t="str">
            <v>svr-push-014</v>
          </cell>
          <cell r="B600" t="str">
            <v>No default Collect Acc Push</v>
          </cell>
          <cell r="C600" t="str">
            <v>both</v>
          </cell>
          <cell r="D600" t="str">
            <v xml:space="preserve"> Launch MsgCenterDetails</v>
          </cell>
          <cell r="E600" t="str">
            <v>All</v>
          </cell>
          <cell r="F600" t="str">
            <v>No JETCO Pay account for collecting money is enabled. Tap this notification or open the app to set.</v>
          </cell>
          <cell r="G600" t="str">
            <v/>
          </cell>
          <cell r="H600" t="str">
            <v>提醒你尚未啟用 JETCO Pay 賬戶之收款功能，輕按此信息或開啟 app 設置</v>
          </cell>
          <cell r="I600" t="str">
            <v/>
          </cell>
          <cell r="J600" t="str">
            <v>提醒你尚未启用 JETCO Pay 账户之收款功能，点击此信息或开启 app 设置</v>
          </cell>
          <cell r="K600" t="str">
            <v/>
          </cell>
          <cell r="L600" t="str">
            <v xml:space="preserve">Push notification to customers whose mobile numbers do not link with an account for collecting money for more than 7 days </v>
          </cell>
          <cell r="M600" t="str">
            <v>Y</v>
          </cell>
        </row>
        <row r="601">
          <cell r="A601" t="str">
            <v>svr-push-015</v>
          </cell>
          <cell r="B601" t="str">
            <v>Cancel Payment Push Receiver</v>
          </cell>
          <cell r="C601" t="str">
            <v>both</v>
          </cell>
          <cell r="D601" t="str">
            <v xml:space="preserve"> Launch MsgCenterDetails SendCancelComplete</v>
          </cell>
          <cell r="E601" t="str">
            <v>All</v>
          </cell>
          <cell r="F601" t="str">
            <v>$!payerName has cancelled the transaction. Money has been refunded to sender's account. (TranID: $!txnId)</v>
          </cell>
          <cell r="G601" t="str">
            <v/>
          </cell>
          <cell r="H601" t="str">
            <v>$!payerName 已取消交易指示，金額已退回至付款人的賬戶（交易 ID：$!txnId）</v>
          </cell>
          <cell r="I601" t="str">
            <v/>
          </cell>
          <cell r="J601" t="str">
            <v>$!payerName 已取消交易指示，金额已退回至付款人的账户（交易 ID：$!txnId）</v>
          </cell>
          <cell r="K601" t="str">
            <v/>
          </cell>
          <cell r="L601" t="str">
            <v>Push notification to Receiver about the cancellation of a funds transfer by Sender
$!txnId - TranID</v>
          </cell>
          <cell r="M601" t="str">
            <v>Y</v>
          </cell>
        </row>
        <row r="602">
          <cell r="A602" t="str">
            <v>svr-push-016</v>
          </cell>
          <cell r="B602" t="str">
            <v>P2M Pending Payment Push</v>
          </cell>
          <cell r="C602" t="str">
            <v>both</v>
          </cell>
          <cell r="D602" t="str">
            <v xml:space="preserve"> Launch MsgCenterDetails P2MPendingMsg</v>
          </cell>
          <cell r="E602" t="str">
            <v>P2M</v>
          </cell>
          <cell r="F602" t="str">
            <v>$!merchantName requests you to pay. Tap this notification or open the app to proceed.</v>
          </cell>
          <cell r="G602" t="str">
            <v/>
          </cell>
          <cell r="H602" t="str">
            <v>收到 $!merchantName 的付款要求，輕按此信息或開啟 app 處理</v>
          </cell>
          <cell r="I602" t="str">
            <v/>
          </cell>
          <cell r="J602" t="str">
            <v>收到 $!merchantName 的付款要求，点击此信息或开启 app 处理</v>
          </cell>
          <cell r="K602" t="str">
            <v/>
          </cell>
          <cell r="L602" t="str">
            <v>Push notification to customer about the pending Merchant Payment request
$!merchantName - Merchant Name</v>
          </cell>
          <cell r="M602" t="str">
            <v>Y</v>
          </cell>
        </row>
        <row r="603">
          <cell r="A603" t="str">
            <v>svr-push-017</v>
          </cell>
          <cell r="B603" t="str">
            <v>P2M Payment Completed Push</v>
          </cell>
          <cell r="C603" t="str">
            <v>both</v>
          </cell>
          <cell r="D603" t="str">
            <v xml:space="preserve"> MsgCenterDetails P2MPurchaseQuickComplete</v>
          </cell>
          <cell r="E603" t="str">
            <v>P2M</v>
          </cell>
          <cell r="F603" t="str">
            <v>You have paid $!merchantName $!currencyCode$!amount. (TranID: $!txnId)</v>
          </cell>
          <cell r="G603" t="str">
            <v/>
          </cell>
          <cell r="H603" t="str">
            <v>你已於 $!merchantName 支付 $!currencyCode$!amount（交易 ID：$!txnId）</v>
          </cell>
          <cell r="I603" t="str">
            <v/>
          </cell>
          <cell r="J603" t="str">
            <v>你已于 $!merchantName 支付 $!currencyCode$!amount （交易 ID：$!txnId）</v>
          </cell>
          <cell r="K603" t="str">
            <v/>
          </cell>
          <cell r="L603" t="str">
            <v>Push notification to customer about the initiation of Merchant Payment
$!merchantName - Merchant Name
$!currencyCode - Currency
$!amount - Amount
$!txnId  - TranID</v>
          </cell>
          <cell r="M603" t="str">
            <v>Y</v>
          </cell>
        </row>
        <row r="604">
          <cell r="A604" t="str">
            <v>svr-push-018</v>
          </cell>
          <cell r="B604" t="str">
            <v>Login non Local IP Push</v>
          </cell>
          <cell r="C604" t="str">
            <v>both</v>
          </cell>
          <cell r="D604" t="str">
            <v xml:space="preserve"> Launch MsgCenterDetails</v>
          </cell>
          <cell r="E604" t="str">
            <v>All</v>
          </cell>
          <cell r="F604" t="str">
            <v>You have logged in outside Hong Kong.</v>
          </cell>
          <cell r="G604" t="str">
            <v/>
          </cell>
          <cell r="H604" t="str">
            <v>你剛於香港地區外登入賬戶</v>
          </cell>
          <cell r="I604" t="str">
            <v/>
          </cell>
          <cell r="J604" t="str">
            <v>你刚于香港地区外登录账户</v>
          </cell>
          <cell r="K604" t="str">
            <v/>
          </cell>
          <cell r="L604" t="str">
            <v>Push alert for login attempts outside Hong Kong region</v>
          </cell>
          <cell r="M604" t="str">
            <v>Y</v>
          </cell>
        </row>
        <row r="605">
          <cell r="A605" t="str">
            <v>svr-push-019</v>
          </cell>
          <cell r="B605" t="str">
            <v>Auto Collect Payer Push</v>
          </cell>
          <cell r="C605" t="str">
            <v>both</v>
          </cell>
          <cell r="D605" t="str">
            <v xml:space="preserve"> Launch MsgCenterDetails SendMoneyComp RFPPayComplete</v>
          </cell>
          <cell r="E605" t="str">
            <v>All</v>
          </cell>
          <cell r="F605" t="str">
            <v>$!currencyCode$!amount has been deposited to bank account of $!maskedReceiverName with mobile number $!maskedReceiverMobileNumber. (TranID: $!txnId)</v>
          </cell>
          <cell r="G605" t="str">
            <v/>
          </cell>
          <cell r="H605" t="str">
            <v>$!currencyCode$!amount 已存入 $!maskedReceiverName 的銀行賬戶（手機號碼：$!maskedReceiverMobileNumber 交易 ID：$!txnId ）</v>
          </cell>
          <cell r="I605" t="str">
            <v/>
          </cell>
          <cell r="J605" t="str">
            <v>$!currencyCode$!amount 已存入 $!maskedReceiverName 的银行账户（手机号码 ：$!maskedReceiverMobileNumber 交易 ID：$!txnId）</v>
          </cell>
          <cell r="K605" t="str">
            <v/>
          </cell>
          <cell r="L605" t="str">
            <v>Push notification to Sender when a direct-credit funds transfer is completed with a successful one-platform interbank P2P funds
$!currencyCode - Currency
$!amount - Amount
$!maskedReceiverName - Masked Receiver Name
$!maskedReceiverMobileNumber - Masked Receiver's Mobile Number
$!txnId  - TranID</v>
          </cell>
          <cell r="M605" t="str">
            <v>Y</v>
          </cell>
        </row>
        <row r="606">
          <cell r="A606" t="str">
            <v>svr-push-020</v>
          </cell>
          <cell r="B606" t="str">
            <v>Auto Collect Receiver Push</v>
          </cell>
          <cell r="C606" t="str">
            <v>both</v>
          </cell>
          <cell r="D606" t="str">
            <v xml:space="preserve"> Launch MsgCenterDetails SendMoneyComp RFPPayComplete</v>
          </cell>
          <cell r="E606" t="str">
            <v>All</v>
          </cell>
          <cell r="F606" t="str">
            <v>$!maskedPayerName sent you money. $!currencyCode$!amount has been deposited in your bank account. (TranID: $!txnId)</v>
          </cell>
          <cell r="G606" t="str">
            <v/>
          </cell>
          <cell r="H606" t="str">
            <v>$!maskedPayerName 付款給你，$!currencyCode$!amount 已存入你的銀行賬戶（交易 ID：$!txnId）</v>
          </cell>
          <cell r="I606" t="str">
            <v/>
          </cell>
          <cell r="J606" t="str">
            <v>$!maskedPayerName 付款给你，$!currencyCode$!amount 已存入你的银行账户（交易 ID：$!txnId）</v>
          </cell>
          <cell r="K606" t="str">
            <v/>
          </cell>
          <cell r="L606" t="str">
            <v>Push notification to Receiver when a direct-credit funds transfer is completed with a successful one-platform interbank P2P funds transfer result
$!maskedPayerName - Masked Sender Name
$!currencyCode - Currency
$!amount - Amount
$!txnId  - TranID</v>
          </cell>
          <cell r="M606" t="str">
            <v>Y</v>
          </cell>
        </row>
        <row r="607">
          <cell r="A607" t="str">
            <v>svr-push-021</v>
          </cell>
          <cell r="B607" t="str">
            <v>Fingerprint Enable Push</v>
          </cell>
          <cell r="C607" t="str">
            <v>both</v>
          </cell>
          <cell r="D607" t="str">
            <v xml:space="preserve"> EnabledTouchID</v>
          </cell>
          <cell r="E607" t="str">
            <v>Fingerprint</v>
          </cell>
          <cell r="F607" t="str">
            <v>You have successfully enabled Touch ID.</v>
          </cell>
          <cell r="G607" t="str">
            <v/>
          </cell>
          <cell r="H607" t="str">
            <v>你已成功啟用 Touch ID</v>
          </cell>
          <cell r="I607" t="str">
            <v/>
          </cell>
          <cell r="J607" t="str">
            <v>你已成功启用 Touch ID</v>
          </cell>
          <cell r="K607" t="str">
            <v/>
          </cell>
          <cell r="L607" t="str">
            <v>Push notification for Touch ID enabled</v>
          </cell>
          <cell r="M607" t="str">
            <v>Y</v>
          </cell>
        </row>
        <row r="608">
          <cell r="A608" t="str">
            <v>svr-push-022</v>
          </cell>
          <cell r="B608" t="str">
            <v>RFP Request Push Default Pay Account</v>
          </cell>
          <cell r="C608" t="str">
            <v>both</v>
          </cell>
          <cell r="D608" t="str">
            <v xml:space="preserve"> RFPReqIndComplete RFPReqGroupComplete</v>
          </cell>
          <cell r="E608" t="str">
            <v>All</v>
          </cell>
          <cell r="F608" t="str">
            <v>$!requesterName requested money from you. Login the app and pay request in "Request Money" &gt; "Money out".</v>
          </cell>
          <cell r="G608" t="str">
            <v/>
          </cell>
          <cell r="H608" t="str">
            <v>$!requesterName 向你要求付款，請登入 app，到「要求付款 &gt; 轉出」支付款項</v>
          </cell>
          <cell r="I608" t="str">
            <v/>
          </cell>
          <cell r="J608" t="str">
            <v>$!requesterName 向你要求付款，请登录 app，到「要求付款 &gt; 转出」支付款项</v>
          </cell>
          <cell r="K608" t="str">
            <v/>
          </cell>
          <cell r="L608" t="str">
            <v>Push notification to Requestee (Sender) about a newly received Money Request
$!requesterName - Requester's Nickname</v>
          </cell>
          <cell r="M608" t="str">
            <v>Y</v>
          </cell>
        </row>
        <row r="609">
          <cell r="A609" t="str">
            <v>svr-push-023</v>
          </cell>
          <cell r="B609" t="str">
            <v>RFP Request Push Default Collect Account</v>
          </cell>
          <cell r="C609" t="str">
            <v>both</v>
          </cell>
          <cell r="D609" t="str">
            <v xml:space="preserve"> RFPReqIndComplete RFPReqGroupComplete</v>
          </cell>
          <cell r="E609" t="str">
            <v>All</v>
          </cell>
          <cell r="F609" t="str">
            <v>$!requesterName requested money from you. Please enable account for paying requests in your bank JETCO Pay app supporting "Money Request".</v>
          </cell>
          <cell r="G609" t="str">
            <v/>
          </cell>
          <cell r="H609" t="str">
            <v>$!requesterName 向你要求付款，請在你支援「付款要求」的銀行 JETCO Pay app 啟用接收付款要求功能</v>
          </cell>
          <cell r="I609" t="str">
            <v/>
          </cell>
          <cell r="J609" t="str">
            <v>$!requesterName 向你要求付款，请在你支持「付款要求」的银行 JETCO Pay app 启用接收付款要求功能</v>
          </cell>
          <cell r="K609" t="str">
            <v/>
          </cell>
          <cell r="L609" t="str">
            <v>Push notification to Requestee (Sender) about a newly received Money Request due to the absence of account for paying requests (sent to the app with account for collecting money enabled)
$!requesterName - Requester's Nickname</v>
          </cell>
          <cell r="M609" t="str">
            <v>Y</v>
          </cell>
        </row>
        <row r="610">
          <cell r="A610" t="str">
            <v>svr-push-024</v>
          </cell>
          <cell r="B610" t="str">
            <v>RFP Remind Push Default Pay Account</v>
          </cell>
          <cell r="C610" t="str">
            <v>both</v>
          </cell>
          <cell r="D610" t="str">
            <v xml:space="preserve"> RFPInRemindComp</v>
          </cell>
          <cell r="E610" t="str">
            <v>All</v>
          </cell>
          <cell r="F610" t="str">
            <v>$!requesterName requested money from you at $!dateTime. Login the app and pay request in "Request Money" &gt; "Money out".</v>
          </cell>
          <cell r="G610" t="str">
            <v/>
          </cell>
          <cell r="H610" t="str">
            <v>$!requesterName 曾於 $!dateTime 向你要求付款，請登入 app，到「要求付款 &gt; 轉出」支付款項</v>
          </cell>
          <cell r="I610" t="str">
            <v/>
          </cell>
          <cell r="J610" t="str">
            <v>$!requesterName 曾于 $!dateTime 向你要求付款，请登录 app，到「要求付款 &gt; 转出」支付款项</v>
          </cell>
          <cell r="K610" t="str">
            <v/>
          </cell>
          <cell r="L610" t="str">
            <v>Push notification to remind Requestee (Sender) about a newly received Money Request
$!requesterName - Requester's Nickname
$!dateTime - yyyy-mm-dd hh:mm</v>
          </cell>
          <cell r="M610" t="str">
            <v>Y</v>
          </cell>
        </row>
        <row r="611">
          <cell r="A611" t="str">
            <v>svr-push-025</v>
          </cell>
          <cell r="B611" t="str">
            <v>RFP Remind Push Default Collect Account</v>
          </cell>
          <cell r="C611" t="str">
            <v>both</v>
          </cell>
          <cell r="D611" t="str">
            <v xml:space="preserve"> RFPInRemindComp</v>
          </cell>
          <cell r="E611" t="str">
            <v>All</v>
          </cell>
          <cell r="F611" t="str">
            <v>$!requesterName requested money from you at $!dateTime. Please enable account for paying requests in your bank JETCO Pay app supporting "Money Request".</v>
          </cell>
          <cell r="G611" t="str">
            <v/>
          </cell>
          <cell r="H611" t="str">
            <v>$!requesterName 曾於 $!dateTime 向你要求付款，請在你支援「付款要求」的銀行 JETCO Pay app 啟用接收付款要求功能</v>
          </cell>
          <cell r="I611" t="str">
            <v/>
          </cell>
          <cell r="J611" t="str">
            <v>$!requesterName 曾于 $!dateTime 向你要求付款，请在你支持「付款要求」的银行 JETCO Pay app 启用接收付款要求功能</v>
          </cell>
          <cell r="K611" t="str">
            <v/>
          </cell>
          <cell r="L611" t="str">
            <v>Push notification to remind Requestee (Sender) about a newly received Money Request due to the absence of account for paying requests (sent to the app with account for collecting money enabled)
$!requesterName - Requester's Nickname
$!dateTime - yyyy-mm-dd hh:mm</v>
          </cell>
          <cell r="M611" t="str">
            <v>Y</v>
          </cell>
        </row>
        <row r="612">
          <cell r="B612" t="str">
            <v>JETCO Collect App Only Section</v>
          </cell>
          <cell r="D612" t="str">
            <v/>
          </cell>
          <cell r="G612" t="str">
            <v/>
          </cell>
          <cell r="I612" t="str">
            <v/>
          </cell>
          <cell r="K612" t="str">
            <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sheetName val="Copy (error)"/>
      <sheetName val="Copy (1.0.1)"/>
      <sheetName val="Copy (error) (1.0.1)"/>
    </sheetNames>
    <sheetDataSet>
      <sheetData sheetId="0"/>
      <sheetData sheetId="1"/>
      <sheetData sheetId="2">
        <row r="2">
          <cell r="A2" t="str">
            <v>alertBoxOptionCancel</v>
          </cell>
          <cell r="B2" t="str">
            <v>Alert dialog</v>
          </cell>
          <cell r="C2" t="str">
            <v>Both</v>
          </cell>
          <cell r="D2" t="str">
            <v xml:space="preserve"> RegPushTut RegPushTut2 SendContactTut ComfirmEnableTouchID ComfirmEnableTouchID ChangeLang ShipInfoConfMgt TerminateConfirmMessage SendMoneySenderCode SendMoneyCompSenderCodeSelect CollectSenderCode SendTransInfoSenderCode ShipInfoConf</v>
          </cell>
          <cell r="E2" t="str">
            <v>All</v>
          </cell>
          <cell r="F2" t="str">
            <v>Cancel</v>
          </cell>
          <cell r="G2" t="str">
            <v>Cancel</v>
          </cell>
          <cell r="H2" t="str">
            <v>取消</v>
          </cell>
          <cell r="I2" t="str">
            <v>取消</v>
          </cell>
          <cell r="J2" t="str">
            <v>取消</v>
          </cell>
          <cell r="K2" t="str">
            <v>取消</v>
          </cell>
          <cell r="L2" t="str">
            <v/>
          </cell>
          <cell r="M2" t="str">
            <v>Y</v>
          </cell>
        </row>
        <row r="3">
          <cell r="A3" t="str">
            <v>alertBoxOptionKnowMore</v>
          </cell>
          <cell r="B3" t="str">
            <v>Alert dialog</v>
          </cell>
          <cell r="C3" t="str">
            <v>Both</v>
          </cell>
          <cell r="D3" t="str">
            <v xml:space="preserve"> Home PushPermissionApp SendContactErr RegPreAuth Reg2faAuth MyAccount SetDefaultReceiveComplete SendMoneyConfOld PayFriendMoneyOutDetails QRScan</v>
          </cell>
          <cell r="E3" t="str">
            <v>All</v>
          </cell>
          <cell r="F3" t="str">
            <v>Learn More</v>
          </cell>
          <cell r="G3" t="str">
            <v>Learn More</v>
          </cell>
          <cell r="H3" t="str">
            <v>了解更多</v>
          </cell>
          <cell r="I3" t="str">
            <v>了解更多</v>
          </cell>
          <cell r="J3" t="str">
            <v>了解更多</v>
          </cell>
          <cell r="K3" t="str">
            <v>了解更多</v>
          </cell>
          <cell r="L3" t="str">
            <v/>
          </cell>
          <cell r="M3" t="str">
            <v>Y</v>
          </cell>
        </row>
        <row r="4">
          <cell r="A4" t="str">
            <v>alertBoxOptionNo</v>
          </cell>
          <cell r="B4" t="str">
            <v>Alert dialog</v>
          </cell>
          <cell r="C4" t="str">
            <v>Both</v>
          </cell>
          <cell r="D4" t="str">
            <v xml:space="preserve"> SetDefaultReceiveConfirmMsg SetDefaultPayConfirmMsg ChangePinDialog Logout SendMoneyFriendList P2MPendingMsg</v>
          </cell>
          <cell r="E4" t="str">
            <v>All</v>
          </cell>
          <cell r="F4" t="str">
            <v>No</v>
          </cell>
          <cell r="G4" t="str">
            <v>NO</v>
          </cell>
          <cell r="H4" t="str">
            <v>否</v>
          </cell>
          <cell r="I4" t="str">
            <v>否</v>
          </cell>
          <cell r="J4" t="str">
            <v>否</v>
          </cell>
          <cell r="K4" t="str">
            <v>否</v>
          </cell>
          <cell r="L4" t="str">
            <v/>
          </cell>
          <cell r="M4" t="str">
            <v>Y</v>
          </cell>
        </row>
        <row r="5">
          <cell r="A5" t="str">
            <v>alertBoxOptionOk</v>
          </cell>
          <cell r="B5" t="str">
            <v>Alert dialog</v>
          </cell>
          <cell r="C5" t="str">
            <v>Both</v>
          </cell>
          <cell r="D5" t="str">
            <v xml:space="preserve"> Home Home Launch PushPermissionApp ContactPermissionApp SendContactErr Dialog PreMaintenance PinLogin RegTnC RegPreAuth RegPreAuth RegPreSelectAcc RegPreNick RegPreOTP RegPreOTP PinSet RegDownload RegCompleteMsg Reg2faAuth Reg2faAuth Reg2faAuth Reg2faOTP Reg2faOTP Reg2faSelectAcc Reg2faNick ReRegPreAuth ReRegPreOTP ReRegPreOTP PinVerify PinVerify ReregDownload ReregCompleteMsg Rereg2faNick ReReg2faOTP ReReg2faOTP MyAccount MyAccount ChangeAccAuth2fa ChangeAccAuthPre ChangeAccSelectAcc ChangeAccComplete SetDefaultReceiveConfirmMsg SetDefaultReceiveComplete SetDefaultPayComplete Contact ChangeNick ChangeNick ChangeNickComplete ComfirmEnableTouchID ComfirmEnableTouchID EnabledTouchID EnabledTouchID ChangePinSms PinChange ChangePinComplete ChangeLangComplete ShipInfoMgt ShipInfoConfMgt ShipInfoComplete ManageBlockList TerminateConfirmMessage TerminateComplete LogoutComplete SendMoneyInput SendMoneyConfOld SendMoneySenderCode SendMoneyCompSenderCodeSelect TransListCollect TransListSend CollectTransInfoSenderCode CollectTransInfoSenderCode CollectSenderCode CollectComplete CollectRejectComplete SendTransInfoSenderCode SendCancelComplete CollectBySmsUserCode PinResetMsg PinResetOTP PinResetDownload PinResetCompeteMsg PayFriendMoneyOutUnblockSuccess PayFriendMoneyOutDetails RFPOutTransInfo QRScan ShipInfoConf Dialog NewTnc NewTnc TransListCollectDetail</v>
          </cell>
          <cell r="E5" t="str">
            <v>All</v>
          </cell>
          <cell r="F5" t="str">
            <v>OK</v>
          </cell>
          <cell r="G5" t="str">
            <v>OK</v>
          </cell>
          <cell r="H5" t="str">
            <v>確認</v>
          </cell>
          <cell r="I5" t="str">
            <v>確認</v>
          </cell>
          <cell r="J5" t="str">
            <v>确认</v>
          </cell>
          <cell r="K5" t="str">
            <v>确认</v>
          </cell>
          <cell r="L5" t="str">
            <v/>
          </cell>
          <cell r="M5" t="str">
            <v>Y</v>
          </cell>
        </row>
        <row r="6">
          <cell r="A6" t="str">
            <v>alertBoxOptionRetry</v>
          </cell>
          <cell r="B6" t="str">
            <v>Alert dialog</v>
          </cell>
          <cell r="C6" t="str">
            <v>Both</v>
          </cell>
          <cell r="D6" t="str">
            <v xml:space="preserve"> Dialog</v>
          </cell>
          <cell r="E6" t="str">
            <v>All</v>
          </cell>
          <cell r="F6" t="str">
            <v>Retry</v>
          </cell>
          <cell r="G6" t="str">
            <v/>
          </cell>
          <cell r="H6" t="str">
            <v>重試</v>
          </cell>
          <cell r="I6" t="str">
            <v/>
          </cell>
          <cell r="J6" t="str">
            <v>重试</v>
          </cell>
          <cell r="K6" t="str">
            <v/>
          </cell>
          <cell r="L6" t="str">
            <v/>
          </cell>
          <cell r="M6" t="str">
            <v>Y</v>
          </cell>
        </row>
        <row r="7">
          <cell r="A7" t="str">
            <v>alertBoxOptionSkip</v>
          </cell>
          <cell r="B7" t="str">
            <v>Alert dialog</v>
          </cell>
          <cell r="C7" t="str">
            <v>Both</v>
          </cell>
          <cell r="D7" t="str">
            <v/>
          </cell>
          <cell r="E7" t="str">
            <v>All</v>
          </cell>
          <cell r="F7" t="str">
            <v>Skip</v>
          </cell>
          <cell r="G7" t="str">
            <v/>
          </cell>
          <cell r="H7" t="str">
            <v>略過</v>
          </cell>
          <cell r="I7" t="str">
            <v/>
          </cell>
          <cell r="J7" t="str">
            <v>忽略</v>
          </cell>
          <cell r="K7" t="str">
            <v/>
          </cell>
          <cell r="L7" t="str">
            <v/>
          </cell>
          <cell r="M7" t="str">
            <v>Y</v>
          </cell>
        </row>
        <row r="8">
          <cell r="A8" t="str">
            <v>alertBoxOptionYes</v>
          </cell>
          <cell r="B8" t="str">
            <v>Alert dialog</v>
          </cell>
          <cell r="C8" t="str">
            <v>Both</v>
          </cell>
          <cell r="D8" t="str">
            <v xml:space="preserve"> SetDefaultReceiveConfirmMsg SetDefaultPayConfirmMsg ChangePinDialog Logout SendMoneyFriendList P2MPendingMsg</v>
          </cell>
          <cell r="E8" t="str">
            <v>All</v>
          </cell>
          <cell r="F8" t="str">
            <v>Yes</v>
          </cell>
          <cell r="G8" t="str">
            <v>YES</v>
          </cell>
          <cell r="H8" t="str">
            <v>是</v>
          </cell>
          <cell r="I8" t="str">
            <v>是</v>
          </cell>
          <cell r="J8" t="str">
            <v>是</v>
          </cell>
          <cell r="K8" t="str">
            <v>是</v>
          </cell>
          <cell r="L8" t="str">
            <v/>
          </cell>
          <cell r="M8" t="str">
            <v>Y</v>
          </cell>
        </row>
        <row r="9">
          <cell r="A9" t="str">
            <v>alertBoxTitle</v>
          </cell>
          <cell r="B9" t="str">
            <v>Alert dialog</v>
          </cell>
          <cell r="C9" t="str">
            <v>Both</v>
          </cell>
          <cell r="D9" t="str">
            <v xml:space="preserve"> Home SendContactErr Dialog</v>
          </cell>
          <cell r="E9" t="str">
            <v>All</v>
          </cell>
          <cell r="F9" t="str">
            <v>Bank JETCO Pay</v>
          </cell>
          <cell r="G9" t="str">
            <v>SCB JETCO Pay</v>
          </cell>
          <cell r="H9" t="str">
            <v>銀行 JETCO Pay</v>
          </cell>
          <cell r="I9" t="str">
            <v>上海商業 JETCO Pay</v>
          </cell>
          <cell r="J9" t="str">
            <v>银行 JETCO Pay</v>
          </cell>
          <cell r="K9" t="str">
            <v>上海商业 JETCO Pay</v>
          </cell>
          <cell r="L9" t="str">
            <v>Alert box title for all
Requires update to Bank's JETCO Pay app name</v>
          </cell>
          <cell r="M9" t="str">
            <v>Y</v>
          </cell>
        </row>
        <row r="10">
          <cell r="A10" t="str">
            <v>launchVersionCode</v>
          </cell>
          <cell r="B10" t="str">
            <v>App Version</v>
          </cell>
          <cell r="C10" t="str">
            <v>Both</v>
          </cell>
          <cell r="D10" t="str">
            <v xml:space="preserve"> Home Home RegStart</v>
          </cell>
          <cell r="E10" t="str">
            <v>All</v>
          </cell>
          <cell r="F10" t="str">
            <v>ver. %@ (%@)</v>
          </cell>
          <cell r="G10" t="str">
            <v>ver. %s (%s)</v>
          </cell>
          <cell r="H10" t="str">
            <v>版本 %@ (%@)</v>
          </cell>
          <cell r="I10" t="str">
            <v>ver. %s (%s)</v>
          </cell>
          <cell r="J10" t="str">
            <v>版本 %@ (%@)</v>
          </cell>
          <cell r="K10" t="str">
            <v>ver. %s (%s)</v>
          </cell>
          <cell r="L10" t="str">
            <v>1st %@ - App version no.
2nd %@ - SDK version no.</v>
          </cell>
          <cell r="M10" t="str">
            <v>Y</v>
          </cell>
        </row>
        <row r="11">
          <cell r="A11" t="str">
            <v>changePinConfirmLabel</v>
          </cell>
          <cell r="B11" t="str">
            <v>Change mobile PIN</v>
          </cell>
          <cell r="C11" t="str">
            <v>Both</v>
          </cell>
          <cell r="D11" t="str">
            <v xml:space="preserve"> ChangePinDialog</v>
          </cell>
          <cell r="E11" t="str">
            <v>All</v>
          </cell>
          <cell r="F11" t="str">
            <v>Confirm to change Mobile PIN?</v>
          </cell>
          <cell r="G11" t="str">
            <v/>
          </cell>
          <cell r="H11" t="str">
            <v>確認更改手機 PIN 碼?</v>
          </cell>
          <cell r="I11" t="str">
            <v/>
          </cell>
          <cell r="J11" t="str">
            <v>确认更改手机 PIN 码?</v>
          </cell>
          <cell r="K11" t="str">
            <v/>
          </cell>
          <cell r="L11" t="str">
            <v/>
          </cell>
          <cell r="M11" t="str">
            <v>Y</v>
          </cell>
        </row>
        <row r="12">
          <cell r="A12" t="str">
            <v>changePinSmsCallButtonTitle</v>
          </cell>
          <cell r="B12" t="str">
            <v>Change mobile PIN</v>
          </cell>
          <cell r="C12" t="str">
            <v>Both</v>
          </cell>
          <cell r="D12" t="str">
            <v xml:space="preserve"> ChangePinSms PinResetOTP</v>
          </cell>
          <cell r="E12" t="str">
            <v>All</v>
          </cell>
          <cell r="F12" t="str">
            <v>Tap to call</v>
          </cell>
          <cell r="G12" t="str">
            <v/>
          </cell>
          <cell r="H12" t="str">
            <v>輕按致電</v>
          </cell>
          <cell r="I12" t="str">
            <v/>
          </cell>
          <cell r="J12" t="str">
            <v>点击致电</v>
          </cell>
          <cell r="K12" t="str">
            <v/>
          </cell>
          <cell r="L12" t="str">
            <v/>
          </cell>
          <cell r="M12" t="str">
            <v>Y</v>
          </cell>
        </row>
        <row r="13">
          <cell r="A13" t="str">
            <v>changePinSmsCannotReceiveMessage</v>
          </cell>
          <cell r="B13" t="str">
            <v>Change mobile PIN</v>
          </cell>
          <cell r="C13" t="str">
            <v>Both</v>
          </cell>
          <cell r="D13" t="str">
            <v xml:space="preserve"> ChangePinSms PinResetOTP</v>
          </cell>
          <cell r="E13" t="str">
            <v>All</v>
          </cell>
          <cell r="F13" t="str">
            <v>No SMS received?</v>
          </cell>
          <cell r="G13" t="str">
            <v/>
          </cell>
          <cell r="H13" t="str">
            <v>沒有收到 SMS 短訊？</v>
          </cell>
          <cell r="I13" t="str">
            <v/>
          </cell>
          <cell r="J13" t="str">
            <v>没有收到短信？</v>
          </cell>
          <cell r="K13" t="str">
            <v/>
          </cell>
          <cell r="L13" t="str">
            <v/>
          </cell>
          <cell r="M13" t="str">
            <v>Y</v>
          </cell>
        </row>
        <row r="14">
          <cell r="A14" t="str">
            <v>changePinSmsContactBankMessage</v>
          </cell>
          <cell r="B14" t="str">
            <v>Change mobile PIN</v>
          </cell>
          <cell r="C14" t="str">
            <v>Both</v>
          </cell>
          <cell r="D14" t="str">
            <v xml:space="preserve"> ChangePinSms PinResetOTP</v>
          </cell>
          <cell r="E14" t="str">
            <v>All</v>
          </cell>
          <cell r="F14" t="str">
            <v>Contact us at XXXX-XXXX.</v>
          </cell>
          <cell r="G14" t="str">
            <v/>
          </cell>
          <cell r="H14" t="str">
            <v>致電 XXXX-XXXX 聯絡我們</v>
          </cell>
          <cell r="I14" t="str">
            <v/>
          </cell>
          <cell r="J14" t="str">
            <v>致电 XXXX-XXXX 联系我们</v>
          </cell>
          <cell r="K14" t="str">
            <v/>
          </cell>
          <cell r="L14" t="str">
            <v>Requires update to Bank's CS Hotline</v>
          </cell>
          <cell r="M14" t="str">
            <v>Y</v>
          </cell>
        </row>
        <row r="15">
          <cell r="A15" t="str">
            <v>changePinSmsNextPageActionTitle</v>
          </cell>
          <cell r="B15" t="str">
            <v>Change mobile PIN</v>
          </cell>
          <cell r="C15" t="str">
            <v>Both</v>
          </cell>
          <cell r="D15" t="str">
            <v xml:space="preserve"> ChangePinSms PinResetOTP</v>
          </cell>
          <cell r="E15" t="str">
            <v>All</v>
          </cell>
          <cell r="F15" t="str">
            <v>Next</v>
          </cell>
          <cell r="G15" t="str">
            <v/>
          </cell>
          <cell r="H15" t="str">
            <v>下一步</v>
          </cell>
          <cell r="I15" t="str">
            <v/>
          </cell>
          <cell r="J15" t="str">
            <v>下一步</v>
          </cell>
          <cell r="K15" t="str">
            <v/>
          </cell>
          <cell r="M15" t="str">
            <v>Y</v>
          </cell>
        </row>
        <row r="16">
          <cell r="A16" t="str">
            <v>changePinSmsOtpPlaceHolder</v>
          </cell>
          <cell r="B16" t="str">
            <v>Change mobile PIN</v>
          </cell>
          <cell r="C16" t="str">
            <v>Both</v>
          </cell>
          <cell r="D16" t="str">
            <v xml:space="preserve"> ChangePinSms</v>
          </cell>
          <cell r="E16" t="str">
            <v>All</v>
          </cell>
          <cell r="F16" t="str">
            <v>SMS Verification Code</v>
          </cell>
          <cell r="G16" t="str">
            <v/>
          </cell>
          <cell r="H16" t="str">
            <v>SMS 短訊驗證碼</v>
          </cell>
          <cell r="I16" t="str">
            <v/>
          </cell>
          <cell r="J16" t="str">
            <v>短信验证码</v>
          </cell>
          <cell r="K16" t="str">
            <v/>
          </cell>
          <cell r="M16" t="str">
            <v>Y</v>
          </cell>
        </row>
        <row r="17">
          <cell r="A17" t="str">
            <v>changePinSmsOtpTitle</v>
          </cell>
          <cell r="B17" t="str">
            <v>Change mobile PIN</v>
          </cell>
          <cell r="C17" t="str">
            <v>Both</v>
          </cell>
          <cell r="D17" t="str">
            <v xml:space="preserve"> ChangePinSms PinResetOTP</v>
          </cell>
          <cell r="E17" t="str">
            <v>All</v>
          </cell>
          <cell r="F17" t="str">
            <v>SMS Verification Code</v>
          </cell>
          <cell r="G17" t="str">
            <v/>
          </cell>
          <cell r="H17" t="str">
            <v>SMS 短訊驗證碼</v>
          </cell>
          <cell r="I17" t="str">
            <v/>
          </cell>
          <cell r="J17" t="str">
            <v>短信验证码</v>
          </cell>
          <cell r="K17" t="str">
            <v/>
          </cell>
          <cell r="L17" t="str">
            <v/>
          </cell>
          <cell r="M17" t="str">
            <v>Y</v>
          </cell>
        </row>
        <row r="18">
          <cell r="A18" t="str">
            <v>changePinSmsRemarksMessage</v>
          </cell>
          <cell r="B18" t="str">
            <v>Change mobile PIN</v>
          </cell>
          <cell r="C18" t="str">
            <v>Both</v>
          </cell>
          <cell r="D18" t="str">
            <v xml:space="preserve"> ChangePinSms PinResetOTP</v>
          </cell>
          <cell r="E18" t="str">
            <v>All</v>
          </cell>
          <cell r="F18" t="str">
            <v>JETCO Pay has sent Verification Code to your SMS inbox</v>
          </cell>
          <cell r="G18" t="str">
            <v/>
          </cell>
          <cell r="H18" t="str">
            <v>JETCO Pay 已經傳送驗證碼至你的 SMS 短訊收件箱</v>
          </cell>
          <cell r="I18" t="str">
            <v/>
          </cell>
          <cell r="J18" t="str">
            <v>JETCO Pay 已发送短信验证码到你的手机上</v>
          </cell>
          <cell r="K18" t="str">
            <v/>
          </cell>
          <cell r="L18" t="str">
            <v>Display for Forced Change Mobile screen</v>
          </cell>
          <cell r="M18" t="str">
            <v>Y</v>
          </cell>
        </row>
        <row r="19">
          <cell r="A19" t="str">
            <v>changePinSmsResendButtonTitle</v>
          </cell>
          <cell r="B19" t="str">
            <v>Change mobile PIN</v>
          </cell>
          <cell r="C19" t="str">
            <v>Both</v>
          </cell>
          <cell r="D19" t="str">
            <v xml:space="preserve"> ChangePinSms PinResetOTP</v>
          </cell>
          <cell r="E19" t="str">
            <v>All</v>
          </cell>
          <cell r="F19" t="str">
            <v>Re-send</v>
          </cell>
          <cell r="G19" t="str">
            <v/>
          </cell>
          <cell r="H19" t="str">
            <v>重新傳送</v>
          </cell>
          <cell r="I19" t="str">
            <v/>
          </cell>
          <cell r="J19" t="str">
            <v>重新发送</v>
          </cell>
          <cell r="K19" t="str">
            <v/>
          </cell>
          <cell r="L19" t="str">
            <v/>
          </cell>
          <cell r="M19" t="str">
            <v>Y</v>
          </cell>
        </row>
        <row r="20">
          <cell r="A20" t="str">
            <v>settindsChangeMobilePinAlertSuccessMessage</v>
          </cell>
          <cell r="B20" t="str">
            <v>Change mobile PIN</v>
          </cell>
          <cell r="C20" t="str">
            <v>Both</v>
          </cell>
          <cell r="D20" t="str">
            <v xml:space="preserve"> ChangePinComplete</v>
          </cell>
          <cell r="E20" t="str">
            <v>All</v>
          </cell>
          <cell r="F20" t="str">
            <v>Mobile PIN changed.</v>
          </cell>
          <cell r="G20" t="str">
            <v>Change Mobile PIN completed</v>
          </cell>
          <cell r="H20" t="str">
            <v>成功更改手機 PIN 碼</v>
          </cell>
          <cell r="I20" t="str">
            <v>成功更改手機 PIN 碼</v>
          </cell>
          <cell r="J20" t="str">
            <v>成功更改手机 PIN 码</v>
          </cell>
          <cell r="K20" t="str">
            <v>成功更改手机 PIN 码</v>
          </cell>
          <cell r="L20" t="str">
            <v/>
          </cell>
          <cell r="M20" t="str">
            <v>Y</v>
          </cell>
        </row>
        <row r="21">
          <cell r="A21" t="str">
            <v>sendMoneyContactAddButtonTitle</v>
          </cell>
          <cell r="B21" t="str">
            <v>Contact List</v>
          </cell>
          <cell r="C21" t="str">
            <v>Both</v>
          </cell>
          <cell r="D21" t="str">
            <v xml:space="preserve"> Contact Contact Contact</v>
          </cell>
          <cell r="E21" t="str">
            <v>All</v>
          </cell>
          <cell r="F21" t="str">
            <v>Add</v>
          </cell>
          <cell r="G21" t="str">
            <v>Add</v>
          </cell>
          <cell r="H21" t="str">
            <v>新增</v>
          </cell>
          <cell r="I21" t="str">
            <v>新增</v>
          </cell>
          <cell r="J21" t="str">
            <v>新增</v>
          </cell>
          <cell r="K21" t="str">
            <v>新增</v>
          </cell>
          <cell r="L21" t="str">
            <v/>
          </cell>
          <cell r="M21" t="str">
            <v>Y</v>
          </cell>
        </row>
        <row r="22">
          <cell r="A22" t="str">
            <v>sendMoneyContactCancelButtonTitle</v>
          </cell>
          <cell r="B22" t="str">
            <v>Contact List</v>
          </cell>
          <cell r="C22" t="str">
            <v>Both</v>
          </cell>
          <cell r="D22" t="str">
            <v xml:space="preserve"> Contact Contact</v>
          </cell>
          <cell r="E22" t="str">
            <v>All</v>
          </cell>
          <cell r="F22" t="str">
            <v>Cancel</v>
          </cell>
          <cell r="G22" t="str">
            <v>Back</v>
          </cell>
          <cell r="H22" t="str">
            <v>取消</v>
          </cell>
          <cell r="I22" t="str">
            <v>上一步</v>
          </cell>
          <cell r="J22" t="str">
            <v>取消</v>
          </cell>
          <cell r="K22" t="str">
            <v>上一步</v>
          </cell>
          <cell r="L22" t="str">
            <v/>
          </cell>
          <cell r="M22" t="str">
            <v>Y</v>
          </cell>
        </row>
        <row r="23">
          <cell r="A23" t="str">
            <v>sendMoneyContactListNoRecord</v>
          </cell>
          <cell r="B23" t="str">
            <v>Contact List</v>
          </cell>
          <cell r="C23" t="str">
            <v>Both</v>
          </cell>
          <cell r="D23" t="str">
            <v xml:space="preserve"> Contact Contact</v>
          </cell>
          <cell r="E23" t="str">
            <v>All</v>
          </cell>
          <cell r="F23" t="str">
            <v>No Contacts</v>
          </cell>
          <cell r="G23" t="str">
            <v>No contact list record</v>
          </cell>
          <cell r="H23" t="str">
            <v>沒有聯絡人</v>
          </cell>
          <cell r="I23" t="str">
            <v>沒有聯絡人名單</v>
          </cell>
          <cell r="J23" t="str">
            <v>没有联系人</v>
          </cell>
          <cell r="K23" t="str">
            <v>没有联络人列表</v>
          </cell>
          <cell r="L23" t="str">
            <v>Empty Phone Contacts display</v>
          </cell>
          <cell r="M23" t="str">
            <v>Y</v>
          </cell>
        </row>
        <row r="24">
          <cell r="A24" t="str">
            <v>sendMoneyContactDeleteButtonTitle</v>
          </cell>
          <cell r="B24" t="str">
            <v>Contact List</v>
          </cell>
          <cell r="C24" t="str">
            <v>Both</v>
          </cell>
          <cell r="D24" t="str">
            <v xml:space="preserve"> Contact</v>
          </cell>
          <cell r="E24" t="str">
            <v>All</v>
          </cell>
          <cell r="F24" t="str">
            <v>Un-friend</v>
          </cell>
          <cell r="G24" t="str">
            <v/>
          </cell>
          <cell r="H24" t="str">
            <v>移除</v>
          </cell>
          <cell r="I24" t="str">
            <v/>
          </cell>
          <cell r="J24" t="str">
            <v>移除</v>
          </cell>
          <cell r="K24" t="str">
            <v/>
          </cell>
          <cell r="L24" t="str">
            <v/>
          </cell>
          <cell r="M24" t="str">
            <v>N</v>
          </cell>
        </row>
        <row r="25">
          <cell r="A25" t="str">
            <v>contactUsCall</v>
          </cell>
          <cell r="B25" t="str">
            <v>Contact Us</v>
          </cell>
          <cell r="C25" t="str">
            <v>Both</v>
          </cell>
          <cell r="D25" t="str">
            <v xml:space="preserve"> ContactUs</v>
          </cell>
          <cell r="E25" t="str">
            <v>N/A</v>
          </cell>
          <cell r="F25" t="str">
            <v>Hotline</v>
          </cell>
          <cell r="G25" t="str">
            <v/>
          </cell>
          <cell r="H25" t="str">
            <v>熱線電話</v>
          </cell>
          <cell r="I25" t="str">
            <v/>
          </cell>
          <cell r="J25" t="str">
            <v>热线电话</v>
          </cell>
          <cell r="K25" t="str">
            <v/>
          </cell>
          <cell r="M25" t="str">
            <v>Y</v>
          </cell>
        </row>
        <row r="26">
          <cell r="A26" t="str">
            <v>contactUsEmail</v>
          </cell>
          <cell r="B26" t="str">
            <v>Contact Us</v>
          </cell>
          <cell r="C26" t="str">
            <v>Both</v>
          </cell>
          <cell r="D26" t="str">
            <v xml:space="preserve"> ContactUs</v>
          </cell>
          <cell r="E26" t="str">
            <v>All</v>
          </cell>
          <cell r="F26" t="str">
            <v>Email</v>
          </cell>
          <cell r="G26" t="str">
            <v xml:space="preserve">Email </v>
          </cell>
          <cell r="H26" t="str">
            <v>電郵</v>
          </cell>
          <cell r="I26" t="str">
            <v>輕按以電郵聯絡我們</v>
          </cell>
          <cell r="J26" t="str">
            <v>邮箱</v>
          </cell>
          <cell r="K26" t="str">
            <v>点击以电邮联系我们</v>
          </cell>
          <cell r="L26" t="str">
            <v/>
          </cell>
          <cell r="M26" t="str">
            <v>Y</v>
          </cell>
        </row>
        <row r="27">
          <cell r="A27" t="str">
            <v>contactUsEmailSubject</v>
          </cell>
          <cell r="B27" t="str">
            <v>Contact Us</v>
          </cell>
          <cell r="C27" t="str">
            <v>Both</v>
          </cell>
          <cell r="D27" t="str">
            <v xml:space="preserve"> ContactUsEmail</v>
          </cell>
          <cell r="E27" t="str">
            <v>All</v>
          </cell>
          <cell r="F27" t="str">
            <v>Enquiry from Bank JETCO Pay app</v>
          </cell>
          <cell r="G27" t="str">
            <v/>
          </cell>
          <cell r="H27" t="str">
            <v>銀行 JETCO Pay app 服務查詢</v>
          </cell>
          <cell r="I27" t="str">
            <v/>
          </cell>
          <cell r="J27" t="str">
            <v>银行 JETCO Pay app 服务查询</v>
          </cell>
          <cell r="K27" t="str">
            <v/>
          </cell>
          <cell r="L27" t="str">
            <v>Requires update to Bank's JETCO Pay app name</v>
          </cell>
          <cell r="M27" t="str">
            <v>Y</v>
          </cell>
        </row>
        <row r="28">
          <cell r="A28" t="str">
            <v>appForceCloseAlertMessage</v>
          </cell>
          <cell r="B28" t="str">
            <v>Error Ui Message</v>
          </cell>
          <cell r="C28" t="str">
            <v>Android</v>
          </cell>
          <cell r="D28" t="str">
            <v xml:space="preserve"> Dialog</v>
          </cell>
          <cell r="E28" t="str">
            <v>All</v>
          </cell>
          <cell r="F28" t="str">
            <v>The process has stopped unexpectedly. Please try again.</v>
          </cell>
          <cell r="G28" t="str">
            <v/>
          </cell>
          <cell r="H28" t="str">
            <v>應用程式意外停止，請再嘗試</v>
          </cell>
          <cell r="I28" t="str">
            <v/>
          </cell>
          <cell r="J28" t="str">
            <v>应用程式意外停止，请再尝试</v>
          </cell>
          <cell r="K28" t="str">
            <v/>
          </cell>
          <cell r="L28" t="str">
            <v/>
          </cell>
          <cell r="M28" t="str">
            <v>N</v>
          </cell>
        </row>
        <row r="29">
          <cell r="A29" t="str">
            <v>cameraPermissionError</v>
          </cell>
          <cell r="B29" t="str">
            <v>Error Ui Message</v>
          </cell>
          <cell r="C29" t="str">
            <v>Both</v>
          </cell>
          <cell r="D29" t="str">
            <v xml:space="preserve"> QRScan</v>
          </cell>
          <cell r="E29" t="str">
            <v>All</v>
          </cell>
          <cell r="F29" t="str">
            <v>Camera access permission is required. Please enable in "Settings".</v>
          </cell>
          <cell r="G29" t="str">
            <v/>
          </cell>
          <cell r="H29" t="str">
            <v>本操作需要存取相機權限，請在手機「設定」內允許權限</v>
          </cell>
          <cell r="I29" t="str">
            <v/>
          </cell>
          <cell r="J29" t="str">
            <v>本操作需要存取相机权限，请在手机「设置」内允许权限</v>
          </cell>
          <cell r="K29" t="str">
            <v/>
          </cell>
          <cell r="L29" t="str">
            <v/>
          </cell>
          <cell r="M29" t="str">
            <v>N</v>
          </cell>
        </row>
        <row r="30">
          <cell r="A30" t="str">
            <v>changePinSmsErrorOtpFormat</v>
          </cell>
          <cell r="B30" t="str">
            <v>Error Ui Message</v>
          </cell>
          <cell r="C30" t="str">
            <v>Both</v>
          </cell>
          <cell r="D30" t="str">
            <v xml:space="preserve"> ChangePinSms PinResetOTP</v>
          </cell>
          <cell r="E30" t="str">
            <v>All</v>
          </cell>
          <cell r="F30" t="str">
            <v>SMS Verification Code must be in numbers.</v>
          </cell>
          <cell r="G30" t="str">
            <v/>
          </cell>
          <cell r="H30" t="str">
            <v>SMS 短訊驗證碼必須為數字</v>
          </cell>
          <cell r="I30" t="str">
            <v/>
          </cell>
          <cell r="J30" t="str">
            <v>短信验证码必须是数字</v>
          </cell>
          <cell r="K30" t="str">
            <v/>
          </cell>
          <cell r="L30" t="str">
            <v/>
          </cell>
          <cell r="M30" t="str">
            <v>N</v>
          </cell>
        </row>
        <row r="31">
          <cell r="A31" t="str">
            <v>changePinSmsErrorOtpLength</v>
          </cell>
          <cell r="B31" t="str">
            <v>Error Ui Message</v>
          </cell>
          <cell r="C31" t="str">
            <v>Both</v>
          </cell>
          <cell r="D31" t="str">
            <v xml:space="preserve"> ChangePinSms PinResetOTP</v>
          </cell>
          <cell r="E31" t="str">
            <v>All</v>
          </cell>
          <cell r="F31" t="str">
            <v>SMS Verification Code should be a 8-digit number.</v>
          </cell>
          <cell r="G31" t="str">
            <v/>
          </cell>
          <cell r="H31" t="str">
            <v>SMS 短訊驗證碼必須為 8 位數字</v>
          </cell>
          <cell r="I31" t="str">
            <v/>
          </cell>
          <cell r="J31" t="str">
            <v>短信验证码必须是 8 位数字</v>
          </cell>
          <cell r="K31" t="str">
            <v/>
          </cell>
          <cell r="M31" t="str">
            <v>N</v>
          </cell>
        </row>
        <row r="32">
          <cell r="A32" t="str">
            <v>changePinSmsErrorOtpNoInput</v>
          </cell>
          <cell r="B32" t="str">
            <v>Error Ui Message</v>
          </cell>
          <cell r="C32" t="str">
            <v>Both</v>
          </cell>
          <cell r="D32" t="str">
            <v xml:space="preserve"> ChangePinSms PinResetOTP</v>
          </cell>
          <cell r="E32" t="str">
            <v>All</v>
          </cell>
          <cell r="F32" t="str">
            <v>Please enter SMS Verification Code.</v>
          </cell>
          <cell r="G32" t="str">
            <v/>
          </cell>
          <cell r="H32" t="str">
            <v>請輸入 SMS 短訊驗證碼</v>
          </cell>
          <cell r="I32" t="str">
            <v/>
          </cell>
          <cell r="J32" t="str">
            <v>请输入短信验证码</v>
          </cell>
          <cell r="K32" t="str">
            <v/>
          </cell>
          <cell r="M32" t="str">
            <v>N</v>
          </cell>
        </row>
        <row r="33">
          <cell r="A33" t="str">
            <v>contacEmailInvalid</v>
          </cell>
          <cell r="B33" t="str">
            <v>Error Ui Message</v>
          </cell>
          <cell r="C33" t="str">
            <v>Both</v>
          </cell>
          <cell r="D33" t="str">
            <v xml:space="preserve"> ShipInfoMgt ShipInfoContact</v>
          </cell>
          <cell r="E33" t="str">
            <v>P2M</v>
          </cell>
          <cell r="F33" t="str">
            <v>Invalid Contact Email. Please try again.</v>
          </cell>
          <cell r="G33" t="str">
            <v/>
          </cell>
          <cell r="H33" t="str">
            <v>聯絡人電郵地址錯誤，請重新輸入</v>
          </cell>
          <cell r="I33" t="str">
            <v/>
          </cell>
          <cell r="J33" t="str">
            <v>联系人邮箱地址错误，请重新输入</v>
          </cell>
          <cell r="K33" t="str">
            <v/>
          </cell>
          <cell r="M33" t="str">
            <v>N</v>
          </cell>
        </row>
        <row r="34">
          <cell r="A34" t="str">
            <v>contactAddressNotYetAgree</v>
          </cell>
          <cell r="B34" t="str">
            <v>Error Ui Message</v>
          </cell>
          <cell r="C34" t="str">
            <v>Both</v>
          </cell>
          <cell r="D34" t="str">
            <v xml:space="preserve"> ShipInfoConfMgt</v>
          </cell>
          <cell r="E34" t="str">
            <v>P2M</v>
          </cell>
          <cell r="F34" t="str">
            <v>Please accept "Save as default" to proceed.</v>
          </cell>
          <cell r="G34" t="str">
            <v/>
          </cell>
          <cell r="H34" t="str">
            <v>請同意「儲存為預設資料」以更改資料</v>
          </cell>
          <cell r="I34" t="str">
            <v/>
          </cell>
          <cell r="J34" t="str">
            <v>請同意「储存为预设资料」以更改资料</v>
          </cell>
          <cell r="K34" t="str">
            <v/>
          </cell>
          <cell r="L34" t="str">
            <v>Applies only when updating Shipping Info from app side menu</v>
          </cell>
          <cell r="M34" t="str">
            <v>N</v>
          </cell>
        </row>
        <row r="35">
          <cell r="A35" t="str">
            <v>contactEmailNoInput</v>
          </cell>
          <cell r="B35" t="str">
            <v>Error Ui Message</v>
          </cell>
          <cell r="C35" t="str">
            <v>Both</v>
          </cell>
          <cell r="D35" t="str">
            <v xml:space="preserve"> ShipInfoMgt</v>
          </cell>
          <cell r="E35" t="str">
            <v>P2M</v>
          </cell>
          <cell r="F35" t="str">
            <v>Please enter Contact Email.</v>
          </cell>
          <cell r="G35" t="str">
            <v/>
          </cell>
          <cell r="H35" t="str">
            <v>請輸入聯絡人電郵地址</v>
          </cell>
          <cell r="I35" t="str">
            <v/>
          </cell>
          <cell r="J35" t="str">
            <v>请输入联系人邮箱地址</v>
          </cell>
          <cell r="K35" t="str">
            <v/>
          </cell>
          <cell r="M35" t="str">
            <v>N</v>
          </cell>
        </row>
        <row r="36">
          <cell r="A36" t="str">
            <v>contactNameFormatError</v>
          </cell>
          <cell r="B36" t="str">
            <v>Error Ui Message</v>
          </cell>
          <cell r="C36" t="str">
            <v>Both</v>
          </cell>
          <cell r="D36" t="str">
            <v xml:space="preserve"> ShipInfoMgt ShipInfoContact</v>
          </cell>
          <cell r="E36" t="str">
            <v>P2M</v>
          </cell>
          <cell r="F36" t="str">
            <v>Invalid Contact Name. Please try again.</v>
          </cell>
          <cell r="G36" t="str">
            <v/>
          </cell>
          <cell r="H36" t="str">
            <v>聯絡人姓名錯誤，請重新輸入</v>
          </cell>
          <cell r="I36" t="str">
            <v/>
          </cell>
          <cell r="J36" t="str">
            <v>联系人姓名錯誤，請重新輸入</v>
          </cell>
          <cell r="K36" t="str">
            <v/>
          </cell>
          <cell r="M36" t="str">
            <v>N</v>
          </cell>
        </row>
        <row r="37">
          <cell r="A37" t="str">
            <v>contactNameLengthError</v>
          </cell>
          <cell r="B37" t="str">
            <v>Error Ui Message</v>
          </cell>
          <cell r="C37" t="str">
            <v>Both</v>
          </cell>
          <cell r="D37" t="str">
            <v xml:space="preserve"> ShipInfoMgt ShipInfoContact</v>
          </cell>
          <cell r="E37" t="str">
            <v>P2M</v>
          </cell>
          <cell r="F37" t="str">
            <v>For Contact Name format, please enter not more than 35 alphanumeric characters (including spaces).</v>
          </cell>
          <cell r="G37" t="str">
            <v/>
          </cell>
          <cell r="H37" t="str">
            <v>聯絡人姓名長度不能超過 35 個中英文字母或數字組合（連空格）</v>
          </cell>
          <cell r="I37" t="str">
            <v/>
          </cell>
          <cell r="J37" t="str">
            <v>联系人姓名不能多于 35 位中英文字母或数字组合（含空格）</v>
          </cell>
          <cell r="K37" t="str">
            <v/>
          </cell>
          <cell r="M37" t="str">
            <v>N</v>
          </cell>
        </row>
        <row r="38">
          <cell r="A38" t="str">
            <v>contactNameNoInputError</v>
          </cell>
          <cell r="B38" t="str">
            <v>Error Ui Message</v>
          </cell>
          <cell r="C38" t="str">
            <v>Both</v>
          </cell>
          <cell r="D38" t="str">
            <v xml:space="preserve"> ShipInfoMgt</v>
          </cell>
          <cell r="E38" t="str">
            <v>P2M</v>
          </cell>
          <cell r="F38" t="str">
            <v>Please enter Contact Name.</v>
          </cell>
          <cell r="G38" t="str">
            <v/>
          </cell>
          <cell r="H38" t="str">
            <v>請輸入聯絡人姓名</v>
          </cell>
          <cell r="I38" t="str">
            <v/>
          </cell>
          <cell r="J38" t="str">
            <v>请输入联系人姓名</v>
          </cell>
          <cell r="K38" t="str">
            <v/>
          </cell>
          <cell r="M38" t="str">
            <v>N</v>
          </cell>
        </row>
        <row r="39">
          <cell r="A39" t="str">
            <v>contactPhoneNumberFormat</v>
          </cell>
          <cell r="B39" t="str">
            <v>Error Ui Message</v>
          </cell>
          <cell r="C39" t="str">
            <v>Both</v>
          </cell>
          <cell r="D39" t="str">
            <v xml:space="preserve"> ShipInfoMgt ShipInfoMgt ShipInfoContact</v>
          </cell>
          <cell r="E39" t="str">
            <v>P2M</v>
          </cell>
          <cell r="F39" t="str">
            <v>Contact Phone Number must be in numbers.</v>
          </cell>
          <cell r="G39" t="str">
            <v/>
          </cell>
          <cell r="H39" t="str">
            <v>聯絡人電話號碼必須為數字</v>
          </cell>
          <cell r="I39" t="str">
            <v/>
          </cell>
          <cell r="J39" t="str">
            <v>联系人电话号码必须是数字</v>
          </cell>
          <cell r="K39" t="str">
            <v/>
          </cell>
          <cell r="M39" t="str">
            <v>N</v>
          </cell>
        </row>
        <row r="40">
          <cell r="A40" t="str">
            <v>contactPhoneNumberLength</v>
          </cell>
          <cell r="B40" t="str">
            <v>Error Ui Message</v>
          </cell>
          <cell r="C40" t="str">
            <v>Both</v>
          </cell>
          <cell r="D40" t="str">
            <v xml:space="preserve"> ShipInfoMgt ShipInfoContact</v>
          </cell>
          <cell r="E40" t="str">
            <v>P2M</v>
          </cell>
          <cell r="F40" t="str">
            <v>Contact Phone Number should be a 8-digit number.</v>
          </cell>
          <cell r="G40" t="str">
            <v/>
          </cell>
          <cell r="H40" t="str">
            <v>聯絡人電話號碼必須為 8 位數字</v>
          </cell>
          <cell r="I40" t="str">
            <v/>
          </cell>
          <cell r="J40" t="str">
            <v>联系人电话号码必须是 8 位数字</v>
          </cell>
          <cell r="K40" t="str">
            <v/>
          </cell>
          <cell r="M40" t="str">
            <v>N</v>
          </cell>
        </row>
        <row r="41">
          <cell r="A41" t="str">
            <v>contactPhoneNumberNoInput</v>
          </cell>
          <cell r="B41" t="str">
            <v>Error Ui Message</v>
          </cell>
          <cell r="C41" t="str">
            <v>Both</v>
          </cell>
          <cell r="D41" t="str">
            <v xml:space="preserve"> ShipInfoMgt</v>
          </cell>
          <cell r="E41" t="str">
            <v>P2M</v>
          </cell>
          <cell r="F41" t="str">
            <v>Please enter Contact Phone Number.</v>
          </cell>
          <cell r="G41" t="str">
            <v/>
          </cell>
          <cell r="H41" t="str">
            <v>請輸入聯絡人電話號碼</v>
          </cell>
          <cell r="I41" t="str">
            <v/>
          </cell>
          <cell r="J41" t="str">
            <v>请输入联系人电话号码</v>
          </cell>
          <cell r="K41" t="str">
            <v/>
          </cell>
          <cell r="L41" t="str">
            <v/>
          </cell>
          <cell r="M41" t="str">
            <v>N</v>
          </cell>
        </row>
        <row r="42">
          <cell r="A42" t="str">
            <v>lifeCycleIdleRestartAlert</v>
          </cell>
          <cell r="B42" t="str">
            <v>Error Ui Message</v>
          </cell>
          <cell r="C42" t="str">
            <v>Both</v>
          </cell>
          <cell r="D42" t="str">
            <v xml:space="preserve"> Dialog</v>
          </cell>
          <cell r="E42" t="str">
            <v>All</v>
          </cell>
          <cell r="F42" t="str">
            <v>Restart</v>
          </cell>
          <cell r="G42" t="str">
            <v>Restart</v>
          </cell>
          <cell r="H42" t="str">
            <v>重新啟動</v>
          </cell>
          <cell r="I42" t="str">
            <v>重新啟動</v>
          </cell>
          <cell r="J42" t="str">
            <v>重新启动</v>
          </cell>
          <cell r="K42" t="str">
            <v>重新启动</v>
          </cell>
          <cell r="L42" t="str">
            <v/>
          </cell>
          <cell r="M42" t="str">
            <v>Y</v>
          </cell>
        </row>
        <row r="43">
          <cell r="A43" t="str">
            <v>lifeCycleIdleTimeOutMessage</v>
          </cell>
          <cell r="B43" t="str">
            <v>Error Ui Message</v>
          </cell>
          <cell r="C43" t="str">
            <v>Both</v>
          </cell>
          <cell r="D43" t="str">
            <v xml:space="preserve"> Dialog</v>
          </cell>
          <cell r="E43" t="str">
            <v>All</v>
          </cell>
          <cell r="F43" t="str">
            <v>Your session has timed out. Please login again</v>
          </cell>
          <cell r="G43" t="str">
            <v/>
          </cell>
          <cell r="H43" t="str">
            <v xml:space="preserve">提交操作已經超時，請重新登入 </v>
          </cell>
          <cell r="I43" t="str">
            <v/>
          </cell>
          <cell r="J43" t="str">
            <v>提交操作已经超时，请重新登录</v>
          </cell>
          <cell r="K43" t="str">
            <v/>
          </cell>
          <cell r="L43" t="str">
            <v/>
          </cell>
          <cell r="M43" t="str">
            <v>N</v>
          </cell>
        </row>
        <row r="44">
          <cell r="A44" t="str">
            <v>mainDisablePaymentAccountFail</v>
          </cell>
          <cell r="B44" t="str">
            <v>Error Ui Message</v>
          </cell>
          <cell r="C44" t="str">
            <v>Both</v>
          </cell>
          <cell r="D44" t="str">
            <v xml:space="preserve"> Home MyAccount SetDefaultPayComplete</v>
          </cell>
          <cell r="E44" t="str">
            <v>All</v>
          </cell>
          <cell r="F44" t="str">
            <v>Failed to disable account for paying requests.</v>
          </cell>
          <cell r="G44" t="str">
            <v/>
          </cell>
          <cell r="H44" t="str">
            <v>接收付款要求之賬戶停止使用失敗</v>
          </cell>
          <cell r="I44" t="str">
            <v/>
          </cell>
          <cell r="J44" t="str">
            <v>接收付款要求之账户停止使用失败</v>
          </cell>
          <cell r="K44" t="str">
            <v/>
          </cell>
          <cell r="L44" t="str">
            <v/>
          </cell>
          <cell r="M44" t="str">
            <v>N</v>
          </cell>
        </row>
        <row r="45">
          <cell r="A45" t="str">
            <v>mainDisableReceivingAccountFail</v>
          </cell>
          <cell r="B45" t="str">
            <v>Error Ui Message</v>
          </cell>
          <cell r="C45" t="str">
            <v>Both</v>
          </cell>
          <cell r="D45" t="str">
            <v xml:space="preserve"> MyAccount SetDefaultReceiveComplete</v>
          </cell>
          <cell r="E45" t="str">
            <v>All</v>
          </cell>
          <cell r="F45" t="str">
            <v>Failed to disable account for collecting money.</v>
          </cell>
          <cell r="G45" t="str">
            <v/>
          </cell>
          <cell r="H45" t="str">
            <v>收款賬戶停止使用失敗</v>
          </cell>
          <cell r="I45" t="str">
            <v/>
          </cell>
          <cell r="J45" t="str">
            <v>收款账户停止使用失败</v>
          </cell>
          <cell r="K45" t="str">
            <v/>
          </cell>
          <cell r="L45" t="str">
            <v/>
          </cell>
          <cell r="M45" t="str">
            <v>N</v>
          </cell>
        </row>
        <row r="46">
          <cell r="A46" t="str">
            <v>mainEnablePaymentAccountFail</v>
          </cell>
          <cell r="B46" t="str">
            <v>Error Ui Message</v>
          </cell>
          <cell r="C46" t="str">
            <v>Both</v>
          </cell>
          <cell r="D46" t="str">
            <v xml:space="preserve"> Home MyAccount SetDefaultPayComplete</v>
          </cell>
          <cell r="E46" t="str">
            <v>All</v>
          </cell>
          <cell r="F46" t="str">
            <v>Account for paying requests already existed.
Failed to enable account for paying requests.</v>
          </cell>
          <cell r="G46" t="str">
            <v/>
          </cell>
          <cell r="H46" t="str">
            <v>接收付款要求之賬戶已於其他 app 設置，
啟用失敗</v>
          </cell>
          <cell r="I46" t="str">
            <v/>
          </cell>
          <cell r="J46" t="str">
            <v>接收付款要求之账户已经于其他 app
启用，
启用失败</v>
          </cell>
          <cell r="K46" t="str">
            <v/>
          </cell>
          <cell r="L46" t="str">
            <v/>
          </cell>
          <cell r="M46" t="str">
            <v>N</v>
          </cell>
        </row>
        <row r="47">
          <cell r="A47" t="str">
            <v>mainEnableReceivingAccountFail</v>
          </cell>
          <cell r="B47" t="str">
            <v>Error Ui Message</v>
          </cell>
          <cell r="C47" t="str">
            <v>Both</v>
          </cell>
          <cell r="D47" t="str">
            <v xml:space="preserve"> MyAccount SetDefaultReceiveComplete SetDefaultReceiveComplete</v>
          </cell>
          <cell r="E47" t="str">
            <v>All</v>
          </cell>
          <cell r="F47" t="str">
            <v>Account for collecting money already existed.
Failed to enable account for collecting money.</v>
          </cell>
          <cell r="G47" t="str">
            <v/>
          </cell>
          <cell r="H47" t="str">
            <v>收款賬戶已經於其他 app 設置，啟用失敗</v>
          </cell>
          <cell r="I47" t="str">
            <v/>
          </cell>
          <cell r="J47" t="str">
            <v>收款账户已经于其他 app 设置，启用失败</v>
          </cell>
          <cell r="K47" t="str">
            <v/>
          </cell>
          <cell r="L47" t="str">
            <v/>
          </cell>
          <cell r="M47" t="str">
            <v>N</v>
          </cell>
        </row>
        <row r="48">
          <cell r="A48" t="str">
            <v>newTermsAlertTCPrivacyMessage</v>
          </cell>
          <cell r="B48" t="str">
            <v>Error Ui Message</v>
          </cell>
          <cell r="C48" t="str">
            <v>Both</v>
          </cell>
          <cell r="D48" t="str">
            <v xml:space="preserve"> NewTnc</v>
          </cell>
          <cell r="E48" t="str">
            <v>All</v>
          </cell>
          <cell r="F48" t="str">
            <v>Please accept the Terms &amp; Conditions and Personal Information Collection Statement.</v>
          </cell>
          <cell r="G48" t="str">
            <v/>
          </cell>
          <cell r="H48" t="str">
            <v>請同意條款細則及收集個人資料聲明</v>
          </cell>
          <cell r="I48" t="str">
            <v/>
          </cell>
          <cell r="J48" t="str">
            <v>请同意条款细则及收集个人资料声明</v>
          </cell>
          <cell r="K48" t="str">
            <v/>
          </cell>
          <cell r="L48" t="str">
            <v/>
          </cell>
          <cell r="M48" t="str">
            <v>N</v>
          </cell>
        </row>
        <row r="49">
          <cell r="A49" t="str">
            <v>paylistUnsyncMessage</v>
          </cell>
          <cell r="B49" t="str">
            <v>Error Ui Message</v>
          </cell>
          <cell r="C49" t="str">
            <v>Both</v>
          </cell>
          <cell r="D49" t="str">
            <v xml:space="preserve"> Home</v>
          </cell>
          <cell r="E49" t="str">
            <v>All</v>
          </cell>
          <cell r="F49" t="str">
            <v>Friend List is found contacts not in sync with phone Contacts. Go to "Friend List"?</v>
          </cell>
          <cell r="G49" t="str">
            <v/>
          </cell>
          <cell r="H49" t="str">
            <v>發現朋友名單內聯絡人資料未同步，移至「朋友名單」？</v>
          </cell>
          <cell r="I49" t="str">
            <v/>
          </cell>
          <cell r="J49" t="str">
            <v>发现朋友列表内联系人资料未同步，移至「朋友列表」？</v>
          </cell>
          <cell r="K49" t="str">
            <v/>
          </cell>
          <cell r="L49" t="str">
            <v/>
          </cell>
          <cell r="M49" t="str">
            <v>N</v>
          </cell>
        </row>
        <row r="50">
          <cell r="A50" t="str">
            <v>regAuthActivationCodeErrorNoInput</v>
          </cell>
          <cell r="B50" t="str">
            <v>Error Ui Message</v>
          </cell>
          <cell r="C50" t="str">
            <v>Both</v>
          </cell>
          <cell r="D50" t="str">
            <v xml:space="preserve"> RegPreAuth</v>
          </cell>
          <cell r="E50" t="str">
            <v>All</v>
          </cell>
          <cell r="F50" t="str">
            <v>Please provide the required information.</v>
          </cell>
          <cell r="G50" t="str">
            <v/>
          </cell>
          <cell r="H50" t="str">
            <v>請提供所需資料</v>
          </cell>
          <cell r="I50" t="str">
            <v/>
          </cell>
          <cell r="J50" t="str">
            <v>请提供所需资料</v>
          </cell>
          <cell r="K50" t="str">
            <v/>
          </cell>
          <cell r="L50" t="str">
            <v/>
          </cell>
          <cell r="M50" t="str">
            <v>N</v>
          </cell>
        </row>
        <row r="51">
          <cell r="A51" t="str">
            <v>regAuthActivationCodeErrorPasswordFormat</v>
          </cell>
          <cell r="B51" t="str">
            <v>Error Ui Message</v>
          </cell>
          <cell r="C51" t="str">
            <v>Both</v>
          </cell>
          <cell r="D51" t="str">
            <v xml:space="preserve"> RegPreAuth</v>
          </cell>
          <cell r="E51" t="str">
            <v>All</v>
          </cell>
          <cell r="F51" t="str">
            <v>Activation Code must be in numbers or alphabets.</v>
          </cell>
          <cell r="G51" t="str">
            <v>Sorry, you have entered an invalid Internet Banking User ID or incorrect Password. Password is case sensitive. Please re-enter.</v>
          </cell>
          <cell r="H51" t="str">
            <v>啟動碼必須為英文字母或數字</v>
          </cell>
          <cell r="I51" t="str">
            <v>對不起， 你所輸入之網上銀行使用者身份無效或密碼不正確，密碼區分大小寫，請重新輸入。</v>
          </cell>
          <cell r="J51" t="str">
            <v>激活码必须是英文字母或数字</v>
          </cell>
          <cell r="K51" t="str">
            <v>对不起， 你所输入之网上银行使用者身份无效或密码不正确，密码区分大小写，请重新输入。</v>
          </cell>
          <cell r="L51" t="str">
            <v/>
          </cell>
          <cell r="M51" t="str">
            <v>Y</v>
          </cell>
        </row>
        <row r="52">
          <cell r="A52" t="str">
            <v>regAuthActivationCodeErrorPasswordLength</v>
          </cell>
          <cell r="B52" t="str">
            <v>Error Ui Message</v>
          </cell>
          <cell r="C52" t="str">
            <v>Both</v>
          </cell>
          <cell r="D52" t="str">
            <v xml:space="preserve"> RegPreAuth</v>
          </cell>
          <cell r="E52" t="str">
            <v>All</v>
          </cell>
          <cell r="F52" t="str">
            <v>For Activation Code, please enter 6-16 alphanumeric characters.</v>
          </cell>
          <cell r="G52" t="str">
            <v>Sorry, you have entered an invalid Internet Banking User ID or incorrect Password. Password is case sensitive. Please re-enter.</v>
          </cell>
          <cell r="H52" t="str">
            <v>啟動碼必須為 6-16 個英文字母或數字組合</v>
          </cell>
          <cell r="I52" t="str">
            <v>對不起， 你所輸入之網上銀行使用者身份無效或密碼不正確，密碼區分大小寫，請重新輸入。</v>
          </cell>
          <cell r="J52" t="str">
            <v>激活码必须是 6-16 位英文字母或数字组合</v>
          </cell>
          <cell r="K52" t="str">
            <v>对不起， 你所输入之网上银行使用者身份无效或密码不正确，密码区分大小写，请重新输入。</v>
          </cell>
          <cell r="L52" t="str">
            <v/>
          </cell>
          <cell r="M52" t="str">
            <v>Y</v>
          </cell>
        </row>
        <row r="53">
          <cell r="A53" t="str">
            <v>regAuthActivationCodeErrorUsernameFormat</v>
          </cell>
          <cell r="B53" t="str">
            <v>Error Ui Message</v>
          </cell>
          <cell r="C53" t="str">
            <v>Both</v>
          </cell>
          <cell r="D53" t="str">
            <v xml:space="preserve"> RegPreAuth</v>
          </cell>
          <cell r="E53" t="str">
            <v>All</v>
          </cell>
          <cell r="F53" t="str">
            <v>Invalid Authentication ID. Please try again</v>
          </cell>
          <cell r="G53" t="str">
            <v>Sorry, you have entered an invalid Internet Banking User ID or incorrect Password. Password is case sensitive. Please re-enter.</v>
          </cell>
          <cell r="H53" t="str">
            <v>認證 ID 錯誤，請重新輸入</v>
          </cell>
          <cell r="I53" t="str">
            <v>對不起， 你所輸入之網上銀行使用者身份無效或密碼不正確，密碼區分大小寫，請重新輸入。</v>
          </cell>
          <cell r="J53" t="str">
            <v>认证码错误。请重新输入</v>
          </cell>
          <cell r="K53" t="str">
            <v>对不起， 你所输入之网上银行使用者身份无效或密码不正确，密码区分大小写，请重新输入。</v>
          </cell>
          <cell r="L53" t="str">
            <v/>
          </cell>
          <cell r="M53" t="str">
            <v>Y</v>
          </cell>
        </row>
        <row r="54">
          <cell r="A54" t="str">
            <v>regAuthActivationCodeErrorUsernameLength</v>
          </cell>
          <cell r="B54" t="str">
            <v>Error Ui Message</v>
          </cell>
          <cell r="C54" t="str">
            <v>Both</v>
          </cell>
          <cell r="D54" t="str">
            <v xml:space="preserve"> RegPreAuth</v>
          </cell>
          <cell r="E54" t="str">
            <v>All</v>
          </cell>
          <cell r="F54" t="str">
            <v>For Authentication ID, please enter 6-16 alphanumeric characters.</v>
          </cell>
          <cell r="G54" t="str">
            <v>Sorry, you have entered an invalid Internet Banking User ID or incorrect Password. Password is case sensitive. Please re-enter.</v>
          </cell>
          <cell r="H54" t="str">
            <v>認證 ID 必須為 6-16 個英文字母或數字組合</v>
          </cell>
          <cell r="I54" t="str">
            <v>對不起， 你所輸入之網上銀行使用者身份無效或密碼不正確，密碼區分大小寫，請重新輸入。</v>
          </cell>
          <cell r="J54" t="str">
            <v>认证码必须是 6-16 位英文字母或数字组合</v>
          </cell>
          <cell r="K54" t="str">
            <v>对不起， 你所输入之网上银行使用者身份无效或密码不正确，密码区分大小写，请重新输入。</v>
          </cell>
          <cell r="L54" t="str">
            <v/>
          </cell>
          <cell r="M54" t="str">
            <v>Y</v>
          </cell>
        </row>
        <row r="55">
          <cell r="A55" t="str">
            <v>regAuthInternetBankingErrorNoInput</v>
          </cell>
          <cell r="B55" t="str">
            <v>Error Ui Message</v>
          </cell>
          <cell r="C55" t="str">
            <v>Both</v>
          </cell>
          <cell r="D55" t="str">
            <v xml:space="preserve"> Reg2faAuth ChangeAccAuth2fa ChangeAccAuthPre</v>
          </cell>
          <cell r="E55" t="str">
            <v>All</v>
          </cell>
          <cell r="F55" t="str">
            <v>Please provide the required information.</v>
          </cell>
          <cell r="G55" t="str">
            <v/>
          </cell>
          <cell r="H55" t="str">
            <v>請提供所需資料</v>
          </cell>
          <cell r="I55" t="str">
            <v/>
          </cell>
          <cell r="J55" t="str">
            <v>请提供所需资料</v>
          </cell>
          <cell r="K55" t="str">
            <v/>
          </cell>
          <cell r="L55" t="str">
            <v/>
          </cell>
          <cell r="M55" t="str">
            <v>N</v>
          </cell>
        </row>
        <row r="56">
          <cell r="A56" t="str">
            <v>regAuthInternetBankingErrorPasswordFormat</v>
          </cell>
          <cell r="B56" t="str">
            <v>Error Ui Message</v>
          </cell>
          <cell r="C56" t="str">
            <v>Both</v>
          </cell>
          <cell r="D56" t="str">
            <v xml:space="preserve"> Reg2faAuth ChangeAccAuth2fa ChangeAccAuthPre</v>
          </cell>
          <cell r="E56" t="str">
            <v>All</v>
          </cell>
          <cell r="F56" t="str">
            <v>Password must be in numbers or alphabets.</v>
          </cell>
          <cell r="G56" t="str">
            <v>Password must be in numbers or alphabets.</v>
          </cell>
          <cell r="H56" t="str">
            <v>密碼必須為英文字母或數字</v>
          </cell>
          <cell r="I56" t="str">
            <v>密碼必須為英文字母或數字</v>
          </cell>
          <cell r="J56" t="str">
            <v>密码必须是英文字母或数字</v>
          </cell>
          <cell r="K56" t="str">
            <v>密码必须是英文字母或数字</v>
          </cell>
          <cell r="L56" t="str">
            <v/>
          </cell>
          <cell r="M56" t="str">
            <v>Y</v>
          </cell>
        </row>
        <row r="57">
          <cell r="A57" t="str">
            <v>regAuthInternetBankingErrorPasswordLength</v>
          </cell>
          <cell r="B57" t="str">
            <v>Error Ui Message</v>
          </cell>
          <cell r="C57" t="str">
            <v>Both</v>
          </cell>
          <cell r="D57" t="str">
            <v xml:space="preserve"> Reg2faAuth ChangeAccAuth2fa ChangeAccAuthPre</v>
          </cell>
          <cell r="E57" t="str">
            <v>All</v>
          </cell>
          <cell r="F57" t="str">
            <v>For Password, please enter 6-16 alphanumeric characters.</v>
          </cell>
          <cell r="G57" t="str">
            <v>For Password, please enter 6-16 alphanumeric characters.</v>
          </cell>
          <cell r="H57" t="str">
            <v>密碼必須為 6-16 個英文字母或數字組合</v>
          </cell>
          <cell r="I57" t="str">
            <v>密碼必須為 6-16 個英文字母或數字組合</v>
          </cell>
          <cell r="J57" t="str">
            <v>密码必须是 6-16 位英文字母或数字组合</v>
          </cell>
          <cell r="K57" t="str">
            <v>密码必须是 6-16 位英文字母或数字组合</v>
          </cell>
          <cell r="L57" t="str">
            <v/>
          </cell>
          <cell r="M57" t="str">
            <v>Y</v>
          </cell>
        </row>
        <row r="58">
          <cell r="A58" t="str">
            <v>regAuthInternetBankingErrorUsernameFormat</v>
          </cell>
          <cell r="B58" t="str">
            <v>Error Ui Message</v>
          </cell>
          <cell r="C58" t="str">
            <v>Both</v>
          </cell>
          <cell r="D58" t="str">
            <v xml:space="preserve"> Reg2faAuth ChangeAccAuth2fa ChangeAccAuthPre</v>
          </cell>
          <cell r="E58" t="str">
            <v>All</v>
          </cell>
          <cell r="F58" t="str">
            <v>Invalid Username. Please try again</v>
          </cell>
          <cell r="G58" t="str">
            <v>Sorry, you have entered an invalid Internet Banking User ID or incorrect Password. Password is case sensitive. Please re-enter.</v>
          </cell>
          <cell r="H58" t="str">
            <v>用戶名稱錯誤，請重新輸入</v>
          </cell>
          <cell r="I58" t="str">
            <v>對不起， 你所輸入之網上銀行使用者身份無效或密碼不正確，密碼區分大小寫，請重新輸入。</v>
          </cell>
          <cell r="J58" t="str">
            <v>用户名错误，请重新输入</v>
          </cell>
          <cell r="K58" t="str">
            <v>对不起， 你所输入之网上银行使用者身份无效或密码不正确，密码区分大小写，请重新输入。</v>
          </cell>
          <cell r="L58" t="str">
            <v/>
          </cell>
          <cell r="M58" t="str">
            <v>Y</v>
          </cell>
        </row>
        <row r="59">
          <cell r="A59" t="str">
            <v>regAuthInternetBankingErrorUsernameLength</v>
          </cell>
          <cell r="B59" t="str">
            <v>Error Ui Message</v>
          </cell>
          <cell r="C59" t="str">
            <v>Both</v>
          </cell>
          <cell r="D59" t="str">
            <v xml:space="preserve"> Reg2faAuth ChangeAccAuth2fa ChangeAccAuthPre</v>
          </cell>
          <cell r="E59" t="str">
            <v>All</v>
          </cell>
          <cell r="F59" t="str">
            <v>For Username, please enter 6-16 alphanumeric characters.</v>
          </cell>
          <cell r="G59" t="str">
            <v>For Username, please enter 6-20 alphanumeric characters.</v>
          </cell>
          <cell r="H59" t="str">
            <v>用戶名稱必須為 6-16 個英文字母或數字組合</v>
          </cell>
          <cell r="I59" t="str">
            <v>用戶名稱必須為 6-20 個英文字母或數字組合</v>
          </cell>
          <cell r="J59" t="str">
            <v>用户名必须是 6-16 位英文字母或数字组合</v>
          </cell>
          <cell r="K59" t="str">
            <v>用户名必须是 6-20 位英文字母或数字组合</v>
          </cell>
          <cell r="L59" t="str">
            <v/>
          </cell>
          <cell r="M59" t="str">
            <v>Y</v>
          </cell>
        </row>
        <row r="60">
          <cell r="A60" t="str">
            <v>regGetPushNotificationPermissionError</v>
          </cell>
          <cell r="B60" t="str">
            <v>Error Ui Message</v>
          </cell>
          <cell r="C60" t="str">
            <v>Both</v>
          </cell>
          <cell r="D60" t="str">
            <v xml:space="preserve"> RegPreAuth Reg2faAuth ReRegPreAuth</v>
          </cell>
          <cell r="E60" t="str">
            <v>All</v>
          </cell>
          <cell r="F60" t="str">
            <v>Push notification permission is required. Please enable in "Settings".</v>
          </cell>
          <cell r="G60" t="str">
            <v/>
          </cell>
          <cell r="H60" t="str">
            <v>本操作需要推送通知權限，請在手機「設定」內允許權限</v>
          </cell>
          <cell r="I60" t="str">
            <v/>
          </cell>
          <cell r="J60" t="str">
            <v>本操作需要推送通知权限，请在手机「设置」内允许权限</v>
          </cell>
          <cell r="K60" t="str">
            <v/>
          </cell>
          <cell r="L60" t="str">
            <v/>
          </cell>
          <cell r="M60" t="str">
            <v>N</v>
          </cell>
        </row>
        <row r="61">
          <cell r="A61" t="str">
            <v>regInvalidNickname</v>
          </cell>
          <cell r="B61" t="str">
            <v>Error Ui Message</v>
          </cell>
          <cell r="C61" t="str">
            <v>Both</v>
          </cell>
          <cell r="D61" t="str">
            <v xml:space="preserve"> RegPreNick Rereg2faNick</v>
          </cell>
          <cell r="E61" t="str">
            <v>All</v>
          </cell>
          <cell r="F61" t="str">
            <v>Invalid Nickname. Please try again.</v>
          </cell>
          <cell r="G61" t="str">
            <v/>
          </cell>
          <cell r="H61" t="str">
            <v>暱稱錯誤，請重新輸入</v>
          </cell>
          <cell r="I61" t="str">
            <v/>
          </cell>
          <cell r="J61" t="str">
            <v>昵称错误，请重新输入</v>
          </cell>
          <cell r="K61" t="str">
            <v/>
          </cell>
          <cell r="L61" t="str">
            <v>[Activation Code Registration flow only]</v>
          </cell>
          <cell r="M61" t="str">
            <v>N</v>
          </cell>
        </row>
        <row r="62">
          <cell r="A62" t="str">
            <v>regMobileNumErrorMobileNumFormat</v>
          </cell>
          <cell r="B62" t="str">
            <v>Error Ui Message</v>
          </cell>
          <cell r="C62" t="str">
            <v>Both</v>
          </cell>
          <cell r="D62" t="str">
            <v xml:space="preserve"> RegPreNick CollectBySmsUserCode</v>
          </cell>
          <cell r="E62" t="str">
            <v>All</v>
          </cell>
          <cell r="F62" t="str">
            <v>Mobile Number must be in numbers.</v>
          </cell>
          <cell r="G62" t="str">
            <v/>
          </cell>
          <cell r="H62" t="str">
            <v>手機號碼必須為數字</v>
          </cell>
          <cell r="I62" t="str">
            <v/>
          </cell>
          <cell r="J62" t="str">
            <v>手机号码必须是数字</v>
          </cell>
          <cell r="K62" t="str">
            <v/>
          </cell>
          <cell r="L62" t="str">
            <v/>
          </cell>
          <cell r="M62" t="str">
            <v>N</v>
          </cell>
        </row>
        <row r="63">
          <cell r="A63" t="str">
            <v>regMobileNumErrorMobileNumLength</v>
          </cell>
          <cell r="B63" t="str">
            <v>Error Ui Message</v>
          </cell>
          <cell r="C63" t="str">
            <v>Both</v>
          </cell>
          <cell r="D63" t="str">
            <v xml:space="preserve"> RegPreNick CollectBySmsUserCode</v>
          </cell>
          <cell r="E63" t="str">
            <v>All</v>
          </cell>
          <cell r="F63" t="str">
            <v>Mobile Number should be a 8-digit number.</v>
          </cell>
          <cell r="G63" t="str">
            <v/>
          </cell>
          <cell r="H63" t="str">
            <v>手機號碼必須為 8 位數字</v>
          </cell>
          <cell r="I63" t="str">
            <v/>
          </cell>
          <cell r="J63" t="str">
            <v>手机号码必须是 8 位数字</v>
          </cell>
          <cell r="K63" t="str">
            <v/>
          </cell>
          <cell r="L63" t="str">
            <v/>
          </cell>
          <cell r="M63" t="str">
            <v>N</v>
          </cell>
        </row>
        <row r="64">
          <cell r="A64" t="str">
            <v>regMobileNumErrorMobileNumNoInput</v>
          </cell>
          <cell r="B64" t="str">
            <v>Error Ui Message</v>
          </cell>
          <cell r="C64" t="str">
            <v>Both</v>
          </cell>
          <cell r="D64" t="str">
            <v xml:space="preserve"> RegPreNick</v>
          </cell>
          <cell r="E64" t="str">
            <v>All</v>
          </cell>
          <cell r="F64" t="str">
            <v>Please enter Mobile Number.</v>
          </cell>
          <cell r="G64" t="str">
            <v/>
          </cell>
          <cell r="H64" t="str">
            <v>請輸入手機號碼</v>
          </cell>
          <cell r="I64" t="str">
            <v/>
          </cell>
          <cell r="J64" t="str">
            <v>请输入手机号码</v>
          </cell>
          <cell r="K64" t="str">
            <v/>
          </cell>
          <cell r="L64" t="str">
            <v/>
          </cell>
          <cell r="M64" t="str">
            <v>N</v>
          </cell>
        </row>
        <row r="65">
          <cell r="A65" t="str">
            <v>regNicknameLengthAlert</v>
          </cell>
          <cell r="B65" t="str">
            <v>Error Ui Message</v>
          </cell>
          <cell r="C65" t="str">
            <v>Both</v>
          </cell>
          <cell r="D65" t="str">
            <v xml:space="preserve"> RegPreNick Rereg2faNick</v>
          </cell>
          <cell r="E65" t="str">
            <v>All</v>
          </cell>
          <cell r="F65" t="str">
            <v>For Nickname, please enter not more than 16 alphanumeric characters.</v>
          </cell>
          <cell r="G65" t="str">
            <v/>
          </cell>
          <cell r="H65" t="str">
            <v xml:space="preserve">暱稱長度不能超過 16 個英文字母或數字組合
</v>
          </cell>
          <cell r="I65" t="str">
            <v/>
          </cell>
          <cell r="J65" t="str">
            <v>昵称不能多于 16 位英文字母或数字组合</v>
          </cell>
          <cell r="K65" t="str">
            <v/>
          </cell>
          <cell r="L65" t="str">
            <v>[Activation Code Registration flow only]</v>
          </cell>
          <cell r="M65" t="str">
            <v>N</v>
          </cell>
        </row>
        <row r="66">
          <cell r="A66" t="str">
            <v>regNicknameLengthAlert2FA</v>
          </cell>
          <cell r="B66" t="str">
            <v>Error Ui Message</v>
          </cell>
          <cell r="C66" t="str">
            <v>Both</v>
          </cell>
          <cell r="D66" t="str">
            <v xml:space="preserve"> Reg2faNick</v>
          </cell>
          <cell r="E66" t="str">
            <v>Reg (2FA)</v>
          </cell>
          <cell r="F66" t="str">
            <v>For Nickname, please enter not more than 16 alphanumeric characters.</v>
          </cell>
          <cell r="G66" t="str">
            <v/>
          </cell>
          <cell r="H66" t="str">
            <v xml:space="preserve">暱稱長度不能超過 16 個英文字母或數字組合
</v>
          </cell>
          <cell r="I66" t="str">
            <v/>
          </cell>
          <cell r="J66" t="str">
            <v>昵称不能多于 16 位英文字母或数字组合</v>
          </cell>
          <cell r="K66" t="str">
            <v/>
          </cell>
          <cell r="L66" t="str">
            <v>[Internet Banking Registration flow only]</v>
          </cell>
          <cell r="M66" t="str">
            <v>N</v>
          </cell>
        </row>
        <row r="67">
          <cell r="A67" t="str">
            <v>regSelectAccountErrorNotSelect</v>
          </cell>
          <cell r="B67" t="str">
            <v>Error Ui Message</v>
          </cell>
          <cell r="C67" t="str">
            <v>Both</v>
          </cell>
          <cell r="D67" t="str">
            <v xml:space="preserve"> RegPreSelectAcc Reg2faSelectAcc ChangeAccSelectAcc</v>
          </cell>
          <cell r="E67" t="str">
            <v>All</v>
          </cell>
          <cell r="F67" t="str">
            <v>Please select Bank Account.</v>
          </cell>
          <cell r="G67" t="str">
            <v/>
          </cell>
          <cell r="H67" t="str">
            <v>請選擇銀行賬戶</v>
          </cell>
          <cell r="I67" t="str">
            <v/>
          </cell>
          <cell r="J67" t="str">
            <v>请选择银行账户</v>
          </cell>
          <cell r="K67" t="str">
            <v/>
          </cell>
          <cell r="L67" t="str">
            <v/>
          </cell>
          <cell r="M67" t="str">
            <v>N</v>
          </cell>
        </row>
        <row r="68">
          <cell r="A68" t="str">
            <v>regSmsErrorOtpLength</v>
          </cell>
          <cell r="B68" t="str">
            <v>Error Ui Message</v>
          </cell>
          <cell r="C68" t="str">
            <v>Both</v>
          </cell>
          <cell r="D68" t="str">
            <v xml:space="preserve"> RegPreOTP ReReg2faOTP</v>
          </cell>
          <cell r="E68" t="str">
            <v>All</v>
          </cell>
          <cell r="F68" t="str">
            <v>SMS Verification Code should be a 8-digit number.</v>
          </cell>
          <cell r="G68" t="str">
            <v/>
          </cell>
          <cell r="H68" t="str">
            <v>SMS 短訊驗證碼必須為 8 位數字</v>
          </cell>
          <cell r="I68" t="str">
            <v/>
          </cell>
          <cell r="J68" t="str">
            <v>短信验证码必须是 8 位数字</v>
          </cell>
          <cell r="K68" t="str">
            <v/>
          </cell>
          <cell r="L68" t="str">
            <v>Activation Code Registration flow only</v>
          </cell>
          <cell r="M68" t="str">
            <v>N</v>
          </cell>
        </row>
        <row r="69">
          <cell r="A69" t="str">
            <v>regSmsErrorOtpLength2FA</v>
          </cell>
          <cell r="B69" t="str">
            <v>Error Ui Message</v>
          </cell>
          <cell r="C69" t="str">
            <v>Both</v>
          </cell>
          <cell r="D69" t="str">
            <v xml:space="preserve"> Reg2faOTP ReRegPreOTP</v>
          </cell>
          <cell r="E69" t="str">
            <v>Reg (2FA)</v>
          </cell>
          <cell r="F69" t="str">
            <v>SMS One-Time Password should be a %@-digit number.</v>
          </cell>
          <cell r="G69" t="str">
            <v>SMS One-Time Password should be an 8-digit number</v>
          </cell>
          <cell r="H69" t="str">
            <v>SMS 短訊一次性密碼必須為 %@ 位數字</v>
          </cell>
          <cell r="I69" t="str">
            <v>SMS短訊一次性密碼必須為8位數字</v>
          </cell>
          <cell r="J69" t="str">
            <v>短信动态密码必须是 %@ 位数字</v>
          </cell>
          <cell r="K69" t="str">
            <v>短信动态密码必须是8位数字</v>
          </cell>
          <cell r="L69" t="str">
            <v>[Internet Banking Registration flow only]
%@ - SMS OTP length</v>
          </cell>
          <cell r="M69" t="str">
            <v>Y</v>
          </cell>
        </row>
        <row r="70">
          <cell r="A70" t="str">
            <v>regSmsErrorOtpNoInput</v>
          </cell>
          <cell r="B70" t="str">
            <v>Error Ui Message</v>
          </cell>
          <cell r="C70" t="str">
            <v>Both</v>
          </cell>
          <cell r="D70" t="str">
            <v xml:space="preserve"> RegPreOTP ReReg2faOTP</v>
          </cell>
          <cell r="E70" t="str">
            <v>All</v>
          </cell>
          <cell r="F70" t="str">
            <v>Please enter SMS Verification Code.</v>
          </cell>
          <cell r="G70" t="str">
            <v/>
          </cell>
          <cell r="H70" t="str">
            <v>請輸入 SMS 短訊驗證碼</v>
          </cell>
          <cell r="I70" t="str">
            <v/>
          </cell>
          <cell r="J70" t="str">
            <v>请输入短信验证码</v>
          </cell>
          <cell r="K70" t="str">
            <v/>
          </cell>
          <cell r="L70" t="str">
            <v>Activation Code Registration flow only</v>
          </cell>
          <cell r="M70" t="str">
            <v>N</v>
          </cell>
        </row>
        <row r="71">
          <cell r="A71" t="str">
            <v>regSmsErrorOtpNoInput2FA</v>
          </cell>
          <cell r="B71" t="str">
            <v>Error Ui Message</v>
          </cell>
          <cell r="C71" t="str">
            <v>Both</v>
          </cell>
          <cell r="D71" t="str">
            <v xml:space="preserve"> Reg2faOTP ReRegPreOTP</v>
          </cell>
          <cell r="E71" t="str">
            <v>Reg (2FA)</v>
          </cell>
          <cell r="F71" t="str">
            <v>Please enter SMS One-Time Password</v>
          </cell>
          <cell r="G71" t="str">
            <v>Please enter SMS One-Time Password</v>
          </cell>
          <cell r="H71" t="str">
            <v>請輸入 SMS 短訊一次性密碼</v>
          </cell>
          <cell r="I71" t="str">
            <v>請輸入SMS短訊一次性密碼</v>
          </cell>
          <cell r="J71" t="str">
            <v>请输入短信动态密码</v>
          </cell>
          <cell r="K71" t="str">
            <v>请输入短信动态密码</v>
          </cell>
          <cell r="L71" t="str">
            <v>Internet Banking Registration flow only</v>
          </cell>
          <cell r="M71" t="str">
            <v>Y</v>
          </cell>
        </row>
        <row r="72">
          <cell r="A72" t="str">
            <v>regSmsErrorOtpNumeric</v>
          </cell>
          <cell r="B72" t="str">
            <v>Error Ui Message</v>
          </cell>
          <cell r="C72" t="str">
            <v>Both</v>
          </cell>
          <cell r="D72" t="str">
            <v xml:space="preserve"> RegPreOTP ReReg2faOTP</v>
          </cell>
          <cell r="E72" t="str">
            <v>All</v>
          </cell>
          <cell r="F72" t="str">
            <v>SMS Verification Code must be in numbers.</v>
          </cell>
          <cell r="G72" t="str">
            <v/>
          </cell>
          <cell r="H72" t="str">
            <v>SMS 短訊驗證碼必須為數字</v>
          </cell>
          <cell r="I72" t="str">
            <v/>
          </cell>
          <cell r="J72" t="str">
            <v>短信验证码必须是数字</v>
          </cell>
          <cell r="K72" t="str">
            <v/>
          </cell>
          <cell r="L72" t="str">
            <v>Activation Code Registration flow only</v>
          </cell>
          <cell r="M72" t="str">
            <v>N</v>
          </cell>
        </row>
        <row r="73">
          <cell r="A73" t="str">
            <v>regSmsErrorOtpNumeric2FA</v>
          </cell>
          <cell r="B73" t="str">
            <v>Error Ui Message</v>
          </cell>
          <cell r="C73" t="str">
            <v>Both</v>
          </cell>
          <cell r="D73" t="str">
            <v xml:space="preserve"> Reg2faOTP ReRegPreOTP</v>
          </cell>
          <cell r="E73" t="str">
            <v>Reg (2FA)</v>
          </cell>
          <cell r="F73" t="str">
            <v>SMS One-Time Password must be in numbers.</v>
          </cell>
          <cell r="G73" t="str">
            <v/>
          </cell>
          <cell r="H73" t="str">
            <v>SMS 短訊一次性密碼必須為數字</v>
          </cell>
          <cell r="I73" t="str">
            <v/>
          </cell>
          <cell r="J73" t="str">
            <v>短信动态密码必须是数字</v>
          </cell>
          <cell r="K73" t="str">
            <v/>
          </cell>
          <cell r="L73" t="str">
            <v>Internet Banking Registration flow only</v>
          </cell>
          <cell r="M73" t="str">
            <v>Y</v>
          </cell>
        </row>
        <row r="74">
          <cell r="A74" t="str">
            <v>sendMoneyAlertEnterOTPMessage</v>
          </cell>
          <cell r="B74" t="str">
            <v>Error Ui Message</v>
          </cell>
          <cell r="C74" t="str">
            <v>Both</v>
          </cell>
          <cell r="D74" t="str">
            <v xml:space="preserve"> SendMoneyConfOld</v>
          </cell>
          <cell r="E74" t="str">
            <v>All</v>
          </cell>
          <cell r="F74" t="str">
            <v>Please enter Sender Code.</v>
          </cell>
          <cell r="G74" t="str">
            <v/>
          </cell>
          <cell r="H74" t="str">
            <v>請輸入付款密碼</v>
          </cell>
          <cell r="I74" t="str">
            <v/>
          </cell>
          <cell r="J74" t="str">
            <v>请输入付款密码</v>
          </cell>
          <cell r="K74" t="str">
            <v/>
          </cell>
          <cell r="L74" t="str">
            <v/>
          </cell>
          <cell r="M74" t="str">
            <v>N</v>
          </cell>
        </row>
        <row r="75">
          <cell r="A75" t="str">
            <v>sendMoneyAlertOTPdigitsMessage</v>
          </cell>
          <cell r="B75" t="str">
            <v>Error Ui Message</v>
          </cell>
          <cell r="C75" t="str">
            <v>Both</v>
          </cell>
          <cell r="D75" t="str">
            <v xml:space="preserve"> SendMoneyConfOld</v>
          </cell>
          <cell r="E75" t="str">
            <v>All</v>
          </cell>
          <cell r="F75" t="str">
            <v>Sender Code should be a 4-digit number.</v>
          </cell>
          <cell r="G75" t="str">
            <v/>
          </cell>
          <cell r="H75" t="str">
            <v>付款密碼必須為 4 位數字</v>
          </cell>
          <cell r="I75" t="str">
            <v/>
          </cell>
          <cell r="J75" t="str">
            <v>付款密码必须是 4 位数字</v>
          </cell>
          <cell r="K75" t="str">
            <v/>
          </cell>
          <cell r="L75" t="str">
            <v/>
          </cell>
          <cell r="M75" t="str">
            <v>N</v>
          </cell>
        </row>
        <row r="76">
          <cell r="A76" t="str">
            <v>sendMoneyAmountFormatAlert</v>
          </cell>
          <cell r="B76" t="str">
            <v>Error Ui Message</v>
          </cell>
          <cell r="C76" t="str">
            <v>Both</v>
          </cell>
          <cell r="D76" t="str">
            <v xml:space="preserve"> SendMoneyInput</v>
          </cell>
          <cell r="E76" t="str">
            <v>All</v>
          </cell>
          <cell r="F76" t="str">
            <v>Invalid Amount format.</v>
          </cell>
          <cell r="G76" t="str">
            <v/>
          </cell>
          <cell r="H76" t="str">
            <v>金額格式錯誤</v>
          </cell>
          <cell r="I76" t="str">
            <v/>
          </cell>
          <cell r="J76" t="str">
            <v>金额格式错误</v>
          </cell>
          <cell r="K76" t="str">
            <v/>
          </cell>
          <cell r="L76" t="str">
            <v/>
          </cell>
          <cell r="M76" t="str">
            <v>N</v>
          </cell>
        </row>
        <row r="77">
          <cell r="A77" t="str">
            <v>sendMoneyAmountZeroAlert</v>
          </cell>
          <cell r="B77" t="str">
            <v>Error Ui Message</v>
          </cell>
          <cell r="C77" t="str">
            <v>Both</v>
          </cell>
          <cell r="D77" t="str">
            <v xml:space="preserve"> SendMoneyInput</v>
          </cell>
          <cell r="E77" t="str">
            <v>All</v>
          </cell>
          <cell r="F77" t="str">
            <v>Invalid Amount. Please try again.</v>
          </cell>
          <cell r="G77" t="str">
            <v/>
          </cell>
          <cell r="H77" t="str">
            <v>金額錯誤，請重新輸入</v>
          </cell>
          <cell r="I77" t="str">
            <v/>
          </cell>
          <cell r="J77" t="str">
            <v>金额错误，请重新输入</v>
          </cell>
          <cell r="K77" t="str">
            <v/>
          </cell>
          <cell r="L77" t="str">
            <v/>
          </cell>
          <cell r="M77" t="str">
            <v>N</v>
          </cell>
        </row>
        <row r="78">
          <cell r="A78" t="str">
            <v>sendMoneyContactErrorExceedLimit</v>
          </cell>
          <cell r="B78" t="str">
            <v>Error Ui Message</v>
          </cell>
          <cell r="C78" t="str">
            <v>Both</v>
          </cell>
          <cell r="D78" t="str">
            <v xml:space="preserve"> Contact</v>
          </cell>
          <cell r="E78" t="str">
            <v>All</v>
          </cell>
          <cell r="F78" t="str">
            <v>Friend List limit exceeds
(max. %@).</v>
          </cell>
          <cell r="G78" t="str">
            <v/>
          </cell>
          <cell r="H78" t="str">
            <v>朋友名單不能超過 %@ 人</v>
          </cell>
          <cell r="I78" t="str">
            <v/>
          </cell>
          <cell r="J78" t="str">
            <v>朋友列表不能多于 %@ 人</v>
          </cell>
          <cell r="K78" t="str">
            <v/>
          </cell>
          <cell r="L78" t="str">
            <v>%@ - Max. no. of contacts</v>
          </cell>
          <cell r="M78" t="str">
            <v>N</v>
          </cell>
        </row>
        <row r="79">
          <cell r="A79" t="str">
            <v>blockListContactErrorExceedLimit</v>
          </cell>
          <cell r="B79" t="str">
            <v>Error Ui Message</v>
          </cell>
          <cell r="C79" t="str">
            <v>Both</v>
          </cell>
          <cell r="D79" t="str">
            <v xml:space="preserve"> ManageBlockList ContactBlock</v>
          </cell>
          <cell r="E79" t="str">
            <v>All</v>
          </cell>
          <cell r="F79" t="str">
            <v>Blocklist limit exceeds
(max. %@).</v>
          </cell>
          <cell r="G79" t="str">
            <v/>
          </cell>
          <cell r="H79" t="str">
            <v>封鎖名單不能超過 %@ 人</v>
          </cell>
          <cell r="I79" t="str">
            <v/>
          </cell>
          <cell r="J79" t="str">
            <v>封锁列表不能多于 %@ 人</v>
          </cell>
          <cell r="K79" t="str">
            <v/>
          </cell>
          <cell r="L79" t="str">
            <v>%@ - Max. no. of contacts</v>
          </cell>
          <cell r="M79" t="str">
            <v>N</v>
          </cell>
        </row>
        <row r="80">
          <cell r="A80" t="str">
            <v>sendMoneyFormErrorAmountNoInput</v>
          </cell>
          <cell r="B80" t="str">
            <v>Error Ui Message</v>
          </cell>
          <cell r="C80" t="str">
            <v>Both</v>
          </cell>
          <cell r="D80" t="str">
            <v xml:space="preserve"> SendMoneyInput</v>
          </cell>
          <cell r="E80" t="str">
            <v>All</v>
          </cell>
          <cell r="F80" t="str">
            <v>Please enter Amount.</v>
          </cell>
          <cell r="G80" t="str">
            <v/>
          </cell>
          <cell r="H80" t="str">
            <v>請輸入金額</v>
          </cell>
          <cell r="I80" t="str">
            <v/>
          </cell>
          <cell r="J80" t="str">
            <v>请输入金额</v>
          </cell>
          <cell r="K80" t="str">
            <v/>
          </cell>
          <cell r="L80" t="str">
            <v/>
          </cell>
          <cell r="M80" t="str">
            <v>N</v>
          </cell>
        </row>
        <row r="81">
          <cell r="A81" t="str">
            <v>sendMoneyGetPushNotificationPermissionError</v>
          </cell>
          <cell r="B81" t="str">
            <v>Error Ui Message</v>
          </cell>
          <cell r="C81" t="str">
            <v>Both</v>
          </cell>
          <cell r="D81" t="str">
            <v xml:space="preserve"> PushPermissionApp SendMoneyConfOld PayFriendMoneyOutDetails</v>
          </cell>
          <cell r="E81" t="str">
            <v>All</v>
          </cell>
          <cell r="F81" t="str">
            <v>This app requires push notification permission. Please enable in "Settings".</v>
          </cell>
          <cell r="G81" t="str">
            <v/>
          </cell>
          <cell r="H81" t="str">
            <v>此 app 需要推送通知權限，請在手機「設定」內允許通知</v>
          </cell>
          <cell r="I81" t="str">
            <v/>
          </cell>
          <cell r="J81" t="str">
            <v>此 app 需要推送通知权限，请在手机「设置」内允许通知</v>
          </cell>
          <cell r="K81" t="str">
            <v/>
          </cell>
          <cell r="L81" t="str">
            <v/>
          </cell>
          <cell r="M81" t="str">
            <v>N</v>
          </cell>
        </row>
        <row r="82">
          <cell r="A82" t="str">
            <v>sendMoneyMemoFormatAlert</v>
          </cell>
          <cell r="B82" t="str">
            <v>Error Ui Message</v>
          </cell>
          <cell r="C82" t="str">
            <v>Both</v>
          </cell>
          <cell r="D82" t="str">
            <v xml:space="preserve"> SendMoneyInput</v>
          </cell>
          <cell r="E82" t="str">
            <v>All</v>
          </cell>
          <cell r="F82" t="str">
            <v>Invalid Remarks format.
Please enter not more than 20 alphanumeric characters (including spaces).</v>
          </cell>
          <cell r="G82" t="str">
            <v/>
          </cell>
          <cell r="H82" t="str">
            <v>附註格式錯誤，
請輸入不超過 20 個中英文字母或數字組合（連空格）</v>
          </cell>
          <cell r="I82" t="str">
            <v/>
          </cell>
          <cell r="J82" t="str">
            <v>附注格式错误，
请输入不多于 20 位中英文字母或数字组合（含空格）</v>
          </cell>
          <cell r="K82" t="str">
            <v/>
          </cell>
          <cell r="L82" t="str">
            <v/>
          </cell>
          <cell r="M82" t="str">
            <v>N</v>
          </cell>
        </row>
        <row r="83">
          <cell r="A83" t="str">
            <v>sendMoneyOTPNotMatch</v>
          </cell>
          <cell r="B83" t="str">
            <v>Error Ui Message</v>
          </cell>
          <cell r="C83" t="str">
            <v>Both</v>
          </cell>
          <cell r="D83" t="str">
            <v xml:space="preserve"> SendMoneyConfOld</v>
          </cell>
          <cell r="E83" t="str">
            <v>All</v>
          </cell>
          <cell r="F83" t="str">
            <v>Re-entered Sender Code does not match. Please try again.</v>
          </cell>
          <cell r="G83" t="str">
            <v/>
          </cell>
          <cell r="H83" t="str">
            <v>再次輸入之付款密碼不符，請重新輸入</v>
          </cell>
          <cell r="I83" t="str">
            <v/>
          </cell>
          <cell r="J83" t="str">
            <v>付款密码不一致，请再输入</v>
          </cell>
          <cell r="K83" t="str">
            <v/>
          </cell>
          <cell r="L83" t="str">
            <v/>
          </cell>
          <cell r="M83" t="str">
            <v>N</v>
          </cell>
        </row>
        <row r="84">
          <cell r="A84" t="str">
            <v>sendMoneyselectContactAlert</v>
          </cell>
          <cell r="B84" t="str">
            <v>Error Ui Message</v>
          </cell>
          <cell r="C84" t="str">
            <v>Both</v>
          </cell>
          <cell r="D84" t="str">
            <v xml:space="preserve"> ManageFriendList Contact Contact ManageBlockList Contact SendMoneyFriendList</v>
          </cell>
          <cell r="E84" t="str">
            <v>All</v>
          </cell>
          <cell r="F84" t="str">
            <v>Please select friend(s).</v>
          </cell>
          <cell r="G84" t="str">
            <v/>
          </cell>
          <cell r="H84" t="str">
            <v>請選擇朋友</v>
          </cell>
          <cell r="I84" t="str">
            <v/>
          </cell>
          <cell r="J84" t="str">
            <v>请选择朋友</v>
          </cell>
          <cell r="K84" t="str">
            <v/>
          </cell>
          <cell r="L84" t="str">
            <v/>
          </cell>
          <cell r="M84" t="str">
            <v>N</v>
          </cell>
        </row>
        <row r="85">
          <cell r="A85" t="str">
            <v>blockListselectContactAlert</v>
          </cell>
          <cell r="B85" t="str">
            <v>Error Ui Message</v>
          </cell>
          <cell r="C85" t="str">
            <v>Both</v>
          </cell>
          <cell r="D85" t="str">
            <v xml:space="preserve"> ManageBlockList</v>
          </cell>
          <cell r="E85" t="str">
            <v>All</v>
          </cell>
          <cell r="F85" t="str">
            <v>Please select contact(s).</v>
          </cell>
          <cell r="G85" t="str">
            <v/>
          </cell>
          <cell r="H85" t="str">
            <v>請選擇聯絡人</v>
          </cell>
          <cell r="I85" t="str">
            <v/>
          </cell>
          <cell r="J85" t="str">
            <v>请选择联系人</v>
          </cell>
          <cell r="K85" t="str">
            <v/>
          </cell>
          <cell r="L85" t="str">
            <v/>
          </cell>
          <cell r="M85" t="str">
            <v>N</v>
          </cell>
        </row>
        <row r="86">
          <cell r="A86" t="str">
            <v>sendMoneyUnknownUserError</v>
          </cell>
          <cell r="B86" t="str">
            <v>Error Ui Message</v>
          </cell>
          <cell r="C86" t="str">
            <v>Both</v>
          </cell>
          <cell r="D86" t="str">
            <v xml:space="preserve"> SendMoneyFriendList</v>
          </cell>
          <cell r="E86" t="str">
            <v>All</v>
          </cell>
          <cell r="F86" t="str">
            <v>Selected contact not in Phone Contacts. Continue to send money?</v>
          </cell>
          <cell r="G86" t="str">
            <v/>
          </cell>
          <cell r="H86" t="str">
            <v>已選之聯絡人不在通訊錄內，繼續進行付款？</v>
          </cell>
          <cell r="I86" t="str">
            <v/>
          </cell>
          <cell r="J86" t="str">
            <v>已选之联系人不在通讯录内，继续进行付款？</v>
          </cell>
          <cell r="K86" t="str">
            <v/>
          </cell>
          <cell r="L86" t="str">
            <v/>
          </cell>
          <cell r="M86" t="str">
            <v>N</v>
          </cell>
        </row>
        <row r="87">
          <cell r="A87" t="str">
            <v>settingInvalidNickname</v>
          </cell>
          <cell r="B87" t="str">
            <v>Error Ui Message</v>
          </cell>
          <cell r="C87" t="str">
            <v>Both</v>
          </cell>
          <cell r="D87" t="str">
            <v xml:space="preserve"> ChangeNick</v>
          </cell>
          <cell r="E87" t="str">
            <v>All</v>
          </cell>
          <cell r="F87" t="str">
            <v>Invalid Nickname. Please try again.</v>
          </cell>
          <cell r="G87" t="str">
            <v/>
          </cell>
          <cell r="H87" t="str">
            <v>暱稱錯誤，請重新輸入</v>
          </cell>
          <cell r="I87" t="str">
            <v/>
          </cell>
          <cell r="J87" t="str">
            <v>昵称错误，请重新输入</v>
          </cell>
          <cell r="K87" t="str">
            <v/>
          </cell>
          <cell r="L87" t="str">
            <v/>
          </cell>
          <cell r="M87" t="str">
            <v>N</v>
          </cell>
        </row>
        <row r="88">
          <cell r="A88" t="str">
            <v>settingNicknameLengthLimit</v>
          </cell>
          <cell r="B88" t="str">
            <v>Error Ui Message</v>
          </cell>
          <cell r="C88" t="str">
            <v>Both</v>
          </cell>
          <cell r="D88" t="str">
            <v xml:space="preserve"> ChangeNick</v>
          </cell>
          <cell r="E88" t="str">
            <v>All</v>
          </cell>
          <cell r="F88" t="str">
            <v>For Nickname, please enter not more than 16 alphanumeric characters.</v>
          </cell>
          <cell r="G88" t="str">
            <v/>
          </cell>
          <cell r="H88" t="str">
            <v xml:space="preserve">暱稱長度不能超過 16 個英文字母或數字組合
</v>
          </cell>
          <cell r="I88" t="str">
            <v/>
          </cell>
          <cell r="J88" t="str">
            <v>昵称不能多于 16 位英文字母或数字组合</v>
          </cell>
          <cell r="K88" t="str">
            <v/>
          </cell>
          <cell r="L88" t="str">
            <v/>
          </cell>
          <cell r="M88" t="str">
            <v>N</v>
          </cell>
        </row>
        <row r="89">
          <cell r="A89" t="str">
            <v>sharePayerOtpErrorOtpEmailNoAccount</v>
          </cell>
          <cell r="B89" t="str">
            <v>Error Ui Message</v>
          </cell>
          <cell r="C89" t="str">
            <v>Both</v>
          </cell>
          <cell r="D89" t="str">
            <v xml:space="preserve"> Contact SendMoneyCompSenderCodeSelect</v>
          </cell>
          <cell r="E89" t="str">
            <v>All</v>
          </cell>
          <cell r="F89" t="str">
            <v>Failed to send Sender Code via email. You do not have any email account on your phone.</v>
          </cell>
          <cell r="G89" t="str">
            <v/>
          </cell>
          <cell r="H89" t="str">
            <v>電郵傳送付款密碼失敗，你的手機並沒有設置電郵賬戶</v>
          </cell>
          <cell r="I89" t="str">
            <v/>
          </cell>
          <cell r="J89" t="str">
            <v>邮件发送付款密码失败，你的手机并有设置邮箱账号</v>
          </cell>
          <cell r="K89" t="str">
            <v/>
          </cell>
          <cell r="L89" t="str">
            <v/>
          </cell>
          <cell r="M89" t="str">
            <v>N</v>
          </cell>
        </row>
        <row r="90">
          <cell r="A90" t="str">
            <v>sharePayerOtpErrorOtpWhatsappNotInstall</v>
          </cell>
          <cell r="B90" t="str">
            <v>Error Ui Message</v>
          </cell>
          <cell r="C90" t="str">
            <v>Both</v>
          </cell>
          <cell r="D90" t="str">
            <v xml:space="preserve"> SendMoneyCompSenderCodeSelect</v>
          </cell>
          <cell r="E90" t="str">
            <v>All</v>
          </cell>
          <cell r="F90" t="str">
            <v>Failed to send Sender Code via WhatsApp Failed. You do not have WhatsApp on your phone.</v>
          </cell>
          <cell r="G90" t="str">
            <v/>
          </cell>
          <cell r="H90" t="str">
            <v>WhatsApp 傳送付款密碼失敗，你的手機並沒有安裝 WhatsApp 應用程式</v>
          </cell>
          <cell r="I90" t="str">
            <v/>
          </cell>
          <cell r="J90" t="str">
            <v>WhatsApp 发送付款密码失败，你的手机并没有安装 WhatsApp 程序</v>
          </cell>
          <cell r="K90" t="str">
            <v/>
          </cell>
          <cell r="L90" t="str">
            <v/>
          </cell>
          <cell r="M90" t="str">
            <v>N</v>
          </cell>
        </row>
        <row r="91">
          <cell r="A91" t="str">
            <v>tranInfoCollectFromSMSLengthMessage</v>
          </cell>
          <cell r="B91" t="str">
            <v>Error Ui Message</v>
          </cell>
          <cell r="C91" t="str">
            <v>Both</v>
          </cell>
          <cell r="D91" t="str">
            <v xml:space="preserve"> CollectBySmsUserCode</v>
          </cell>
          <cell r="E91" t="str">
            <v>All</v>
          </cell>
          <cell r="F91" t="str">
            <v>User Code should be a 8-digit number.</v>
          </cell>
          <cell r="G91" t="str">
            <v/>
          </cell>
          <cell r="H91" t="str">
            <v>用戶密碼必須為 8 位數字</v>
          </cell>
          <cell r="I91" t="str">
            <v/>
          </cell>
          <cell r="J91" t="str">
            <v>用户密码必须是 8 位数字</v>
          </cell>
          <cell r="K91" t="str">
            <v/>
          </cell>
          <cell r="M91" t="str">
            <v>N</v>
          </cell>
        </row>
        <row r="92">
          <cell r="A92" t="str">
            <v>tranInfoCollectFromSMSNumericMessage</v>
          </cell>
          <cell r="B92" t="str">
            <v>Error Ui Message</v>
          </cell>
          <cell r="C92" t="str">
            <v>Both</v>
          </cell>
          <cell r="D92" t="str">
            <v xml:space="preserve"> CollectBySmsUserCode</v>
          </cell>
          <cell r="E92" t="str">
            <v>All</v>
          </cell>
          <cell r="F92" t="str">
            <v>User Code must be in numbers.</v>
          </cell>
          <cell r="G92" t="str">
            <v/>
          </cell>
          <cell r="H92" t="str">
            <v>用戶密碼必須為數字</v>
          </cell>
          <cell r="I92" t="str">
            <v/>
          </cell>
          <cell r="J92" t="str">
            <v>用户密码必须是数字</v>
          </cell>
          <cell r="K92" t="str">
            <v/>
          </cell>
          <cell r="M92" t="str">
            <v>N</v>
          </cell>
        </row>
        <row r="93">
          <cell r="A93" t="str">
            <v>tranInfoCollectMoneyErrorMobileNumNoInput</v>
          </cell>
          <cell r="B93" t="str">
            <v>Error Ui Message</v>
          </cell>
          <cell r="C93" t="str">
            <v>Both</v>
          </cell>
          <cell r="D93" t="str">
            <v xml:space="preserve"> CollectBySmsUserCode</v>
          </cell>
          <cell r="E93" t="str">
            <v>All</v>
          </cell>
          <cell r="F93" t="str">
            <v>Please enter Sender's Mobile Number.</v>
          </cell>
          <cell r="G93" t="str">
            <v/>
          </cell>
          <cell r="H93" t="str">
            <v>請輸入付款人手機號碼</v>
          </cell>
          <cell r="I93" t="str">
            <v/>
          </cell>
          <cell r="J93" t="str">
            <v>请输入付款人手机号码</v>
          </cell>
          <cell r="K93" t="str">
            <v/>
          </cell>
          <cell r="L93" t="str">
            <v/>
          </cell>
          <cell r="M93" t="str">
            <v>N</v>
          </cell>
        </row>
        <row r="94">
          <cell r="A94" t="str">
            <v>tranInfoCollectMoneyErrorTranIdNoInput</v>
          </cell>
          <cell r="B94" t="str">
            <v>Error Ui Message</v>
          </cell>
          <cell r="C94" t="str">
            <v>Both</v>
          </cell>
          <cell r="D94" t="str">
            <v xml:space="preserve"> CollectBySmsUserCode</v>
          </cell>
          <cell r="E94" t="str">
            <v>All</v>
          </cell>
          <cell r="F94" t="str">
            <v>Please enter User Code.</v>
          </cell>
          <cell r="G94" t="str">
            <v/>
          </cell>
          <cell r="H94" t="str">
            <v>請輸入用戶密碼</v>
          </cell>
          <cell r="I94" t="str">
            <v/>
          </cell>
          <cell r="J94" t="str">
            <v>请输入用户密码</v>
          </cell>
          <cell r="K94" t="str">
            <v/>
          </cell>
          <cell r="L94" t="str">
            <v/>
          </cell>
          <cell r="M94" t="str">
            <v>N</v>
          </cell>
        </row>
        <row r="95">
          <cell r="A95" t="str">
            <v>tranInfoDetailsAlertEnterOTPMessage</v>
          </cell>
          <cell r="B95" t="str">
            <v>Error Ui Message</v>
          </cell>
          <cell r="C95" t="str">
            <v>Both</v>
          </cell>
          <cell r="D95" t="str">
            <v xml:space="preserve"> CollectSenderCode</v>
          </cell>
          <cell r="E95" t="str">
            <v>All</v>
          </cell>
          <cell r="F95" t="str">
            <v>Please enter Sender Code.</v>
          </cell>
          <cell r="G95" t="str">
            <v/>
          </cell>
          <cell r="H95" t="str">
            <v>請輸入付款密碼</v>
          </cell>
          <cell r="I95" t="str">
            <v/>
          </cell>
          <cell r="J95" t="str">
            <v>请输入付款密码</v>
          </cell>
          <cell r="K95" t="str">
            <v/>
          </cell>
          <cell r="L95" t="str">
            <v/>
          </cell>
          <cell r="M95" t="str">
            <v>N</v>
          </cell>
        </row>
        <row r="96">
          <cell r="A96" t="str">
            <v>tranInfoDetailsAlertOTPdigitsMessage</v>
          </cell>
          <cell r="B96" t="str">
            <v>Error Ui Message</v>
          </cell>
          <cell r="C96" t="str">
            <v>Both</v>
          </cell>
          <cell r="D96" t="str">
            <v xml:space="preserve"> CollectSenderCode</v>
          </cell>
          <cell r="E96" t="str">
            <v>All</v>
          </cell>
          <cell r="F96" t="str">
            <v>Sender Code should be a 4-digit number.</v>
          </cell>
          <cell r="G96" t="str">
            <v/>
          </cell>
          <cell r="H96" t="str">
            <v>付款密碼必須為 4 位數字</v>
          </cell>
          <cell r="I96" t="str">
            <v/>
          </cell>
          <cell r="J96" t="str">
            <v>付款密码必须是 4 位数字</v>
          </cell>
          <cell r="K96" t="str">
            <v/>
          </cell>
          <cell r="L96" t="str">
            <v/>
          </cell>
          <cell r="M96" t="str">
            <v>N</v>
          </cell>
        </row>
        <row r="97">
          <cell r="A97" t="str">
            <v>sideMenuPayList</v>
          </cell>
          <cell r="B97" t="str">
            <v>Friend List</v>
          </cell>
          <cell r="C97" t="str">
            <v>Both</v>
          </cell>
          <cell r="D97" t="str">
            <v xml:space="preserve"> ManageFriendList</v>
          </cell>
          <cell r="E97" t="str">
            <v>All</v>
          </cell>
          <cell r="F97" t="str">
            <v>Friend List</v>
          </cell>
          <cell r="G97" t="str">
            <v/>
          </cell>
          <cell r="H97" t="str">
            <v>朋友名單</v>
          </cell>
          <cell r="I97" t="str">
            <v/>
          </cell>
          <cell r="J97" t="str">
            <v>朋友列表</v>
          </cell>
          <cell r="K97" t="str">
            <v/>
          </cell>
          <cell r="L97" t="str">
            <v/>
          </cell>
          <cell r="M97" t="str">
            <v>N</v>
          </cell>
        </row>
        <row r="98">
          <cell r="A98" t="str">
            <v>sideMenuPayListContactAdded</v>
          </cell>
          <cell r="B98" t="str">
            <v>Friend List</v>
          </cell>
          <cell r="C98" t="str">
            <v>Both</v>
          </cell>
          <cell r="D98" t="str">
            <v xml:space="preserve"> Contact Contact</v>
          </cell>
          <cell r="E98" t="str">
            <v>All</v>
          </cell>
          <cell r="F98" t="str">
            <v>Added</v>
          </cell>
          <cell r="G98" t="str">
            <v>Added</v>
          </cell>
          <cell r="H98" t="str">
            <v>已新增</v>
          </cell>
          <cell r="I98" t="str">
            <v>已新增</v>
          </cell>
          <cell r="J98" t="str">
            <v>已新增</v>
          </cell>
          <cell r="K98" t="str">
            <v>已新增</v>
          </cell>
          <cell r="L98" t="str">
            <v/>
          </cell>
          <cell r="M98" t="str">
            <v>Y</v>
          </cell>
        </row>
        <row r="99">
          <cell r="A99" t="str">
            <v>contactUnknownName</v>
          </cell>
          <cell r="B99" t="str">
            <v>General</v>
          </cell>
          <cell r="C99" t="str">
            <v>Both</v>
          </cell>
          <cell r="D99" t="str">
            <v xml:space="preserve"> ManageBlockList SendMoneyFriendList TransListCollect TransListSend RFPInPending</v>
          </cell>
          <cell r="E99" t="str">
            <v>All</v>
          </cell>
          <cell r="F99" t="str">
            <v>&lt; Unknown &gt;</v>
          </cell>
          <cell r="G99" t="str">
            <v>Unknown</v>
          </cell>
          <cell r="H99" t="str">
            <v>&lt;不明聯絡人&gt;</v>
          </cell>
          <cell r="I99" t="str">
            <v>不明聯絡人</v>
          </cell>
          <cell r="J99" t="str">
            <v>&lt;不明联络人&gt;</v>
          </cell>
          <cell r="K99" t="str">
            <v>不明联络人</v>
          </cell>
          <cell r="L99" t="str">
            <v/>
          </cell>
          <cell r="M99" t="str">
            <v>Y</v>
          </cell>
        </row>
        <row r="100">
          <cell r="A100" t="str">
            <v>doubleClickBackBtnToExit</v>
          </cell>
          <cell r="B100" t="str">
            <v>General</v>
          </cell>
          <cell r="C100" t="str">
            <v>Android</v>
          </cell>
          <cell r="D100" t="str">
            <v xml:space="preserve"> Home</v>
          </cell>
          <cell r="E100" t="str">
            <v>All</v>
          </cell>
          <cell r="F100" t="str">
            <v>Double tap "Back" button to exit</v>
          </cell>
          <cell r="G100" t="str">
            <v>Double click BACK again to exit</v>
          </cell>
          <cell r="H100" t="str">
            <v>輕按返回鍵兩次退出</v>
          </cell>
          <cell r="I100" t="str">
            <v>再次點擊返回鍵退出應用程序</v>
          </cell>
          <cell r="J100" t="str">
            <v>双击返回键退出</v>
          </cell>
          <cell r="K100" t="str">
            <v>再次点击返回键退出应用程序</v>
          </cell>
          <cell r="L100" t="str">
            <v/>
          </cell>
          <cell r="M100" t="str">
            <v>Y</v>
          </cell>
        </row>
        <row r="101">
          <cell r="A101" t="str">
            <v>navNextPageBtnAction</v>
          </cell>
          <cell r="B101" t="str">
            <v>General</v>
          </cell>
          <cell r="C101" t="str">
            <v>Both</v>
          </cell>
          <cell r="D101" t="str">
            <v xml:space="preserve"> RFPReqInd RFPReqGroup</v>
          </cell>
          <cell r="E101" t="str">
            <v>All</v>
          </cell>
          <cell r="F101" t="str">
            <v>Next</v>
          </cell>
          <cell r="G101" t="str">
            <v/>
          </cell>
          <cell r="H101" t="str">
            <v>下一步</v>
          </cell>
          <cell r="I101" t="str">
            <v/>
          </cell>
          <cell r="J101" t="str">
            <v>下一步</v>
          </cell>
          <cell r="K101" t="str">
            <v/>
          </cell>
          <cell r="L101" t="str">
            <v/>
          </cell>
          <cell r="M101" t="str">
            <v>Y</v>
          </cell>
        </row>
        <row r="102">
          <cell r="A102" t="str">
            <v>commonColon</v>
          </cell>
          <cell r="B102" t="str">
            <v>General</v>
          </cell>
          <cell r="C102" t="str">
            <v>Both</v>
          </cell>
          <cell r="D102" t="str">
            <v xml:space="preserve"> RegTnC RegPreAuth RegPreSelectAcc RegPreNick RegPreOTP RegDownload Reg2faAuth Reg2faOTP Reg2faSelectAcc Reg2faNick ReRegPreAuth ReRegPreNick ReRegPreOTP ReregCompleteMsg</v>
          </cell>
          <cell r="E102" t="str">
            <v>All</v>
          </cell>
          <cell r="F102" t="str">
            <v>:</v>
          </cell>
          <cell r="G102" t="str">
            <v/>
          </cell>
          <cell r="H102" t="str">
            <v>：</v>
          </cell>
          <cell r="I102" t="str">
            <v/>
          </cell>
          <cell r="J102" t="str">
            <v>：</v>
          </cell>
          <cell r="K102" t="str">
            <v/>
          </cell>
          <cell r="L102" t="str">
            <v>Colon
e.g. colon for Registration navigation bar</v>
          </cell>
          <cell r="M102" t="str">
            <v>N</v>
          </cell>
        </row>
        <row r="103">
          <cell r="A103" t="str">
            <v>mainCollectFromSMSButtonTitle</v>
          </cell>
          <cell r="B103" t="str">
            <v>home</v>
          </cell>
          <cell r="C103" t="str">
            <v>Both</v>
          </cell>
          <cell r="D103" t="str">
            <v xml:space="preserve"> Home</v>
          </cell>
          <cell r="E103" t="str">
            <v>All</v>
          </cell>
          <cell r="F103" t="str">
            <v>Enter User Code from SMS</v>
          </cell>
          <cell r="G103" t="str">
            <v>Enter User Code from SMS</v>
          </cell>
          <cell r="H103" t="str">
            <v>輸入 SMS 用戶密碼</v>
          </cell>
          <cell r="I103" t="str">
            <v>輸入從 SMS 短訊獲取的用戶密碼</v>
          </cell>
          <cell r="J103" t="str">
            <v>输入短信用户密码</v>
          </cell>
          <cell r="K103" t="str">
            <v>输入从 SMS 短讯获取的用户密码</v>
          </cell>
          <cell r="L103" t="str">
            <v/>
          </cell>
          <cell r="M103" t="str">
            <v>Y</v>
          </cell>
        </row>
        <row r="104">
          <cell r="A104" t="str">
            <v>mainLastLogin</v>
          </cell>
          <cell r="B104" t="str">
            <v>home</v>
          </cell>
          <cell r="C104" t="str">
            <v>Both</v>
          </cell>
          <cell r="D104" t="str">
            <v xml:space="preserve"> Home</v>
          </cell>
          <cell r="E104" t="str">
            <v>All</v>
          </cell>
          <cell r="F104" t="str">
            <v>last successful login:
%@</v>
          </cell>
          <cell r="G104" t="str">
            <v/>
          </cell>
          <cell r="H104" t="str">
            <v>上次成功登入時間：
%@</v>
          </cell>
          <cell r="I104" t="str">
            <v/>
          </cell>
          <cell r="J104" t="str">
            <v>上次成功登录时间：
%@</v>
          </cell>
          <cell r="K104" t="str">
            <v/>
          </cell>
          <cell r="L104" t="str">
            <v>%@ - Datetime in the format of dddd/mm/yy hh:mm</v>
          </cell>
          <cell r="M104" t="str">
            <v>Y</v>
          </cell>
        </row>
        <row r="105">
          <cell r="A105" t="str">
            <v>mainLastLoginEmpty</v>
          </cell>
          <cell r="B105" t="str">
            <v>home</v>
          </cell>
          <cell r="C105" t="str">
            <v>Both</v>
          </cell>
          <cell r="D105" t="str">
            <v xml:space="preserve"> Home</v>
          </cell>
          <cell r="E105" t="str">
            <v>All</v>
          </cell>
          <cell r="F105" t="str">
            <v>---</v>
          </cell>
          <cell r="G105" t="str">
            <v/>
          </cell>
          <cell r="H105" t="str">
            <v>---</v>
          </cell>
          <cell r="I105" t="str">
            <v/>
          </cell>
          <cell r="J105" t="str">
            <v>---</v>
          </cell>
          <cell r="K105" t="str">
            <v/>
          </cell>
          <cell r="L105" t="str">
            <v>Display when no datetime returned</v>
          </cell>
          <cell r="M105" t="str">
            <v>Y</v>
          </cell>
        </row>
        <row r="106">
          <cell r="A106" t="str">
            <v>mainMerchantButtonTitle</v>
          </cell>
          <cell r="B106" t="str">
            <v>home</v>
          </cell>
          <cell r="C106" t="str">
            <v>Both</v>
          </cell>
          <cell r="D106" t="str">
            <v xml:space="preserve"> Home</v>
          </cell>
          <cell r="E106" t="str">
            <v>All</v>
          </cell>
          <cell r="F106" t="str">
            <v>Pay Merchant</v>
          </cell>
          <cell r="G106" t="str">
            <v/>
          </cell>
          <cell r="H106" t="str">
            <v>商戶購物消費</v>
          </cell>
          <cell r="I106" t="str">
            <v/>
          </cell>
          <cell r="J106" t="str">
            <v>商户购物消费</v>
          </cell>
          <cell r="K106" t="str">
            <v/>
          </cell>
          <cell r="L106" t="str">
            <v/>
          </cell>
          <cell r="M106" t="str">
            <v>N</v>
          </cell>
        </row>
        <row r="107">
          <cell r="A107" t="str">
            <v>mainRequestPaymentButtonTitle</v>
          </cell>
          <cell r="B107" t="str">
            <v>home</v>
          </cell>
          <cell r="C107" t="str">
            <v>Both</v>
          </cell>
          <cell r="D107" t="str">
            <v xml:space="preserve"> Home</v>
          </cell>
          <cell r="E107" t="str">
            <v>All</v>
          </cell>
          <cell r="F107" t="str">
            <v>Request Money</v>
          </cell>
          <cell r="G107" t="str">
            <v/>
          </cell>
          <cell r="H107" t="str">
            <v>要求付款</v>
          </cell>
          <cell r="I107" t="str">
            <v/>
          </cell>
          <cell r="J107" t="str">
            <v>要求付款</v>
          </cell>
          <cell r="K107" t="str">
            <v/>
          </cell>
          <cell r="L107" t="str">
            <v/>
          </cell>
          <cell r="M107" t="str">
            <v>N</v>
          </cell>
        </row>
        <row r="108">
          <cell r="A108" t="str">
            <v>mainSendMoneyButtonTitle</v>
          </cell>
          <cell r="B108" t="str">
            <v>home</v>
          </cell>
          <cell r="C108" t="str">
            <v>Both</v>
          </cell>
          <cell r="D108" t="str">
            <v xml:space="preserve"> Home</v>
          </cell>
          <cell r="E108" t="str">
            <v>All</v>
          </cell>
          <cell r="F108" t="str">
            <v>Send Money</v>
          </cell>
          <cell r="G108" t="str">
            <v/>
          </cell>
          <cell r="H108" t="str">
            <v>付款</v>
          </cell>
          <cell r="I108" t="str">
            <v/>
          </cell>
          <cell r="J108" t="str">
            <v>付款</v>
          </cell>
          <cell r="K108" t="str">
            <v/>
          </cell>
          <cell r="L108" t="str">
            <v/>
          </cell>
          <cell r="M108" t="str">
            <v>N</v>
          </cell>
        </row>
        <row r="109">
          <cell r="A109" t="str">
            <v>mainTxnInfoButtonTitle</v>
          </cell>
          <cell r="B109" t="str">
            <v>home</v>
          </cell>
          <cell r="C109" t="str">
            <v>Both</v>
          </cell>
          <cell r="D109" t="str">
            <v xml:space="preserve"> Home</v>
          </cell>
          <cell r="E109" t="str">
            <v>All</v>
          </cell>
          <cell r="F109" t="str">
            <v>Collect / P2P History</v>
          </cell>
          <cell r="G109" t="str">
            <v/>
          </cell>
          <cell r="H109" t="str">
            <v>收款 / P2P 記錄</v>
          </cell>
          <cell r="I109" t="str">
            <v/>
          </cell>
          <cell r="J109" t="str">
            <v>收款 / P2P 记录</v>
          </cell>
          <cell r="K109" t="str">
            <v/>
          </cell>
          <cell r="L109" t="str">
            <v/>
          </cell>
          <cell r="M109" t="str">
            <v>N</v>
          </cell>
        </row>
        <row r="110">
          <cell r="A110" t="str">
            <v>noticeNavBarTitle</v>
          </cell>
          <cell r="B110" t="str">
            <v>Important Notice</v>
          </cell>
          <cell r="C110" t="str">
            <v>Both</v>
          </cell>
          <cell r="D110" t="str">
            <v xml:space="preserve"> ImportantNoticeList ImportantNoticeDetails</v>
          </cell>
          <cell r="E110" t="str">
            <v>All</v>
          </cell>
          <cell r="F110" t="str">
            <v>Important Notice</v>
          </cell>
          <cell r="G110" t="str">
            <v/>
          </cell>
          <cell r="H110" t="str">
            <v>重要通知</v>
          </cell>
          <cell r="I110" t="str">
            <v/>
          </cell>
          <cell r="J110" t="str">
            <v>重要通知</v>
          </cell>
          <cell r="K110" t="str">
            <v/>
          </cell>
          <cell r="L110" t="str">
            <v/>
          </cell>
          <cell r="M110" t="str">
            <v>Y</v>
          </cell>
        </row>
        <row r="111">
          <cell r="A111" t="str">
            <v>noticeNotExistMessage</v>
          </cell>
          <cell r="B111" t="str">
            <v>Important Notice</v>
          </cell>
          <cell r="C111" t="str">
            <v>Both</v>
          </cell>
          <cell r="D111" t="str">
            <v xml:space="preserve"> ImportantNoticeList</v>
          </cell>
          <cell r="E111" t="str">
            <v>All</v>
          </cell>
          <cell r="F111" t="str">
            <v>No Important Notice</v>
          </cell>
          <cell r="G111" t="str">
            <v/>
          </cell>
          <cell r="H111" t="str">
            <v>沒有重要通知</v>
          </cell>
          <cell r="I111" t="str">
            <v/>
          </cell>
          <cell r="J111" t="str">
            <v>没有重要通知</v>
          </cell>
          <cell r="K111" t="str">
            <v/>
          </cell>
          <cell r="L111" t="str">
            <v>Empty Important Notice display</v>
          </cell>
          <cell r="M111" t="str">
            <v>Y</v>
          </cell>
        </row>
        <row r="112">
          <cell r="A112" t="str">
            <v>informationPrivacyPolicy</v>
          </cell>
          <cell r="B112" t="str">
            <v>Information</v>
          </cell>
          <cell r="C112" t="str">
            <v>Both</v>
          </cell>
          <cell r="D112" t="str">
            <v xml:space="preserve"> Information</v>
          </cell>
          <cell r="E112" t="str">
            <v>All</v>
          </cell>
          <cell r="F112" t="str">
            <v>Privacy Policy Statement</v>
          </cell>
          <cell r="G112" t="str">
            <v>Privacy Statement</v>
          </cell>
          <cell r="H112" t="str">
            <v>私隱政策聲明</v>
          </cell>
          <cell r="I112" t="str">
            <v>私隱聲明</v>
          </cell>
          <cell r="J112" t="str">
            <v>隐私政策声明</v>
          </cell>
          <cell r="K112" t="str">
            <v>私隐声明</v>
          </cell>
          <cell r="L112" t="str">
            <v/>
          </cell>
          <cell r="M112" t="str">
            <v>Y</v>
          </cell>
        </row>
        <row r="113">
          <cell r="A113" t="str">
            <v>informationTermsTitle</v>
          </cell>
          <cell r="B113" t="str">
            <v>Information</v>
          </cell>
          <cell r="C113" t="str">
            <v>Both</v>
          </cell>
          <cell r="D113" t="str">
            <v xml:space="preserve"> Information</v>
          </cell>
          <cell r="E113" t="str">
            <v>All</v>
          </cell>
          <cell r="F113" t="str">
            <v>Terms &amp; Conditions</v>
          </cell>
          <cell r="G113" t="str">
            <v>Terms and Conditions</v>
          </cell>
          <cell r="H113" t="str">
            <v>條款及細則</v>
          </cell>
          <cell r="I113" t="str">
            <v>條款及細則</v>
          </cell>
          <cell r="J113" t="str">
            <v>条款及细则</v>
          </cell>
          <cell r="K113" t="str">
            <v>条款及细则</v>
          </cell>
          <cell r="L113" t="str">
            <v/>
          </cell>
          <cell r="M113" t="str">
            <v>Y</v>
          </cell>
        </row>
        <row r="114">
          <cell r="A114" t="str">
            <v>settingsSectionInfoTitle</v>
          </cell>
          <cell r="B114" t="str">
            <v>Information</v>
          </cell>
          <cell r="C114" t="str">
            <v>Both</v>
          </cell>
          <cell r="D114" t="str">
            <v xml:space="preserve"> SMenu Information</v>
          </cell>
          <cell r="E114" t="str">
            <v>All</v>
          </cell>
          <cell r="F114" t="str">
            <v>Information</v>
          </cell>
          <cell r="G114" t="str">
            <v>Terms &amp;amp; Statements</v>
          </cell>
          <cell r="H114" t="str">
            <v>應用資料</v>
          </cell>
          <cell r="I114" t="str">
            <v>條款及聲明</v>
          </cell>
          <cell r="J114" t="str">
            <v>应用资料</v>
          </cell>
          <cell r="K114" t="str">
            <v>条款及声明</v>
          </cell>
          <cell r="L114" t="str">
            <v/>
          </cell>
          <cell r="M114" t="str">
            <v>Y</v>
          </cell>
        </row>
        <row r="115">
          <cell r="A115" t="str">
            <v>usageAndSecurityTipsSecurity</v>
          </cell>
          <cell r="B115" t="str">
            <v>Information</v>
          </cell>
          <cell r="C115" t="str">
            <v>Both</v>
          </cell>
          <cell r="D115" t="str">
            <v xml:space="preserve"> Information SecurityTips</v>
          </cell>
          <cell r="E115" t="str">
            <v>All</v>
          </cell>
          <cell r="F115" t="str">
            <v>Security Tips</v>
          </cell>
          <cell r="G115" t="str">
            <v xml:space="preserve">Security Tips </v>
          </cell>
          <cell r="H115" t="str">
            <v>保安提示</v>
          </cell>
          <cell r="I115" t="str">
            <v>保安提示</v>
          </cell>
          <cell r="J115" t="str">
            <v>安全提示</v>
          </cell>
          <cell r="K115" t="str">
            <v>安全提示</v>
          </cell>
          <cell r="L115" t="str">
            <v/>
          </cell>
          <cell r="M115" t="str">
            <v>Y</v>
          </cell>
        </row>
        <row r="116">
          <cell r="A116" t="str">
            <v>usageAndSecurityTipsUsage</v>
          </cell>
          <cell r="B116" t="str">
            <v>Information</v>
          </cell>
          <cell r="C116" t="str">
            <v>Both</v>
          </cell>
          <cell r="D116" t="str">
            <v xml:space="preserve"> Information UsageTips</v>
          </cell>
          <cell r="E116" t="str">
            <v>All</v>
          </cell>
          <cell r="F116" t="str">
            <v>General Usage Tips</v>
          </cell>
          <cell r="G116" t="str">
            <v>General Usage Tips</v>
          </cell>
          <cell r="H116" t="str">
            <v>一般使用提示</v>
          </cell>
          <cell r="I116" t="str">
            <v>一般使用提示</v>
          </cell>
          <cell r="J116" t="str">
            <v>一般使用提示</v>
          </cell>
          <cell r="K116" t="str">
            <v>一般使用提示</v>
          </cell>
          <cell r="L116" t="str">
            <v/>
          </cell>
          <cell r="M116" t="str">
            <v>Y</v>
          </cell>
        </row>
        <row r="117">
          <cell r="A117" t="str">
            <v>maintenanceAlertContactUs</v>
          </cell>
          <cell r="B117" t="str">
            <v>Maintenance</v>
          </cell>
          <cell r="C117" t="str">
            <v>Both</v>
          </cell>
          <cell r="D117" t="str">
            <v xml:space="preserve"> PreMaintenance</v>
          </cell>
          <cell r="E117" t="str">
            <v>All</v>
          </cell>
          <cell r="F117" t="str">
            <v>Tap to call</v>
          </cell>
          <cell r="G117" t="str">
            <v/>
          </cell>
          <cell r="H117" t="str">
            <v>輕按致電</v>
          </cell>
          <cell r="I117" t="str">
            <v/>
          </cell>
          <cell r="J117" t="str">
            <v>点击致电</v>
          </cell>
          <cell r="K117" t="str">
            <v/>
          </cell>
          <cell r="L117" t="str">
            <v/>
          </cell>
          <cell r="M117" t="str">
            <v>Y</v>
          </cell>
        </row>
        <row r="118">
          <cell r="A118" t="str">
            <v>changePinNewPin</v>
          </cell>
          <cell r="B118" t="str">
            <v>Mobile PIN</v>
          </cell>
          <cell r="C118" t="str">
            <v>Both</v>
          </cell>
          <cell r="D118" t="str">
            <v xml:space="preserve"> PinChange</v>
          </cell>
          <cell r="E118" t="str">
            <v>All</v>
          </cell>
          <cell r="F118" t="str">
            <v>Set new Mobile PIN</v>
          </cell>
          <cell r="G118" t="str">
            <v>Set your new Mobile PIN</v>
          </cell>
          <cell r="H118" t="str">
            <v>設定新手機 PIN 碼</v>
          </cell>
          <cell r="I118" t="str">
            <v>請設置新的手機 PIN 碼</v>
          </cell>
          <cell r="J118" t="str">
            <v>设置新手机 PIN 码</v>
          </cell>
          <cell r="K118" t="str">
            <v>请设置新的手机 PIN 码</v>
          </cell>
          <cell r="L118" t="str">
            <v/>
          </cell>
          <cell r="M118" t="str">
            <v>Y</v>
          </cell>
        </row>
        <row r="119">
          <cell r="A119" t="str">
            <v>changePinRecentPin</v>
          </cell>
          <cell r="B119" t="str">
            <v>Mobile PIN</v>
          </cell>
          <cell r="C119" t="str">
            <v>Both</v>
          </cell>
          <cell r="D119" t="str">
            <v xml:space="preserve"> PinChange</v>
          </cell>
          <cell r="E119" t="str">
            <v>All</v>
          </cell>
          <cell r="F119" t="str">
            <v>Old Mobile PIN</v>
          </cell>
          <cell r="G119" t="str">
            <v>Enter your current Mobile PIN</v>
          </cell>
          <cell r="H119" t="str">
            <v>舊手機 PIN 碼</v>
          </cell>
          <cell r="I119" t="str">
            <v>請輸入當前手機 PIN 碼</v>
          </cell>
          <cell r="J119" t="str">
            <v>旧手机 PIN 码</v>
          </cell>
          <cell r="K119" t="str">
            <v>请输入当前的手机 PIN 码</v>
          </cell>
          <cell r="L119" t="str">
            <v/>
          </cell>
          <cell r="M119" t="str">
            <v>Y</v>
          </cell>
        </row>
        <row r="120">
          <cell r="A120" t="str">
            <v>changePinReEnterNewPin</v>
          </cell>
          <cell r="B120" t="str">
            <v>Mobile PIN</v>
          </cell>
          <cell r="C120" t="str">
            <v>Both</v>
          </cell>
          <cell r="D120" t="str">
            <v xml:space="preserve"> PinChange</v>
          </cell>
          <cell r="E120" t="str">
            <v>All</v>
          </cell>
          <cell r="F120" t="str">
            <v>Re-enter</v>
          </cell>
          <cell r="G120" t="str">
            <v>Re-enter new Mobile PIN</v>
          </cell>
          <cell r="H120" t="str">
            <v>再次輸入</v>
          </cell>
          <cell r="I120" t="str">
            <v>再次輸入新手機 PIN 碼</v>
          </cell>
          <cell r="J120" t="str">
            <v>再次输入</v>
          </cell>
          <cell r="K120" t="str">
            <v>再次输入新手机 PIN 码</v>
          </cell>
          <cell r="L120" t="str">
            <v/>
          </cell>
          <cell r="M120" t="str">
            <v>Y</v>
          </cell>
        </row>
        <row r="121">
          <cell r="A121" t="str">
            <v>changePinRemark</v>
          </cell>
          <cell r="B121" t="str">
            <v>Mobile PIN</v>
          </cell>
          <cell r="C121" t="str">
            <v>Both</v>
          </cell>
          <cell r="D121" t="str">
            <v xml:space="preserve"> PinSet PinChange</v>
          </cell>
          <cell r="E121" t="str">
            <v>All</v>
          </cell>
          <cell r="F121" t="str">
            <v>Mobile PIN should be a %@-digit number.</v>
          </cell>
          <cell r="G121" t="str">
            <v>Remarks: Mobile PIN should be a 6-digit number</v>
          </cell>
          <cell r="H121" t="str">
            <v>手機 PIN 碼必須為 %@ 位數字</v>
          </cell>
          <cell r="I121" t="str">
            <v>備註：手機 PIN 碼必須為 6 位數字</v>
          </cell>
          <cell r="J121" t="str">
            <v>手机 PIN 码必须是 %@ 位数字</v>
          </cell>
          <cell r="K121" t="str">
            <v>备注：手机 PIN 码必须是 6 位数字</v>
          </cell>
          <cell r="L121" t="str">
            <v>%@ - Digit no. of Mobile PIN</v>
          </cell>
          <cell r="M121" t="str">
            <v>Y</v>
          </cell>
        </row>
        <row r="122">
          <cell r="A122" t="str">
            <v>changePinTitle</v>
          </cell>
          <cell r="B122" t="str">
            <v>Mobile PIN</v>
          </cell>
          <cell r="C122" t="str">
            <v>Both</v>
          </cell>
          <cell r="D122" t="str">
            <v xml:space="preserve"> PinChange</v>
          </cell>
          <cell r="E122" t="str">
            <v>All</v>
          </cell>
          <cell r="F122" t="str">
            <v>Change Mobile PIN</v>
          </cell>
          <cell r="G122" t="str">
            <v>Change Mobile PIN</v>
          </cell>
          <cell r="H122" t="str">
            <v>更改手機 PIN 碼</v>
          </cell>
          <cell r="I122" t="str">
            <v>更改手機 PIN 碼</v>
          </cell>
          <cell r="J122" t="str">
            <v>更改手机 PIN 码</v>
          </cell>
          <cell r="K122" t="str">
            <v>更改手机 PIN 码</v>
          </cell>
          <cell r="L122" t="str">
            <v/>
          </cell>
          <cell r="M122" t="str">
            <v>Y</v>
          </cell>
        </row>
        <row r="123">
          <cell r="A123" t="str">
            <v>setPinMainTitle</v>
          </cell>
          <cell r="B123" t="str">
            <v>Mobile PIN</v>
          </cell>
          <cell r="C123" t="str">
            <v>Both</v>
          </cell>
          <cell r="D123" t="str">
            <v xml:space="preserve"> PinSet</v>
          </cell>
          <cell r="E123" t="str">
            <v>All</v>
          </cell>
          <cell r="F123" t="str">
            <v>Set Mobile PIN</v>
          </cell>
          <cell r="G123" t="str">
            <v>Set Mobile PIN</v>
          </cell>
          <cell r="H123" t="str">
            <v>設定手機 PIN 碼</v>
          </cell>
          <cell r="I123" t="str">
            <v>設置手機 PIN 碼</v>
          </cell>
          <cell r="J123" t="str">
            <v>设置手机 PIN 码</v>
          </cell>
          <cell r="K123" t="str">
            <v>设置手机 PIN 码</v>
          </cell>
          <cell r="M123" t="str">
            <v>Y</v>
          </cell>
        </row>
        <row r="124">
          <cell r="A124" t="str">
            <v>setPinReEnterTitle</v>
          </cell>
          <cell r="B124" t="str">
            <v>Mobile PIN</v>
          </cell>
          <cell r="C124" t="str">
            <v>Both</v>
          </cell>
          <cell r="D124" t="str">
            <v xml:space="preserve"> PinSet</v>
          </cell>
          <cell r="E124" t="str">
            <v>All</v>
          </cell>
          <cell r="F124" t="str">
            <v>Re-enter</v>
          </cell>
          <cell r="G124" t="str">
            <v>Re-enter Mobile PIN</v>
          </cell>
          <cell r="H124" t="str">
            <v>再次輸入</v>
          </cell>
          <cell r="I124" t="str">
            <v>再次輸入手機 PIN 碼</v>
          </cell>
          <cell r="J124" t="str">
            <v>再次输入</v>
          </cell>
          <cell r="K124" t="str">
            <v>再次输入手机 PIN 码</v>
          </cell>
          <cell r="L124" t="str">
            <v/>
          </cell>
          <cell r="M124" t="str">
            <v>Y</v>
          </cell>
        </row>
        <row r="125">
          <cell r="A125" t="str">
            <v>setPinRemarks1</v>
          </cell>
          <cell r="B125" t="str">
            <v>Mobile PIN</v>
          </cell>
          <cell r="C125" t="str">
            <v>Both</v>
          </cell>
          <cell r="D125" t="str">
            <v xml:space="preserve"> PinSet</v>
          </cell>
          <cell r="E125" t="str">
            <v>All</v>
          </cell>
          <cell r="F125" t="str">
            <v>Mobile PIN should be a %@-digit number.</v>
          </cell>
          <cell r="G125" t="str">
            <v>Remarks: Mobile PIN should be a 6-digit number</v>
          </cell>
          <cell r="H125" t="str">
            <v>手機 PIN 碼必須為 %@ 位數字</v>
          </cell>
          <cell r="I125" t="str">
            <v>備註：手機 PIN 碼必須為 6 位數字</v>
          </cell>
          <cell r="J125" t="str">
            <v>手机 PIN 码必须是 %@ 位数字</v>
          </cell>
          <cell r="K125" t="str">
            <v>备注：手机 PIN 码必须是 6 位数字</v>
          </cell>
          <cell r="L125" t="str">
            <v>%@ - Digit no. of Mobile PIN</v>
          </cell>
          <cell r="M125" t="str">
            <v>Y</v>
          </cell>
        </row>
        <row r="126">
          <cell r="A126" t="str">
            <v>setPinRemarks2</v>
          </cell>
          <cell r="B126" t="str">
            <v>Mobile PIN</v>
          </cell>
          <cell r="C126" t="str">
            <v>Both</v>
          </cell>
          <cell r="D126" t="str">
            <v xml:space="preserve"> PinSet</v>
          </cell>
          <cell r="E126" t="str">
            <v>All</v>
          </cell>
          <cell r="F126" t="str">
            <v>It will be required for JETCO Pay login and verification in the course of transactions.</v>
          </cell>
          <cell r="G126" t="str">
            <v>Remarks: Mobile PIN will be required for every logins and transactions.</v>
          </cell>
          <cell r="H126" t="str">
            <v>僅供 JETCO Pay 登入及進行交易驗證之用</v>
          </cell>
          <cell r="I126" t="str">
            <v>備註：每次登入及交易前將需要輸入手機 PIN 碼確認身份。</v>
          </cell>
          <cell r="J126" t="str">
            <v>仅供 JETCO Pay 登录及进行交易验证之用</v>
          </cell>
          <cell r="K126" t="str">
            <v>备注：每次登入及交易前将需要输入手机 PIN 码确认身份。</v>
          </cell>
          <cell r="L126" t="str">
            <v/>
          </cell>
          <cell r="M126" t="str">
            <v>Y</v>
          </cell>
        </row>
        <row r="127">
          <cell r="A127" t="str">
            <v>setPinTitle</v>
          </cell>
          <cell r="B127" t="str">
            <v>Mobile PIN</v>
          </cell>
          <cell r="C127" t="str">
            <v>Both</v>
          </cell>
          <cell r="D127" t="str">
            <v xml:space="preserve"> PinSet PinSet</v>
          </cell>
          <cell r="E127" t="str">
            <v>All</v>
          </cell>
          <cell r="F127" t="str">
            <v>Mobile PIN</v>
          </cell>
          <cell r="G127" t="str">
            <v>Set Mobile PIN</v>
          </cell>
          <cell r="H127" t="str">
            <v>手機 PIN 碼</v>
          </cell>
          <cell r="I127" t="str">
            <v>設置手機 PIN 碼</v>
          </cell>
          <cell r="J127" t="str">
            <v>手机 PIN 码</v>
          </cell>
          <cell r="K127" t="str">
            <v>设置手机 PIN 码</v>
          </cell>
          <cell r="L127" t="str">
            <v>Title in navigation bar</v>
          </cell>
          <cell r="M127" t="str">
            <v>Y</v>
          </cell>
        </row>
        <row r="128">
          <cell r="A128" t="str">
            <v>verPinCancelActionTitle</v>
          </cell>
          <cell r="B128" t="str">
            <v>Mobile PIN</v>
          </cell>
          <cell r="C128" t="str">
            <v>Both</v>
          </cell>
          <cell r="D128" t="str">
            <v xml:space="preserve"> PinChange</v>
          </cell>
          <cell r="E128" t="str">
            <v>All</v>
          </cell>
          <cell r="F128" t="str">
            <v>Cancel</v>
          </cell>
          <cell r="G128" t="str">
            <v>Cancel</v>
          </cell>
          <cell r="H128" t="str">
            <v>取消</v>
          </cell>
          <cell r="I128" t="str">
            <v>取消</v>
          </cell>
          <cell r="J128" t="str">
            <v>取消</v>
          </cell>
          <cell r="K128" t="str">
            <v>取消</v>
          </cell>
          <cell r="L128" t="str">
            <v/>
          </cell>
          <cell r="M128" t="str">
            <v>Y</v>
          </cell>
        </row>
        <row r="129">
          <cell r="A129" t="str">
            <v>verPinForgetPassword</v>
          </cell>
          <cell r="B129" t="str">
            <v>Mobile PIN</v>
          </cell>
          <cell r="C129" t="str">
            <v>Both</v>
          </cell>
          <cell r="D129" t="str">
            <v xml:space="preserve"> PreMaintenance PinLogin</v>
          </cell>
          <cell r="E129" t="str">
            <v>All</v>
          </cell>
          <cell r="F129" t="str">
            <v>Forgot your Mobile PIN?</v>
          </cell>
          <cell r="G129" t="str">
            <v/>
          </cell>
          <cell r="H129" t="str">
            <v>忘記手機 PIN 碼？</v>
          </cell>
          <cell r="I129" t="str">
            <v/>
          </cell>
          <cell r="J129" t="str">
            <v>忘记手机 PIN 码？</v>
          </cell>
          <cell r="K129" t="str">
            <v/>
          </cell>
          <cell r="L129" t="str">
            <v/>
          </cell>
          <cell r="M129" t="str">
            <v>N</v>
          </cell>
        </row>
        <row r="130">
          <cell r="A130" t="str">
            <v>verPinMainTitle</v>
          </cell>
          <cell r="B130" t="str">
            <v>Mobile PIN</v>
          </cell>
          <cell r="C130" t="str">
            <v>Both</v>
          </cell>
          <cell r="D130" t="str">
            <v xml:space="preserve"> PreMaintenance PinLogin PinVerify</v>
          </cell>
          <cell r="E130" t="str">
            <v>All</v>
          </cell>
          <cell r="F130" t="str">
            <v>Enter Mobile PIN</v>
          </cell>
          <cell r="G130" t="str">
            <v>Enter Mobile PIN</v>
          </cell>
          <cell r="H130" t="str">
            <v>輸入手機 PIN 碼</v>
          </cell>
          <cell r="I130" t="str">
            <v>請輸入手機 PIN 碼</v>
          </cell>
          <cell r="J130" t="str">
            <v>输入手机 PIN 码</v>
          </cell>
          <cell r="K130" t="str">
            <v>请输入手机 PIN 码</v>
          </cell>
          <cell r="L130" t="str">
            <v/>
          </cell>
          <cell r="M130" t="str">
            <v>Y</v>
          </cell>
        </row>
        <row r="131">
          <cell r="A131" t="str">
            <v>verPinOkActionTitle</v>
          </cell>
          <cell r="B131" t="str">
            <v>Mobile PIN</v>
          </cell>
          <cell r="C131" t="str">
            <v>Both</v>
          </cell>
          <cell r="D131" t="str">
            <v xml:space="preserve"> PreMaintenance PinLogin PinSet PinVerify PinChange</v>
          </cell>
          <cell r="E131" t="str">
            <v>All</v>
          </cell>
          <cell r="F131" t="str">
            <v>OK</v>
          </cell>
          <cell r="G131" t="str">
            <v>OK</v>
          </cell>
          <cell r="H131" t="str">
            <v>確認</v>
          </cell>
          <cell r="I131" t="str">
            <v>確認</v>
          </cell>
          <cell r="J131" t="str">
            <v>确认</v>
          </cell>
          <cell r="K131" t="str">
            <v>确认</v>
          </cell>
          <cell r="L131" t="str">
            <v/>
          </cell>
          <cell r="M131" t="str">
            <v>Y</v>
          </cell>
        </row>
        <row r="132">
          <cell r="A132" t="str">
            <v>verPinTitle</v>
          </cell>
          <cell r="B132" t="str">
            <v>Mobile PIN</v>
          </cell>
          <cell r="C132" t="str">
            <v>Both</v>
          </cell>
          <cell r="D132" t="str">
            <v xml:space="preserve"> PreMaintenance PinLogin PinVerify</v>
          </cell>
          <cell r="E132" t="str">
            <v>All</v>
          </cell>
          <cell r="F132" t="str">
            <v>Verify</v>
          </cell>
          <cell r="G132" t="str">
            <v>Verify Mobile PIN</v>
          </cell>
          <cell r="H132" t="str">
            <v>驗證</v>
          </cell>
          <cell r="I132" t="str">
            <v>確認手機 PIN 碼</v>
          </cell>
          <cell r="J132" t="str">
            <v>验证</v>
          </cell>
          <cell r="K132" t="str">
            <v>确认手机 PIN 码</v>
          </cell>
          <cell r="L132" t="str">
            <v/>
          </cell>
          <cell r="M132" t="str">
            <v>Y</v>
          </cell>
        </row>
        <row r="133">
          <cell r="A133" t="str">
            <v>disableAccnUncollectMoneyExist</v>
          </cell>
          <cell r="B133" t="str">
            <v>My Account</v>
          </cell>
          <cell r="C133" t="str">
            <v>Both</v>
          </cell>
          <cell r="D133" t="str">
            <v xml:space="preserve"> Home MyAccount</v>
          </cell>
          <cell r="E133" t="str">
            <v>All</v>
          </cell>
          <cell r="F133" t="str">
            <v>%@ uncollected transaction(s) found.
Confirm to disable account for collecting money?</v>
          </cell>
          <cell r="G133" t="str">
            <v/>
          </cell>
          <cell r="H133" t="str">
            <v>還有 %@ 筆款項未收取，
確認停止使用收款賬戶？</v>
          </cell>
          <cell r="I133" t="str">
            <v/>
          </cell>
          <cell r="J133" t="str">
            <v>还有 %@ 笔款项未收取，
确认停止使用收款账户？</v>
          </cell>
          <cell r="K133" t="str">
            <v/>
          </cell>
          <cell r="L133" t="str">
            <v>%@ - No. of uncollected transactions</v>
          </cell>
          <cell r="M133" t="str">
            <v>Y</v>
          </cell>
        </row>
        <row r="134">
          <cell r="A134" t="str">
            <v>disableAccountReminder</v>
          </cell>
          <cell r="B134" t="str">
            <v>My Account</v>
          </cell>
          <cell r="C134" t="str">
            <v>Both</v>
          </cell>
          <cell r="D134" t="str">
            <v xml:space="preserve"> SetDefaultReceiveConfirmMsg</v>
          </cell>
          <cell r="E134" t="str">
            <v>All</v>
          </cell>
          <cell r="F134" t="str">
            <v>Before you disable this account please note that:
1. Uncollected transactions can only be collected when this account is enabled to collect money
2. Make sure all money in this account for collecting money is collected beforehand.
3. Make sure to enable another account to collect money.</v>
          </cell>
          <cell r="G134" t="str">
            <v>Before you disable this account please note that: \n1. Uncollected transactions can only be collected when this account is the Designated Receiving Account\n2. Make sure you have enabled another Receiving Account. \n3. Make sure all money in this Receiving Account is collected beforehand.</v>
          </cell>
          <cell r="H134" t="str">
            <v>停止使用此收款賬戶前，請注意：
1. 當此銀行賬戶設置為收款賬戶時，才能收取所有未收取的款項。
2. 確保已收取所有款項才停止使用此收款賬戶
3. 確保開啟另一個收款賬戶</v>
          </cell>
          <cell r="I134" t="str">
            <v>停止使用此收款賬戶前，請注意：\n1. 當此銀行賬戶設置爲指定收款賬戶時，才能收取所有未收取的款項。\n2. 確保已開啟另一個收款賬戶\n3. 確保已收取所有款項才停止使用此收款賬戶</v>
          </cell>
          <cell r="J134" t="str">
            <v>停止使用此收款账户前，请注意：
1. 当此银行账户设置为收款账户时，才能收取所有未收取的款项。
2. 确保已收取所有款项才停止使用此收款账户
3. 确保开启另一个收款账户</v>
          </cell>
          <cell r="K134" t="str">
            <v>停止使用此收款账户前，请注意：\n1. 当此银行账户设置为指定收款账户时，才能收取所有未收取的款项。\n2. 确保已开启另一个收款账户\n3. 确保已收取所有款项才停止使用此收款账户</v>
          </cell>
          <cell r="L134" t="str">
            <v/>
          </cell>
          <cell r="M134" t="str">
            <v>Y</v>
          </cell>
        </row>
        <row r="135">
          <cell r="A135" t="str">
            <v>mainAccountExisted</v>
          </cell>
          <cell r="B135" t="str">
            <v>My Account</v>
          </cell>
          <cell r="C135" t="str">
            <v>Both</v>
          </cell>
          <cell r="D135" t="str">
            <v xml:space="preserve"> MyAccount SetDefaultReceiveComplete</v>
          </cell>
          <cell r="E135" t="str">
            <v>All</v>
          </cell>
          <cell r="F135" t="str">
            <v>Account for collecting money already existed. Tap to learn how to set.</v>
          </cell>
          <cell r="G135" t="str">
            <v/>
          </cell>
          <cell r="H135" t="str">
            <v>收款賬戶已存在，輕按了解如何設置</v>
          </cell>
          <cell r="I135" t="str">
            <v/>
          </cell>
          <cell r="J135" t="str">
            <v>收款账户已存在，点击了解如何设置</v>
          </cell>
          <cell r="K135" t="str">
            <v/>
          </cell>
          <cell r="L135" t="str">
            <v/>
          </cell>
          <cell r="M135" t="str">
            <v>N</v>
          </cell>
        </row>
        <row r="136">
          <cell r="A136" t="str">
            <v>mainAccountNumberTitle</v>
          </cell>
          <cell r="B136" t="str">
            <v>My Account</v>
          </cell>
          <cell r="C136" t="str">
            <v>Both</v>
          </cell>
          <cell r="D136" t="str">
            <v xml:space="preserve"> Home</v>
          </cell>
          <cell r="E136" t="str">
            <v>All</v>
          </cell>
          <cell r="F136" t="str">
            <v>Bank Account Number</v>
          </cell>
          <cell r="G136" t="str">
            <v>Account Number</v>
          </cell>
          <cell r="H136" t="str">
            <v>銀行賬戶號碼</v>
          </cell>
          <cell r="I136" t="str">
            <v>賬戶號碼</v>
          </cell>
          <cell r="J136" t="str">
            <v>银行账户号码</v>
          </cell>
          <cell r="K136" t="str">
            <v>账户号码</v>
          </cell>
          <cell r="L136" t="str">
            <v/>
          </cell>
          <cell r="M136" t="str">
            <v>Y</v>
          </cell>
        </row>
        <row r="137">
          <cell r="A137" t="str">
            <v>mainDisablePaymentAccount</v>
          </cell>
          <cell r="B137" t="str">
            <v>My Account</v>
          </cell>
          <cell r="C137" t="str">
            <v>Both</v>
          </cell>
          <cell r="D137" t="str">
            <v xml:space="preserve"> MyAccount SetDefaultPayComplete</v>
          </cell>
          <cell r="E137" t="str">
            <v>All</v>
          </cell>
          <cell r="F137" t="str">
            <v>Disable account for paying requests completed.
Reminder:
You need to set an account to pay requests.</v>
          </cell>
          <cell r="G137" t="str">
            <v/>
          </cell>
          <cell r="H137" t="str">
            <v>成功停止使用接收付款要求之賬戶
請注意：
你需要設置一個賬戶以接收付款要求</v>
          </cell>
          <cell r="I137" t="str">
            <v/>
          </cell>
          <cell r="J137" t="str">
            <v>成功停止使用接收付款要求之账户
请注意：
你需要设置一个账户以接收付款要求</v>
          </cell>
          <cell r="K137" t="str">
            <v/>
          </cell>
          <cell r="L137" t="str">
            <v/>
          </cell>
          <cell r="M137" t="str">
            <v>Y</v>
          </cell>
        </row>
        <row r="138">
          <cell r="A138" t="str">
            <v>mainDisableReceivingAccount</v>
          </cell>
          <cell r="B138" t="str">
            <v>My Account</v>
          </cell>
          <cell r="C138" t="str">
            <v>Both</v>
          </cell>
          <cell r="D138" t="str">
            <v xml:space="preserve"> SetDefaultReceiveComplete</v>
          </cell>
          <cell r="E138" t="str">
            <v>All</v>
          </cell>
          <cell r="F138" t="str">
            <v>Disable account for collecting money completed.
Reminder:
You need to set an account to collect money.</v>
          </cell>
          <cell r="G138" t="str">
            <v>Disable Designated Receiving Account Completed.\n\nReminder:\nYou need to have a receiving account to collect money.</v>
          </cell>
          <cell r="H138" t="str">
            <v>成功停止使用收款賬戶
請注意：
你需要設置一個賬戶以收款</v>
          </cell>
          <cell r="I138" t="str">
            <v>成功停用收款賬戶\n\n請注意：\n你需要設置收款賬戶才能收款。</v>
          </cell>
          <cell r="J138" t="str">
            <v>成功停止使用收款账户
请注意：
你需要设置一个账户以收款</v>
          </cell>
          <cell r="K138" t="str">
            <v>成功停用收款账户\n\n请注意：\n你需要设置收款账户才能收款。\n</v>
          </cell>
          <cell r="L138" t="str">
            <v/>
          </cell>
          <cell r="M138" t="str">
            <v>Y</v>
          </cell>
        </row>
        <row r="139">
          <cell r="A139" t="str">
            <v>mainEnablePaymentAccount</v>
          </cell>
          <cell r="B139" t="str">
            <v>My Account</v>
          </cell>
          <cell r="C139" t="str">
            <v>Both</v>
          </cell>
          <cell r="D139" t="str">
            <v xml:space="preserve"> MyAccount SetDefaultPayComplete</v>
          </cell>
          <cell r="E139" t="str">
            <v>All</v>
          </cell>
          <cell r="F139" t="str">
            <v>Enable account for paying requests completed.
This account can start receiving requests to pay.</v>
          </cell>
          <cell r="G139" t="str">
            <v/>
          </cell>
          <cell r="H139" t="str">
            <v>成功啟用接收付款要求之賬戶
你可以開始以此賬戶接收付款要求</v>
          </cell>
          <cell r="I139" t="str">
            <v/>
          </cell>
          <cell r="J139" t="str">
            <v>成功启用接收付款要求之账户
你可以开始以使用此账户接收付款要求</v>
          </cell>
          <cell r="K139" t="str">
            <v/>
          </cell>
          <cell r="L139" t="str">
            <v/>
          </cell>
          <cell r="M139" t="str">
            <v>Y</v>
          </cell>
        </row>
        <row r="140">
          <cell r="A140" t="str">
            <v>mainEnableReceivingAccount</v>
          </cell>
          <cell r="B140" t="str">
            <v>My Account</v>
          </cell>
          <cell r="C140" t="str">
            <v>Both</v>
          </cell>
          <cell r="D140" t="str">
            <v xml:space="preserve"> SetDefaultReceiveComplete</v>
          </cell>
          <cell r="E140" t="str">
            <v>All</v>
          </cell>
          <cell r="F140" t="str">
            <v>Enable account for collecting money completed.
This account can start collecting money.</v>
          </cell>
          <cell r="G140" t="str">
            <v>Enable Designated Receiving Account Completed</v>
          </cell>
          <cell r="H140" t="str">
            <v>成功啟用收款賬戶
你可以使用此賬戶開始收款</v>
          </cell>
          <cell r="I140" t="str">
            <v>成功啟用收款賬戶</v>
          </cell>
          <cell r="J140" t="str">
            <v>成功启用收款账户
你可以使用此账户开始收款</v>
          </cell>
          <cell r="K140" t="str">
            <v>成功启用收款账户</v>
          </cell>
          <cell r="L140" t="str">
            <v/>
          </cell>
          <cell r="M140" t="str">
            <v>Y</v>
          </cell>
        </row>
        <row r="141">
          <cell r="A141" t="str">
            <v>mainPaymentAccountExisted</v>
          </cell>
          <cell r="B141" t="str">
            <v>My Account</v>
          </cell>
          <cell r="C141" t="str">
            <v>Both</v>
          </cell>
          <cell r="D141" t="str">
            <v xml:space="preserve"> Home MyAccount</v>
          </cell>
          <cell r="E141" t="str">
            <v>All</v>
          </cell>
          <cell r="F141" t="str">
            <v>Account for paying requests already existed. Tap to learn how to set.</v>
          </cell>
          <cell r="G141" t="str">
            <v/>
          </cell>
          <cell r="H141" t="str">
            <v>接收付款要求之賬戶已存在，輕按了解如何設置</v>
          </cell>
          <cell r="I141" t="str">
            <v/>
          </cell>
          <cell r="J141" t="str">
            <v>接收付款要求之账户已存在，点击了解如何设置</v>
          </cell>
          <cell r="K141" t="str">
            <v/>
          </cell>
          <cell r="L141" t="str">
            <v/>
          </cell>
          <cell r="M141" t="str">
            <v>N</v>
          </cell>
        </row>
        <row r="142">
          <cell r="A142" t="str">
            <v>mainPaymentDisable</v>
          </cell>
          <cell r="B142" t="str">
            <v>My Account</v>
          </cell>
          <cell r="C142" t="str">
            <v>Both</v>
          </cell>
          <cell r="D142" t="str">
            <v xml:space="preserve"> SetDefaultPayConfirmMsg</v>
          </cell>
          <cell r="E142" t="str">
            <v>All</v>
          </cell>
          <cell r="F142" t="str">
            <v>Confirm to disable account for paying requests?</v>
          </cell>
          <cell r="G142" t="str">
            <v/>
          </cell>
          <cell r="H142" t="str">
            <v>確認停止使用接收付款要求之賬戶？</v>
          </cell>
          <cell r="I142" t="str">
            <v/>
          </cell>
          <cell r="J142" t="str">
            <v>确认停止使用接收付款要求之账户？</v>
          </cell>
          <cell r="K142" t="str">
            <v/>
          </cell>
          <cell r="L142" t="str">
            <v/>
          </cell>
          <cell r="M142" t="str">
            <v>Y</v>
          </cell>
        </row>
        <row r="143">
          <cell r="A143" t="str">
            <v>mainPaymentEnable</v>
          </cell>
          <cell r="B143" t="str">
            <v>My Account</v>
          </cell>
          <cell r="C143" t="str">
            <v>Both</v>
          </cell>
          <cell r="D143" t="str">
            <v xml:space="preserve"> SetDefaultPayConfirmMsg</v>
          </cell>
          <cell r="E143" t="str">
            <v>All</v>
          </cell>
          <cell r="F143" t="str">
            <v>Confirm to enable account for paying requests?</v>
          </cell>
          <cell r="G143" t="str">
            <v/>
          </cell>
          <cell r="H143" t="str">
            <v>確認啟用接收付款要求之賬戶？</v>
          </cell>
          <cell r="I143" t="str">
            <v/>
          </cell>
          <cell r="J143" t="str">
            <v>确认启用接收付款要求之账户？</v>
          </cell>
          <cell r="K143" t="str">
            <v/>
          </cell>
          <cell r="L143" t="str">
            <v/>
          </cell>
          <cell r="M143" t="str">
            <v>Y</v>
          </cell>
        </row>
        <row r="144">
          <cell r="A144" t="str">
            <v>mainPaymentSwitchTitle</v>
          </cell>
          <cell r="B144" t="str">
            <v>My Account</v>
          </cell>
          <cell r="C144" t="str">
            <v>Both</v>
          </cell>
          <cell r="D144" t="str">
            <v xml:space="preserve"> Home</v>
          </cell>
          <cell r="E144" t="str">
            <v>All</v>
          </cell>
          <cell r="F144" t="str">
            <v>Pay request</v>
          </cell>
          <cell r="G144" t="str">
            <v/>
          </cell>
          <cell r="H144" t="str">
            <v>接收付款要求</v>
          </cell>
          <cell r="I144" t="str">
            <v/>
          </cell>
          <cell r="J144" t="str">
            <v>接收付款要求</v>
          </cell>
          <cell r="K144" t="str">
            <v/>
          </cell>
          <cell r="L144" t="str">
            <v/>
          </cell>
          <cell r="M144" t="str">
            <v>N</v>
          </cell>
        </row>
        <row r="145">
          <cell r="A145" t="str">
            <v>mainReceiveMoneyDisable</v>
          </cell>
          <cell r="B145" t="str">
            <v>My Account</v>
          </cell>
          <cell r="C145" t="str">
            <v>Both</v>
          </cell>
          <cell r="D145" t="str">
            <v xml:space="preserve"> Home MyAccount SetDefaultReceiveConfirmMsg</v>
          </cell>
          <cell r="E145" t="str">
            <v>All</v>
          </cell>
          <cell r="F145" t="str">
            <v>Confirm to disable account for collecting money?</v>
          </cell>
          <cell r="G145" t="str">
            <v xml:space="preserve">Confirm to disable Designated Receiving Account? </v>
          </cell>
          <cell r="H145" t="str">
            <v>確認停止使用收款賬戶？</v>
          </cell>
          <cell r="I145" t="str">
            <v>確認停止使用收款賬戶？</v>
          </cell>
          <cell r="J145" t="str">
            <v>确认停止使用收款账户？</v>
          </cell>
          <cell r="K145" t="str">
            <v>确认停止使用收款账户？</v>
          </cell>
          <cell r="L145" t="str">
            <v/>
          </cell>
          <cell r="M145" t="str">
            <v>Y</v>
          </cell>
        </row>
        <row r="146">
          <cell r="A146" t="str">
            <v>mainReceiveMoneyEnable</v>
          </cell>
          <cell r="B146" t="str">
            <v>My Account</v>
          </cell>
          <cell r="C146" t="str">
            <v>Both</v>
          </cell>
          <cell r="D146" t="str">
            <v xml:space="preserve"> SetDefaultReceiveConfirmMsg</v>
          </cell>
          <cell r="E146" t="str">
            <v>All</v>
          </cell>
          <cell r="F146" t="str">
            <v xml:space="preserve">Confirm to enable account for collecting money? </v>
          </cell>
          <cell r="G146" t="str">
            <v xml:space="preserve">Confirm to enable Designated Receiving Account? </v>
          </cell>
          <cell r="H146" t="str">
            <v>確認啟用收款賬戶？</v>
          </cell>
          <cell r="I146" t="str">
            <v>確認開始啟用收款賬戶？</v>
          </cell>
          <cell r="J146" t="str">
            <v>确认启用收款账户？</v>
          </cell>
          <cell r="K146" t="str">
            <v>确认开始启用收款账户？</v>
          </cell>
          <cell r="L146" t="str">
            <v/>
          </cell>
          <cell r="M146" t="str">
            <v>Y</v>
          </cell>
        </row>
        <row r="147">
          <cell r="A147" t="str">
            <v>mainReceiveMoneySwitchTitle</v>
          </cell>
          <cell r="B147" t="str">
            <v>My Account</v>
          </cell>
          <cell r="C147" t="str">
            <v>Both</v>
          </cell>
          <cell r="D147" t="str">
            <v xml:space="preserve"> Home</v>
          </cell>
          <cell r="E147" t="str">
            <v>All</v>
          </cell>
          <cell r="F147" t="str">
            <v>Collect money</v>
          </cell>
          <cell r="G147" t="str">
            <v/>
          </cell>
          <cell r="H147" t="str">
            <v>收款</v>
          </cell>
          <cell r="I147" t="str">
            <v/>
          </cell>
          <cell r="J147" t="str">
            <v>收款</v>
          </cell>
          <cell r="K147" t="str">
            <v/>
          </cell>
          <cell r="L147" t="str">
            <v/>
          </cell>
          <cell r="M147" t="str">
            <v>N</v>
          </cell>
        </row>
        <row r="148">
          <cell r="A148" t="str">
            <v>myAccountChangeAccountTitle</v>
          </cell>
          <cell r="B148" t="str">
            <v>My Account</v>
          </cell>
          <cell r="C148" t="str">
            <v>Both</v>
          </cell>
          <cell r="D148" t="str">
            <v xml:space="preserve"> MyAccount</v>
          </cell>
          <cell r="E148" t="str">
            <v>All</v>
          </cell>
          <cell r="F148" t="str">
            <v>Change</v>
          </cell>
          <cell r="G148" t="str">
            <v>Change Account</v>
          </cell>
          <cell r="H148" t="str">
            <v>更改</v>
          </cell>
          <cell r="I148" t="str">
            <v>更改賬戶</v>
          </cell>
          <cell r="J148" t="str">
            <v>更改</v>
          </cell>
          <cell r="K148" t="str">
            <v>更改账户</v>
          </cell>
          <cell r="L148" t="str">
            <v/>
          </cell>
          <cell r="M148" t="str">
            <v>Y</v>
          </cell>
        </row>
        <row r="149">
          <cell r="A149" t="str">
            <v>myAccountSelectedAccountTitle</v>
          </cell>
          <cell r="B149" t="str">
            <v>My Account</v>
          </cell>
          <cell r="C149" t="str">
            <v>Both</v>
          </cell>
          <cell r="D149" t="str">
            <v xml:space="preserve"> MyAccount</v>
          </cell>
          <cell r="E149" t="str">
            <v>All</v>
          </cell>
          <cell r="F149" t="str">
            <v>Bank Account Number</v>
          </cell>
          <cell r="G149" t="str">
            <v>Selected Account</v>
          </cell>
          <cell r="H149" t="str">
            <v>銀行賬戶號碼</v>
          </cell>
          <cell r="I149" t="str">
            <v>已選賬戶</v>
          </cell>
          <cell r="J149" t="str">
            <v>银行账户号码</v>
          </cell>
          <cell r="K149" t="str">
            <v>已选账户</v>
          </cell>
          <cell r="L149" t="str">
            <v/>
          </cell>
          <cell r="M149" t="str">
            <v>Y</v>
          </cell>
        </row>
        <row r="150">
          <cell r="A150" t="str">
            <v>myAccountSetPayAccountTitle</v>
          </cell>
          <cell r="B150" t="str">
            <v>My Account</v>
          </cell>
          <cell r="C150" t="str">
            <v>Both</v>
          </cell>
          <cell r="D150" t="str">
            <v xml:space="preserve"> MyAccount</v>
          </cell>
          <cell r="E150" t="str">
            <v>All</v>
          </cell>
          <cell r="F150" t="str">
            <v>Set to pay requests</v>
          </cell>
          <cell r="G150" t="str">
            <v/>
          </cell>
          <cell r="H150" t="str">
            <v>設置以接收付款要求</v>
          </cell>
          <cell r="I150" t="str">
            <v/>
          </cell>
          <cell r="J150" t="str">
            <v>设置以接收付款要求</v>
          </cell>
          <cell r="K150" t="str">
            <v/>
          </cell>
          <cell r="L150" t="str">
            <v/>
          </cell>
          <cell r="M150" t="str">
            <v>Y</v>
          </cell>
        </row>
        <row r="151">
          <cell r="A151" t="str">
            <v>myAccountSetReceiveAccountTitle</v>
          </cell>
          <cell r="B151" t="str">
            <v>My Account</v>
          </cell>
          <cell r="C151" t="str">
            <v>Both</v>
          </cell>
          <cell r="D151" t="str">
            <v xml:space="preserve"> MyAccount</v>
          </cell>
          <cell r="E151" t="str">
            <v>All</v>
          </cell>
          <cell r="F151" t="str">
            <v>Set to collect money</v>
          </cell>
          <cell r="G151" t="str">
            <v>Receiving Account</v>
          </cell>
          <cell r="H151" t="str">
            <v>設置以收款</v>
          </cell>
          <cell r="I151" t="str">
            <v>收款賬戶</v>
          </cell>
          <cell r="J151" t="str">
            <v>设置以收款</v>
          </cell>
          <cell r="K151" t="str">
            <v>收款账户</v>
          </cell>
          <cell r="L151" t="str">
            <v/>
          </cell>
          <cell r="M151" t="str">
            <v>Y</v>
          </cell>
        </row>
        <row r="152">
          <cell r="A152" t="str">
            <v>setDefaultAccTutContent</v>
          </cell>
          <cell r="B152" t="str">
            <v>My Account</v>
          </cell>
          <cell r="C152" t="str">
            <v>Both</v>
          </cell>
          <cell r="D152" t="str">
            <v xml:space="preserve"> MyAccount</v>
          </cell>
          <cell r="E152" t="str">
            <v>All</v>
          </cell>
          <cell r="F152" t="str">
            <v>1. Disable account for collecting money in the app which you are currently using to collect money
2. Login the app you wish to use to collect money, enable "Collect Money" in Home screen or "My Account"</v>
          </cell>
          <cell r="G152" t="str">
            <v>1. Disable Default Account in the APP which you are currently using to collect money\n\n2. Login the APP you wish to use to collect money, enable the Default Account in Home screen</v>
          </cell>
          <cell r="H152" t="str">
            <v>1. 在 app 的主頁面或「我的賬戶」頁面選擇停止使用收款賬戶
2. 登入你想使用收款的 app，然後在主頁面或「我的賬戶」頁面啟用收款功能</v>
          </cell>
          <cell r="I152" t="str">
            <v>1. 在 APP 的主頁面或我的賬戶頁面選擇關閉收款賬戶\n\n2. 登入你想使用收款的 APP，然後在主頁面或我的賬戶頁面開啟收款賬戶</v>
          </cell>
          <cell r="J152" t="str">
            <v>1. 在 app 的主页面或「我的账户」页面选择停止使用收款账户
2. 登录你想使用收款的 app，然后在主页面或「我的账户」页面开始启用收款功能</v>
          </cell>
          <cell r="K152" t="str">
            <v>1. 在 APP 的主页面或我的账户页面选择关闭收款账户\n\n2. 登录你想使用收款的 APP，然后在主页面或我的账户页面开启收款账户</v>
          </cell>
          <cell r="L152" t="str">
            <v/>
          </cell>
          <cell r="M152" t="str">
            <v>Y</v>
          </cell>
        </row>
        <row r="153">
          <cell r="A153" t="str">
            <v>setDefaultAccTutTiltle</v>
          </cell>
          <cell r="B153" t="str">
            <v>My Account</v>
          </cell>
          <cell r="C153" t="str">
            <v>Both</v>
          </cell>
          <cell r="D153" t="str">
            <v xml:space="preserve"> MyAccount</v>
          </cell>
          <cell r="E153" t="str">
            <v>All</v>
          </cell>
          <cell r="F153" t="str">
            <v xml:space="preserve">How can I change account for collecting money between different apps? </v>
          </cell>
          <cell r="G153" t="str">
            <v>How to Change Default Account between different APPs?</v>
          </cell>
          <cell r="H153" t="str">
            <v>如何在不同 apps 之間轉換收款賬戶？</v>
          </cell>
          <cell r="I153" t="str">
            <v>如何在不同 APPs 之間啟動收款賬戶</v>
          </cell>
          <cell r="J153" t="str">
            <v>如何在不同 apps 之间转换收款账户？</v>
          </cell>
          <cell r="K153" t="str">
            <v>如何在不同 APPs 之间启动收款账户</v>
          </cell>
          <cell r="L153" t="str">
            <v/>
          </cell>
          <cell r="M153" t="str">
            <v>Y</v>
          </cell>
        </row>
        <row r="154">
          <cell r="A154" t="str">
            <v>settingChangeAccountCompleted</v>
          </cell>
          <cell r="B154" t="str">
            <v>My Account</v>
          </cell>
          <cell r="C154" t="str">
            <v>Both</v>
          </cell>
          <cell r="D154" t="str">
            <v xml:space="preserve"> ChangeAccComplete</v>
          </cell>
          <cell r="E154" t="str">
            <v>All</v>
          </cell>
          <cell r="F154" t="str">
            <v>Bank Account changed.
Please check your account settings for collecting money and paying requests.</v>
          </cell>
          <cell r="G154" t="str">
            <v>Change Account Completed. You can start sending money and collecting money with this account.</v>
          </cell>
          <cell r="H154" t="str">
            <v>成功更改銀行賬戶
請檢查此賬戶的收款及接收付款要求功能設置。</v>
          </cell>
          <cell r="I154" t="str">
            <v>更改賬戶完成，你可以開始進行付款及使用此賬戶收款</v>
          </cell>
          <cell r="J154" t="str">
            <v>成功更改银行账户
请检查此账户的收款及接收付款要求功能设置。</v>
          </cell>
          <cell r="K154" t="str">
            <v>更改账户完成，你可以开始进行付款及使用此账户收款</v>
          </cell>
          <cell r="L154" t="str">
            <v/>
          </cell>
          <cell r="M154" t="str">
            <v>Y</v>
          </cell>
        </row>
        <row r="155">
          <cell r="A155" t="str">
            <v>settingChangeAccountCompletedWithNotDefaultAcct</v>
          </cell>
          <cell r="B155" t="str">
            <v>My Account</v>
          </cell>
          <cell r="C155" t="str">
            <v>Both</v>
          </cell>
          <cell r="D155" t="str">
            <v xml:space="preserve"> ChangeAccComplete</v>
          </cell>
          <cell r="E155" t="str">
            <v>All</v>
          </cell>
          <cell r="F155" t="str">
            <v>Bank Account changed.
Please check your account settings for collecting money and paying requests.</v>
          </cell>
          <cell r="G155" t="str">
            <v>Change Account Completed. Enable this account to collect money</v>
          </cell>
          <cell r="H155" t="str">
            <v>成功更改銀行賬戶
請檢查此賬戶的收款及接收付款要求功能設置。</v>
          </cell>
          <cell r="I155" t="str">
            <v>成功更改賬戶，請啟用此賬戶的收款功能</v>
          </cell>
          <cell r="J155" t="str">
            <v>成功更改银行账户
请检查此账户的收款及接收付款要求功能设置。</v>
          </cell>
          <cell r="K155" t="str">
            <v>成功更改账户，请启用此账户的收款功能</v>
          </cell>
          <cell r="L155" t="str">
            <v/>
          </cell>
          <cell r="M155" t="str">
            <v>Y</v>
          </cell>
        </row>
        <row r="156">
          <cell r="A156" t="str">
            <v>sideMenuChangeAcct</v>
          </cell>
          <cell r="B156" t="str">
            <v>My Account</v>
          </cell>
          <cell r="C156" t="str">
            <v>Both</v>
          </cell>
          <cell r="D156" t="str">
            <v xml:space="preserve"> ChangeAccSelectAcc</v>
          </cell>
          <cell r="E156" t="str">
            <v>All</v>
          </cell>
          <cell r="F156" t="str">
            <v>Bank Account</v>
          </cell>
          <cell r="G156" t="str">
            <v>Change Account</v>
          </cell>
          <cell r="H156" t="str">
            <v>銀行賬戶</v>
          </cell>
          <cell r="I156" t="str">
            <v>更改賬戶</v>
          </cell>
          <cell r="J156" t="str">
            <v>銀行账户</v>
          </cell>
          <cell r="K156" t="str">
            <v>更改账户</v>
          </cell>
          <cell r="L156" t="str">
            <v/>
          </cell>
          <cell r="M156" t="str">
            <v>Y</v>
          </cell>
        </row>
        <row r="157">
          <cell r="A157" t="str">
            <v>newTermsAgreeTCPrivacyText</v>
          </cell>
          <cell r="B157" t="str">
            <v>new T&amp;C</v>
          </cell>
          <cell r="C157" t="str">
            <v>Both</v>
          </cell>
          <cell r="D157" t="str">
            <v xml:space="preserve"> NewTnc</v>
          </cell>
          <cell r="E157" t="str">
            <v>All</v>
          </cell>
          <cell r="F157" t="str">
            <v>I accept the above Terms &amp; Conditions and Personal Information Collection Statement.</v>
          </cell>
          <cell r="G157" t="str">
            <v/>
          </cell>
          <cell r="H157" t="str">
            <v>我同意以上條款細則及收集個人資料聲明</v>
          </cell>
          <cell r="I157" t="str">
            <v/>
          </cell>
          <cell r="J157" t="str">
            <v>我同意以上条款细则及收集个人资料声明</v>
          </cell>
          <cell r="K157" t="str">
            <v/>
          </cell>
          <cell r="L157" t="str">
            <v/>
          </cell>
          <cell r="M157" t="str">
            <v>Y</v>
          </cell>
        </row>
        <row r="158">
          <cell r="A158" t="str">
            <v>newTermsPrivacyButtonTitle</v>
          </cell>
          <cell r="B158" t="str">
            <v>new T&amp;C</v>
          </cell>
          <cell r="C158" t="str">
            <v>Both</v>
          </cell>
          <cell r="D158" t="str">
            <v xml:space="preserve"> NewTnc</v>
          </cell>
          <cell r="E158" t="str">
            <v>All</v>
          </cell>
          <cell r="F158" t="str">
            <v>Privacy Policy Statement</v>
          </cell>
          <cell r="G158" t="str">
            <v/>
          </cell>
          <cell r="H158" t="str">
            <v>私隱政策聲明</v>
          </cell>
          <cell r="I158" t="str">
            <v/>
          </cell>
          <cell r="J158" t="str">
            <v>隐私政策声明</v>
          </cell>
          <cell r="K158" t="str">
            <v/>
          </cell>
          <cell r="L158" t="str">
            <v/>
          </cell>
          <cell r="M158" t="str">
            <v>Y</v>
          </cell>
        </row>
        <row r="159">
          <cell r="A159" t="str">
            <v>newTermsPrivacyTitle</v>
          </cell>
          <cell r="B159" t="str">
            <v>new T&amp;C</v>
          </cell>
          <cell r="C159" t="str">
            <v>Both</v>
          </cell>
          <cell r="D159" t="str">
            <v xml:space="preserve"> NewTnc</v>
          </cell>
          <cell r="E159" t="str">
            <v>All</v>
          </cell>
          <cell r="G159" t="str">
            <v/>
          </cell>
          <cell r="I159" t="str">
            <v/>
          </cell>
          <cell r="K159" t="str">
            <v/>
          </cell>
          <cell r="L159" t="str">
            <v>Display for "For Privacy Policy Statement, tap for more information."</v>
          </cell>
          <cell r="M159" t="str">
            <v>Y</v>
          </cell>
        </row>
        <row r="160">
          <cell r="A160" t="str">
            <v>newTermsTitle</v>
          </cell>
          <cell r="B160" t="str">
            <v>new T&amp;C</v>
          </cell>
          <cell r="C160" t="str">
            <v>Both</v>
          </cell>
          <cell r="D160" t="str">
            <v xml:space="preserve"> NewTnc</v>
          </cell>
          <cell r="E160" t="str">
            <v>All</v>
          </cell>
          <cell r="F160" t="str">
            <v>Terms &amp; Conditions</v>
          </cell>
          <cell r="G160" t="str">
            <v/>
          </cell>
          <cell r="H160" t="str">
            <v>條款及細則</v>
          </cell>
          <cell r="I160" t="str">
            <v/>
          </cell>
          <cell r="J160" t="str">
            <v>条款及细则</v>
          </cell>
          <cell r="K160" t="str">
            <v/>
          </cell>
          <cell r="L160" t="str">
            <v/>
          </cell>
          <cell r="M160" t="str">
            <v>Y</v>
          </cell>
        </row>
        <row r="161">
          <cell r="A161" t="str">
            <v>regCompleteUpgradeMessage</v>
          </cell>
          <cell r="B161" t="str">
            <v>new T&amp;C</v>
          </cell>
          <cell r="C161" t="str">
            <v>Both</v>
          </cell>
          <cell r="D161" t="str">
            <v xml:space="preserve"> RegCompleteMsg ReregCompleteMsg</v>
          </cell>
          <cell r="E161" t="str">
            <v>All</v>
          </cell>
          <cell r="F161" t="str">
            <v>New Terms &amp; Conditions accepted.</v>
          </cell>
          <cell r="G161" t="str">
            <v/>
          </cell>
          <cell r="H161" t="str">
            <v>你已同意更新之條款及細則</v>
          </cell>
          <cell r="I161" t="str">
            <v/>
          </cell>
          <cell r="J161" t="str">
            <v>你已同意更新之条款及细则</v>
          </cell>
          <cell r="K161" t="str">
            <v/>
          </cell>
          <cell r="L161" t="str">
            <v>Replace registration completion messge "Welcome ! [nickname]" for app upgrade flow</v>
          </cell>
          <cell r="M161" t="str">
            <v>Y</v>
          </cell>
        </row>
        <row r="162">
          <cell r="A162" t="str">
            <v>notificationNotExistMessage</v>
          </cell>
          <cell r="B162" t="str">
            <v>Notification Center</v>
          </cell>
          <cell r="C162" t="str">
            <v>Both</v>
          </cell>
          <cell r="D162" t="str">
            <v xml:space="preserve"> MsgCenterList</v>
          </cell>
          <cell r="E162" t="str">
            <v>All</v>
          </cell>
          <cell r="F162" t="str">
            <v>No Messages
Messages and notifications will show up here.</v>
          </cell>
          <cell r="G162" t="str">
            <v/>
          </cell>
          <cell r="H162" t="str">
            <v>沒有訊息
訊息和通知會在這裡顯示。</v>
          </cell>
          <cell r="I162" t="str">
            <v/>
          </cell>
          <cell r="J162" t="str">
            <v>沒有讯息
讯息和通知会在这里显示。</v>
          </cell>
          <cell r="K162" t="str">
            <v/>
          </cell>
          <cell r="L162" t="str">
            <v>Empty Message Centre display</v>
          </cell>
          <cell r="M162" t="str">
            <v>Y</v>
          </cell>
        </row>
        <row r="163">
          <cell r="A163" t="str">
            <v>pushTypeBroadcast</v>
          </cell>
          <cell r="B163" t="str">
            <v>Notification Center</v>
          </cell>
          <cell r="C163" t="str">
            <v>Both</v>
          </cell>
          <cell r="D163" t="str">
            <v xml:space="preserve"> MsgCenterList</v>
          </cell>
          <cell r="E163" t="str">
            <v>All</v>
          </cell>
          <cell r="F163" t="str">
            <v>Broadcast message</v>
          </cell>
          <cell r="G163" t="str">
            <v/>
          </cell>
          <cell r="H163" t="str">
            <v>廣播訊息</v>
          </cell>
          <cell r="I163" t="str">
            <v/>
          </cell>
          <cell r="J163" t="str">
            <v>广播讯息</v>
          </cell>
          <cell r="K163" t="str">
            <v/>
          </cell>
          <cell r="L163" t="str">
            <v/>
          </cell>
          <cell r="M163" t="str">
            <v>Y</v>
          </cell>
        </row>
        <row r="164">
          <cell r="A164" t="str">
            <v>pushTypeCancelReceiverPush</v>
          </cell>
          <cell r="B164" t="str">
            <v>Notification Center</v>
          </cell>
          <cell r="C164" t="str">
            <v>Both</v>
          </cell>
          <cell r="D164" t="str">
            <v xml:space="preserve"> MsgCenterList</v>
          </cell>
          <cell r="E164" t="str">
            <v>All</v>
          </cell>
          <cell r="F164" t="str">
            <v>P2P transaction status</v>
          </cell>
          <cell r="G164" t="str">
            <v/>
          </cell>
          <cell r="H164" t="str">
            <v>P2P 交易狀態</v>
          </cell>
          <cell r="I164" t="str">
            <v/>
          </cell>
          <cell r="J164" t="str">
            <v>P2P 交易状态</v>
          </cell>
          <cell r="K164" t="str">
            <v/>
          </cell>
          <cell r="L164" t="str">
            <v/>
          </cell>
          <cell r="M164" t="str">
            <v>Y</v>
          </cell>
        </row>
        <row r="165">
          <cell r="A165" t="str">
            <v>pushTypeCollectPayerPush</v>
          </cell>
          <cell r="B165" t="str">
            <v>Notification Center</v>
          </cell>
          <cell r="C165" t="str">
            <v>Both</v>
          </cell>
          <cell r="D165" t="str">
            <v xml:space="preserve"> MsgCenterList</v>
          </cell>
          <cell r="E165" t="str">
            <v>All</v>
          </cell>
          <cell r="F165" t="str">
            <v>P2P transaction status</v>
          </cell>
          <cell r="G165" t="str">
            <v/>
          </cell>
          <cell r="H165" t="str">
            <v>P2P 交易狀態</v>
          </cell>
          <cell r="I165" t="str">
            <v/>
          </cell>
          <cell r="J165" t="str">
            <v>P2P 交易状态</v>
          </cell>
          <cell r="K165" t="str">
            <v/>
          </cell>
          <cell r="L165" t="str">
            <v/>
          </cell>
          <cell r="M165" t="str">
            <v>Y</v>
          </cell>
        </row>
        <row r="166">
          <cell r="A166" t="str">
            <v>pushTypeEcgRejectPush</v>
          </cell>
          <cell r="B166" t="str">
            <v>Notification Center</v>
          </cell>
          <cell r="C166" t="str">
            <v>Both</v>
          </cell>
          <cell r="D166" t="str">
            <v xml:space="preserve"> MsgCenterList</v>
          </cell>
          <cell r="E166" t="str">
            <v>All</v>
          </cell>
          <cell r="F166" t="str">
            <v>P2P transaction status</v>
          </cell>
          <cell r="G166" t="str">
            <v/>
          </cell>
          <cell r="H166" t="str">
            <v>P2P 交易狀態</v>
          </cell>
          <cell r="I166" t="str">
            <v/>
          </cell>
          <cell r="J166" t="str">
            <v>P2P 交易状态</v>
          </cell>
          <cell r="K166" t="str">
            <v/>
          </cell>
          <cell r="L166" t="str">
            <v/>
          </cell>
          <cell r="M166" t="str">
            <v>Y</v>
          </cell>
        </row>
        <row r="167">
          <cell r="A167" t="str">
            <v>pushTypeExpiredPayerPush</v>
          </cell>
          <cell r="B167" t="str">
            <v>Notification Center</v>
          </cell>
          <cell r="C167" t="str">
            <v>Both</v>
          </cell>
          <cell r="D167" t="str">
            <v xml:space="preserve"> MsgCenterList</v>
          </cell>
          <cell r="E167" t="str">
            <v>All</v>
          </cell>
          <cell r="F167" t="str">
            <v>P2P transaction status</v>
          </cell>
          <cell r="G167" t="str">
            <v/>
          </cell>
          <cell r="H167" t="str">
            <v>P2P 交易狀態</v>
          </cell>
          <cell r="I167" t="str">
            <v/>
          </cell>
          <cell r="J167" t="str">
            <v>P2P 交易状态</v>
          </cell>
          <cell r="K167" t="str">
            <v/>
          </cell>
          <cell r="L167" t="str">
            <v/>
          </cell>
          <cell r="M167" t="str">
            <v>Y</v>
          </cell>
        </row>
        <row r="168">
          <cell r="A168" t="str">
            <v>pushTypeLoginNonLocalIp</v>
          </cell>
          <cell r="B168" t="str">
            <v>Notification Center</v>
          </cell>
          <cell r="C168" t="str">
            <v>Both</v>
          </cell>
          <cell r="D168" t="str">
            <v xml:space="preserve"> MsgCenterList</v>
          </cell>
          <cell r="E168" t="str">
            <v>All</v>
          </cell>
          <cell r="F168" t="str">
            <v>Non-local IP Login</v>
          </cell>
          <cell r="G168" t="str">
            <v/>
          </cell>
          <cell r="H168" t="str">
            <v>非本地 IP 賬戶登入</v>
          </cell>
          <cell r="I168" t="str">
            <v/>
          </cell>
          <cell r="J168" t="str">
            <v>非本地 IP 账户登录</v>
          </cell>
          <cell r="K168" t="str">
            <v/>
          </cell>
          <cell r="L168" t="str">
            <v/>
          </cell>
          <cell r="M168" t="str">
            <v>Y</v>
          </cell>
        </row>
        <row r="169">
          <cell r="A169" t="str">
            <v>pushTypeMaintenance</v>
          </cell>
          <cell r="B169" t="str">
            <v>Notification Center</v>
          </cell>
          <cell r="C169" t="str">
            <v>Both</v>
          </cell>
          <cell r="D169" t="str">
            <v xml:space="preserve"> MsgCenterList</v>
          </cell>
          <cell r="E169" t="str">
            <v>All</v>
          </cell>
          <cell r="F169" t="str">
            <v>System maintenance</v>
          </cell>
          <cell r="G169" t="str">
            <v/>
          </cell>
          <cell r="H169" t="str">
            <v>系統更新</v>
          </cell>
          <cell r="I169" t="str">
            <v/>
          </cell>
          <cell r="J169" t="str">
            <v>系统更新</v>
          </cell>
          <cell r="K169" t="str">
            <v/>
          </cell>
          <cell r="L169" t="str">
            <v/>
          </cell>
          <cell r="M169" t="str">
            <v>Y</v>
          </cell>
        </row>
        <row r="170">
          <cell r="A170" t="str">
            <v>pushTypeNoDefaultCollectAccPush</v>
          </cell>
          <cell r="B170" t="str">
            <v>Notification Center</v>
          </cell>
          <cell r="C170" t="str">
            <v>Both</v>
          </cell>
          <cell r="D170" t="str">
            <v xml:space="preserve"> MsgCenterList</v>
          </cell>
          <cell r="E170" t="str">
            <v>All</v>
          </cell>
          <cell r="F170" t="str">
            <v>Account for collecting money</v>
          </cell>
          <cell r="G170" t="str">
            <v/>
          </cell>
          <cell r="H170" t="str">
            <v>收款賬戶</v>
          </cell>
          <cell r="I170" t="str">
            <v/>
          </cell>
          <cell r="J170" t="str">
            <v>收款账户</v>
          </cell>
          <cell r="K170" t="str">
            <v/>
          </cell>
          <cell r="L170" t="str">
            <v/>
          </cell>
          <cell r="M170" t="str">
            <v>Y</v>
          </cell>
        </row>
        <row r="171">
          <cell r="A171" t="str">
            <v>pushTypeP2mPaymentCompleted</v>
          </cell>
          <cell r="B171" t="str">
            <v>Notification Center</v>
          </cell>
          <cell r="C171" t="str">
            <v>Both</v>
          </cell>
          <cell r="D171" t="str">
            <v xml:space="preserve"> MsgCenterList</v>
          </cell>
          <cell r="E171" t="str">
            <v>P2M</v>
          </cell>
          <cell r="F171" t="str">
            <v>Merchant payment completed.</v>
          </cell>
          <cell r="G171" t="str">
            <v/>
          </cell>
          <cell r="H171" t="str">
            <v>與商戶交易完成</v>
          </cell>
          <cell r="I171" t="str">
            <v/>
          </cell>
          <cell r="J171" t="str">
            <v>与商户交易完成</v>
          </cell>
          <cell r="K171" t="str">
            <v/>
          </cell>
          <cell r="L171" t="str">
            <v/>
          </cell>
          <cell r="M171" t="str">
            <v>Y</v>
          </cell>
        </row>
        <row r="172">
          <cell r="A172" t="str">
            <v>pushTypeP2mPendingPayment</v>
          </cell>
          <cell r="B172" t="str">
            <v>Notification Center</v>
          </cell>
          <cell r="C172" t="str">
            <v>Both</v>
          </cell>
          <cell r="D172" t="str">
            <v xml:space="preserve"> MsgCenterList</v>
          </cell>
          <cell r="E172" t="str">
            <v>P2M</v>
          </cell>
          <cell r="F172" t="str">
            <v>Merchant to be paid</v>
          </cell>
          <cell r="G172" t="str">
            <v/>
          </cell>
          <cell r="H172" t="str">
            <v>待處理商戶交易</v>
          </cell>
          <cell r="I172" t="str">
            <v/>
          </cell>
          <cell r="J172" t="str">
            <v>待处理商户交易</v>
          </cell>
          <cell r="K172" t="str">
            <v/>
          </cell>
          <cell r="L172" t="str">
            <v/>
          </cell>
          <cell r="M172" t="str">
            <v>Y</v>
          </cell>
        </row>
        <row r="173">
          <cell r="A173" t="str">
            <v>pushTypeP2pUserNotLoginReminder</v>
          </cell>
          <cell r="B173" t="str">
            <v>Notification Center</v>
          </cell>
          <cell r="C173" t="str">
            <v>Both</v>
          </cell>
          <cell r="D173" t="str">
            <v xml:space="preserve"> MsgCenterList</v>
          </cell>
          <cell r="E173" t="str">
            <v>All</v>
          </cell>
          <cell r="F173" t="str">
            <v>Login Reminder</v>
          </cell>
          <cell r="G173" t="str">
            <v/>
          </cell>
          <cell r="H173" t="str">
            <v>登入提示</v>
          </cell>
          <cell r="I173" t="str">
            <v/>
          </cell>
          <cell r="J173" t="str">
            <v>登录提示</v>
          </cell>
          <cell r="K173" t="str">
            <v/>
          </cell>
          <cell r="L173" t="str">
            <v/>
          </cell>
          <cell r="M173" t="str">
            <v>Y</v>
          </cell>
        </row>
        <row r="174">
          <cell r="A174" t="str">
            <v>pushTypePaymentPushPayer</v>
          </cell>
          <cell r="B174" t="str">
            <v>Notification Center</v>
          </cell>
          <cell r="C174" t="str">
            <v>Both</v>
          </cell>
          <cell r="D174" t="str">
            <v xml:space="preserve"> MsgCenterList</v>
          </cell>
          <cell r="E174" t="str">
            <v>All</v>
          </cell>
          <cell r="F174" t="str">
            <v>P2P transaction status</v>
          </cell>
          <cell r="G174" t="str">
            <v/>
          </cell>
          <cell r="H174" t="str">
            <v>P2P 交易狀態</v>
          </cell>
          <cell r="I174" t="str">
            <v/>
          </cell>
          <cell r="J174" t="str">
            <v>P2P 交易状态</v>
          </cell>
          <cell r="K174" t="str">
            <v/>
          </cell>
          <cell r="L174" t="str">
            <v/>
          </cell>
          <cell r="M174" t="str">
            <v>Y</v>
          </cell>
        </row>
        <row r="175">
          <cell r="A175" t="str">
            <v>pushTypePaymentPushReceiver</v>
          </cell>
          <cell r="B175" t="str">
            <v>Notification Center</v>
          </cell>
          <cell r="C175" t="str">
            <v>Both</v>
          </cell>
          <cell r="D175" t="str">
            <v xml:space="preserve"> MsgCenterList</v>
          </cell>
          <cell r="E175" t="str">
            <v>All</v>
          </cell>
          <cell r="F175" t="str">
            <v>Money to be collected</v>
          </cell>
          <cell r="G175" t="str">
            <v/>
          </cell>
          <cell r="H175" t="str">
            <v>你有待收款項</v>
          </cell>
          <cell r="I175" t="str">
            <v/>
          </cell>
          <cell r="J175" t="str">
            <v>你有待收款项</v>
          </cell>
          <cell r="K175" t="str">
            <v/>
          </cell>
          <cell r="L175" t="str">
            <v/>
          </cell>
          <cell r="M175" t="str">
            <v>Y</v>
          </cell>
        </row>
        <row r="176">
          <cell r="A176" t="str">
            <v>pushTypePaymentPushReceiverWithCode</v>
          </cell>
          <cell r="B176" t="str">
            <v>Notification Center</v>
          </cell>
          <cell r="C176" t="str">
            <v>Both</v>
          </cell>
          <cell r="D176" t="str">
            <v xml:space="preserve"> MsgCenterList</v>
          </cell>
          <cell r="E176" t="str">
            <v>All</v>
          </cell>
          <cell r="F176" t="str">
            <v>Money to be collected</v>
          </cell>
          <cell r="G176" t="str">
            <v/>
          </cell>
          <cell r="H176" t="str">
            <v>你有待收款項</v>
          </cell>
          <cell r="I176" t="str">
            <v/>
          </cell>
          <cell r="J176" t="str">
            <v>你有待收款项</v>
          </cell>
          <cell r="K176" t="str">
            <v/>
          </cell>
          <cell r="L176" t="str">
            <v/>
          </cell>
          <cell r="M176" t="str">
            <v>Y</v>
          </cell>
        </row>
        <row r="177">
          <cell r="A177" t="str">
            <v>pushTypePreregPush</v>
          </cell>
          <cell r="B177" t="str">
            <v>Notification Center</v>
          </cell>
          <cell r="C177" t="str">
            <v>Both</v>
          </cell>
          <cell r="D177" t="str">
            <v xml:space="preserve"> MsgCenterList</v>
          </cell>
          <cell r="E177" t="str">
            <v>All</v>
          </cell>
          <cell r="F177" t="str">
            <v>Registration</v>
          </cell>
          <cell r="G177" t="str">
            <v/>
          </cell>
          <cell r="H177" t="str">
            <v>賬戶登記</v>
          </cell>
          <cell r="I177" t="str">
            <v/>
          </cell>
          <cell r="J177" t="str">
            <v>账户注册</v>
          </cell>
          <cell r="K177" t="str">
            <v/>
          </cell>
          <cell r="L177" t="str">
            <v/>
          </cell>
          <cell r="M177" t="str">
            <v>Y</v>
          </cell>
        </row>
        <row r="178">
          <cell r="A178" t="str">
            <v>pushTypeRejectPayerPush</v>
          </cell>
          <cell r="B178" t="str">
            <v>Notification Center</v>
          </cell>
          <cell r="C178" t="str">
            <v>Both</v>
          </cell>
          <cell r="D178" t="str">
            <v xml:space="preserve"> MsgCenterList</v>
          </cell>
          <cell r="E178" t="str">
            <v>All</v>
          </cell>
          <cell r="F178" t="str">
            <v>P2P transaction status</v>
          </cell>
          <cell r="G178" t="str">
            <v/>
          </cell>
          <cell r="H178" t="str">
            <v>P2P 交易狀態</v>
          </cell>
          <cell r="I178" t="str">
            <v/>
          </cell>
          <cell r="J178" t="str">
            <v>P2P 交易状态</v>
          </cell>
          <cell r="K178" t="str">
            <v/>
          </cell>
          <cell r="L178" t="str">
            <v/>
          </cell>
          <cell r="M178" t="str">
            <v>Y</v>
          </cell>
        </row>
        <row r="179">
          <cell r="A179" t="str">
            <v>pushTypeRejectPayerPushOther</v>
          </cell>
          <cell r="B179" t="str">
            <v>Notification Center</v>
          </cell>
          <cell r="C179" t="str">
            <v>Both</v>
          </cell>
          <cell r="D179" t="str">
            <v xml:space="preserve"> MsgCenterList</v>
          </cell>
          <cell r="E179" t="str">
            <v>All</v>
          </cell>
          <cell r="F179" t="str">
            <v>P2P transaction status</v>
          </cell>
          <cell r="G179" t="str">
            <v/>
          </cell>
          <cell r="H179" t="str">
            <v>P2P 交易狀態</v>
          </cell>
          <cell r="I179" t="str">
            <v/>
          </cell>
          <cell r="J179" t="str">
            <v>P2P 交易状态</v>
          </cell>
          <cell r="K179" t="str">
            <v/>
          </cell>
          <cell r="L179" t="str">
            <v/>
          </cell>
          <cell r="M179" t="str">
            <v>Y</v>
          </cell>
        </row>
        <row r="180">
          <cell r="A180" t="str">
            <v>pushTypeReregPush</v>
          </cell>
          <cell r="B180" t="str">
            <v>Notification Center</v>
          </cell>
          <cell r="C180" t="str">
            <v>Both</v>
          </cell>
          <cell r="D180" t="str">
            <v xml:space="preserve"> MsgCenterList</v>
          </cell>
          <cell r="E180" t="str">
            <v>All</v>
          </cell>
          <cell r="F180" t="str">
            <v>Re-Registration</v>
          </cell>
          <cell r="G180" t="str">
            <v/>
          </cell>
          <cell r="H180" t="str">
            <v>現有賬戶重新登記</v>
          </cell>
          <cell r="I180" t="str">
            <v/>
          </cell>
          <cell r="J180" t="str">
            <v>现有账户重新注册</v>
          </cell>
          <cell r="K180" t="str">
            <v/>
          </cell>
          <cell r="L180" t="str">
            <v/>
          </cell>
          <cell r="M180" t="str">
            <v>Y</v>
          </cell>
        </row>
        <row r="181">
          <cell r="A181" t="str">
            <v>pushTypeResetpinPush</v>
          </cell>
          <cell r="B181" t="str">
            <v>Notification Center</v>
          </cell>
          <cell r="C181" t="str">
            <v>Both</v>
          </cell>
          <cell r="D181" t="str">
            <v xml:space="preserve"> MsgCenterList</v>
          </cell>
          <cell r="E181" t="str">
            <v>All</v>
          </cell>
          <cell r="F181" t="str">
            <v>Mobile PIN reset</v>
          </cell>
          <cell r="G181" t="str">
            <v/>
          </cell>
          <cell r="H181" t="str">
            <v>手機 PIN 碼重置</v>
          </cell>
          <cell r="I181" t="str">
            <v/>
          </cell>
          <cell r="J181" t="str">
            <v>手机 PIN 码重置</v>
          </cell>
          <cell r="K181" t="str">
            <v/>
          </cell>
          <cell r="L181" t="str">
            <v/>
          </cell>
          <cell r="M181" t="str">
            <v>Y</v>
          </cell>
        </row>
        <row r="182">
          <cell r="A182" t="str">
            <v>pushTypeSuspendPush</v>
          </cell>
          <cell r="B182" t="str">
            <v>Notification Center</v>
          </cell>
          <cell r="C182" t="str">
            <v>Both</v>
          </cell>
          <cell r="D182" t="str">
            <v xml:space="preserve"> MsgCenterList</v>
          </cell>
          <cell r="E182" t="str">
            <v>All</v>
          </cell>
          <cell r="F182" t="str">
            <v>Login reminder</v>
          </cell>
          <cell r="G182" t="str">
            <v/>
          </cell>
          <cell r="H182" t="str">
            <v>登入提醒</v>
          </cell>
          <cell r="I182" t="str">
            <v/>
          </cell>
          <cell r="J182" t="str">
            <v>登录提醒</v>
          </cell>
          <cell r="K182" t="str">
            <v/>
          </cell>
          <cell r="L182" t="str">
            <v/>
          </cell>
          <cell r="M182" t="str">
            <v>Y</v>
          </cell>
        </row>
        <row r="183">
          <cell r="A183" t="str">
            <v>pushTypeAutoCollectPayerPush</v>
          </cell>
          <cell r="B183" t="str">
            <v>Notification Center</v>
          </cell>
          <cell r="C183" t="str">
            <v>Both</v>
          </cell>
          <cell r="D183" t="str">
            <v xml:space="preserve"> MsgCenterList</v>
          </cell>
          <cell r="E183" t="str">
            <v>All</v>
          </cell>
          <cell r="F183" t="str">
            <v>P2P transaction status</v>
          </cell>
          <cell r="G183" t="str">
            <v/>
          </cell>
          <cell r="H183" t="str">
            <v>P2P 交易狀態</v>
          </cell>
          <cell r="I183" t="str">
            <v/>
          </cell>
          <cell r="J183" t="str">
            <v>P2P 交易状态</v>
          </cell>
          <cell r="K183" t="str">
            <v/>
          </cell>
          <cell r="M183" t="str">
            <v>Y</v>
          </cell>
        </row>
        <row r="184">
          <cell r="A184" t="str">
            <v>pushTypeAutoCollectReceiverPush</v>
          </cell>
          <cell r="B184" t="str">
            <v>Notification Center</v>
          </cell>
          <cell r="C184" t="str">
            <v>Both</v>
          </cell>
          <cell r="D184" t="str">
            <v xml:space="preserve"> MsgCenterList</v>
          </cell>
          <cell r="E184" t="str">
            <v>All</v>
          </cell>
          <cell r="F184" t="str">
            <v>Money collected and deposited</v>
          </cell>
          <cell r="G184" t="str">
            <v/>
          </cell>
          <cell r="H184" t="str">
            <v>你有新的款項入賬</v>
          </cell>
          <cell r="I184" t="str">
            <v/>
          </cell>
          <cell r="J184" t="str">
            <v>你有新的款项入账</v>
          </cell>
          <cell r="K184" t="str">
            <v/>
          </cell>
          <cell r="M184" t="str">
            <v>Y</v>
          </cell>
        </row>
        <row r="185">
          <cell r="A185" t="str">
            <v>pushTypeFingerprintPush</v>
          </cell>
          <cell r="B185" t="str">
            <v>Notification Center</v>
          </cell>
          <cell r="C185" t="str">
            <v>IOS</v>
          </cell>
          <cell r="D185" t="str">
            <v xml:space="preserve"> MsgCenterList</v>
          </cell>
          <cell r="E185" t="str">
            <v>Fingerprint</v>
          </cell>
          <cell r="F185" t="str">
            <v>Touch ID setting</v>
          </cell>
          <cell r="G185" t="str">
            <v/>
          </cell>
          <cell r="H185" t="str">
            <v>Touch ID 設定</v>
          </cell>
          <cell r="I185" t="str">
            <v/>
          </cell>
          <cell r="J185" t="str">
            <v>Touch ID 设置</v>
          </cell>
          <cell r="K185" t="str">
            <v/>
          </cell>
          <cell r="M185" t="str">
            <v>Y</v>
          </cell>
        </row>
        <row r="186">
          <cell r="A186" t="str">
            <v>pushTypeRFPRequestPushPayAcc</v>
          </cell>
          <cell r="B186" t="str">
            <v>Notification Center</v>
          </cell>
          <cell r="C186" t="str">
            <v>Both</v>
          </cell>
          <cell r="D186" t="str">
            <v xml:space="preserve"> MsgCenterList</v>
          </cell>
          <cell r="E186" t="str">
            <v>All</v>
          </cell>
          <cell r="F186" t="str">
            <v>Money request to be paid</v>
          </cell>
          <cell r="G186" t="str">
            <v/>
          </cell>
          <cell r="H186" t="str">
            <v>待處理付款要求</v>
          </cell>
          <cell r="I186" t="str">
            <v/>
          </cell>
          <cell r="J186" t="str">
            <v>待处理付款要求</v>
          </cell>
          <cell r="K186" t="str">
            <v/>
          </cell>
          <cell r="M186" t="str">
            <v>Y</v>
          </cell>
        </row>
        <row r="187">
          <cell r="A187" t="str">
            <v>pushTypeRFPRequestPushCollectAcc</v>
          </cell>
          <cell r="B187" t="str">
            <v>Notification Center</v>
          </cell>
          <cell r="C187" t="str">
            <v>Both</v>
          </cell>
          <cell r="D187" t="str">
            <v xml:space="preserve"> MsgCenterList</v>
          </cell>
          <cell r="E187" t="str">
            <v>All</v>
          </cell>
          <cell r="F187" t="str">
            <v>Money request to be paid</v>
          </cell>
          <cell r="G187" t="str">
            <v/>
          </cell>
          <cell r="H187" t="str">
            <v>待處理付款要求</v>
          </cell>
          <cell r="I187" t="str">
            <v/>
          </cell>
          <cell r="J187" t="str">
            <v>待处理付款要求</v>
          </cell>
          <cell r="K187" t="str">
            <v/>
          </cell>
          <cell r="M187" t="str">
            <v>Y</v>
          </cell>
        </row>
        <row r="188">
          <cell r="A188" t="str">
            <v>pushTypeRemindPushPayAcc</v>
          </cell>
          <cell r="B188" t="str">
            <v>Notification Center</v>
          </cell>
          <cell r="C188" t="str">
            <v>Both</v>
          </cell>
          <cell r="D188" t="str">
            <v xml:space="preserve"> MsgCenterList</v>
          </cell>
          <cell r="E188" t="str">
            <v>All</v>
          </cell>
          <cell r="F188" t="str">
            <v>Money request reminder</v>
          </cell>
          <cell r="G188" t="str">
            <v/>
          </cell>
          <cell r="H188" t="str">
            <v>付款要求提醒</v>
          </cell>
          <cell r="I188" t="str">
            <v/>
          </cell>
          <cell r="J188" t="str">
            <v>付款要求提醒</v>
          </cell>
          <cell r="K188" t="str">
            <v/>
          </cell>
          <cell r="M188" t="str">
            <v>Y</v>
          </cell>
        </row>
        <row r="189">
          <cell r="A189" t="str">
            <v>pushTypeRemindPushCollectAcc</v>
          </cell>
          <cell r="B189" t="str">
            <v>Notification Center</v>
          </cell>
          <cell r="C189" t="str">
            <v>Both</v>
          </cell>
          <cell r="D189" t="str">
            <v xml:space="preserve"> MsgCenterList</v>
          </cell>
          <cell r="E189" t="str">
            <v>All</v>
          </cell>
          <cell r="F189" t="str">
            <v>Money request reminder</v>
          </cell>
          <cell r="G189" t="str">
            <v/>
          </cell>
          <cell r="H189" t="str">
            <v>付款要求提醒</v>
          </cell>
          <cell r="I189" t="str">
            <v/>
          </cell>
          <cell r="J189" t="str">
            <v>付款要求提醒</v>
          </cell>
          <cell r="K189" t="str">
            <v/>
          </cell>
          <cell r="M189" t="str">
            <v>Y</v>
          </cell>
        </row>
        <row r="190">
          <cell r="A190" t="str">
            <v>pushTypeUnknown</v>
          </cell>
          <cell r="B190" t="str">
            <v>Notification Center</v>
          </cell>
          <cell r="C190" t="str">
            <v>Both</v>
          </cell>
          <cell r="D190" t="str">
            <v xml:space="preserve"> MsgCenterList</v>
          </cell>
          <cell r="E190" t="str">
            <v>All</v>
          </cell>
          <cell r="F190" t="str">
            <v>Others</v>
          </cell>
          <cell r="G190" t="str">
            <v/>
          </cell>
          <cell r="H190" t="str">
            <v>其他</v>
          </cell>
          <cell r="I190" t="str">
            <v/>
          </cell>
          <cell r="J190" t="str">
            <v>其他</v>
          </cell>
          <cell r="K190" t="str">
            <v/>
          </cell>
          <cell r="L190" t="str">
            <v/>
          </cell>
          <cell r="M190" t="str">
            <v>Y</v>
          </cell>
        </row>
        <row r="191">
          <cell r="A191" t="str">
            <v>newMerchantPaymentMessage</v>
          </cell>
          <cell r="B191" t="str">
            <v>P2M</v>
          </cell>
          <cell r="C191" t="str">
            <v>Both</v>
          </cell>
          <cell r="D191" t="str">
            <v xml:space="preserve"> P2MPendingMsg</v>
          </cell>
          <cell r="E191" t="str">
            <v>P2M</v>
          </cell>
          <cell r="F191" t="str">
            <v>You have merchant payment request(s) pending. Proceed now?</v>
          </cell>
          <cell r="G191" t="str">
            <v/>
          </cell>
          <cell r="H191" t="str">
            <v>收到商戶購物消費的付款要求，現在處理？</v>
          </cell>
          <cell r="I191" t="str">
            <v/>
          </cell>
          <cell r="J191" t="str">
            <v>收到商户购物消费的付款要求，现在处理？</v>
          </cell>
          <cell r="K191" t="str">
            <v/>
          </cell>
          <cell r="L191" t="str">
            <v/>
          </cell>
          <cell r="M191" t="str">
            <v>Y</v>
          </cell>
        </row>
        <row r="192">
          <cell r="A192" t="str">
            <v>merchantPaymentHistoryNoCompleteRecord</v>
          </cell>
          <cell r="B192" t="str">
            <v>P2M - Hist</v>
          </cell>
          <cell r="C192" t="str">
            <v>Both</v>
          </cell>
          <cell r="D192" t="str">
            <v xml:space="preserve"> P2MTransList</v>
          </cell>
          <cell r="E192" t="str">
            <v>P2M</v>
          </cell>
          <cell r="F192" t="str">
            <v>No Transactions</v>
          </cell>
          <cell r="G192" t="str">
            <v/>
          </cell>
          <cell r="H192" t="str">
            <v>沒有交易</v>
          </cell>
          <cell r="I192" t="str">
            <v/>
          </cell>
          <cell r="J192" t="str">
            <v>没有交易</v>
          </cell>
          <cell r="K192" t="str">
            <v/>
          </cell>
          <cell r="L192" t="str">
            <v>Empty Pay Merchant display for Section "Completed"</v>
          </cell>
          <cell r="M192" t="str">
            <v>Y</v>
          </cell>
        </row>
        <row r="193">
          <cell r="A193" t="str">
            <v>merchantPaymentHistoryNoPendingRecord</v>
          </cell>
          <cell r="B193" t="str">
            <v>P2M - Hist</v>
          </cell>
          <cell r="C193" t="str">
            <v>Both</v>
          </cell>
          <cell r="D193" t="str">
            <v xml:space="preserve"> P2MTransList</v>
          </cell>
          <cell r="E193" t="str">
            <v>P2M</v>
          </cell>
          <cell r="F193" t="str">
            <v>No Transactions</v>
          </cell>
          <cell r="G193" t="str">
            <v/>
          </cell>
          <cell r="H193" t="str">
            <v>沒有交易</v>
          </cell>
          <cell r="I193" t="str">
            <v/>
          </cell>
          <cell r="J193" t="str">
            <v>没有交易</v>
          </cell>
          <cell r="K193" t="str">
            <v/>
          </cell>
          <cell r="L193" t="str">
            <v>Empty Pay Merchant display for Section "Pending"</v>
          </cell>
          <cell r="M193" t="str">
            <v>Y</v>
          </cell>
        </row>
        <row r="194">
          <cell r="A194" t="str">
            <v>merchantPaymentIntroContent</v>
          </cell>
          <cell r="B194" t="str">
            <v>P2M - payment</v>
          </cell>
          <cell r="C194" t="str">
            <v>Both</v>
          </cell>
          <cell r="D194" t="str">
            <v xml:space="preserve"> P2MIntro</v>
          </cell>
          <cell r="E194" t="str">
            <v>P2M</v>
          </cell>
          <cell r="F194" t="str">
            <v>Under “Pay Merchant” you will be able to:
• See history and current merchant payment transaction status
• Tap on any transactions with status “Ready for Payment” to complete payment processes.
To pay merchant with QR code, tap the "QR code" icon on login page or the top right-hand corner of Home screen.
For detailed definition of each transaction status, check out “General Usage Tips” under "Information” in side menu.</v>
          </cell>
          <cell r="G194" t="str">
            <v/>
          </cell>
          <cell r="H194" t="str">
            <v>在「商戶購物消費」中你可以
• 查看消費記錄和交易狀態
• 輕按「等待付款」的交易，完成支付流程
如以二維碼支付給商戶，請輕按登入頁或主頁右上角的「二維碼」圖標。
有關交易狀態的詳細説明，請在側選單「應用資料」查看「一般使用提示」。</v>
          </cell>
          <cell r="I194" t="str">
            <v/>
          </cell>
          <cell r="J194" t="str">
            <v>在「商户购物消费」中你可以
• 查看消费记录和交易状态
• 点击「等待付款」的交易，完成支付流程
如以二维码支付给商户，请点击登录页面或主页面右上角的「二维码」图标。
有关交易状态的明细说明，请在侧选单「应用资料」查看「一般使用提示」。</v>
          </cell>
          <cell r="K194" t="str">
            <v/>
          </cell>
          <cell r="L194" t="str">
            <v/>
          </cell>
          <cell r="M194" t="str">
            <v>Y</v>
          </cell>
        </row>
        <row r="195">
          <cell r="A195" t="str">
            <v>merchantPaymentIntroNotShowAgain</v>
          </cell>
          <cell r="B195" t="str">
            <v>P2M - payment</v>
          </cell>
          <cell r="C195" t="str">
            <v>Both</v>
          </cell>
          <cell r="D195" t="str">
            <v xml:space="preserve"> P2MIntro</v>
          </cell>
          <cell r="E195" t="str">
            <v>P2M</v>
          </cell>
          <cell r="F195" t="str">
            <v>Do not show this again next time.</v>
          </cell>
          <cell r="G195" t="str">
            <v/>
          </cell>
          <cell r="H195" t="str">
            <v>不要再顯示</v>
          </cell>
          <cell r="I195" t="str">
            <v/>
          </cell>
          <cell r="J195" t="str">
            <v>下次不再显示</v>
          </cell>
          <cell r="K195" t="str">
            <v/>
          </cell>
          <cell r="L195" t="str">
            <v/>
          </cell>
          <cell r="M195" t="str">
            <v>Y</v>
          </cell>
        </row>
        <row r="196">
          <cell r="A196" t="str">
            <v>merchantPaymentIntroTitle</v>
          </cell>
          <cell r="B196" t="str">
            <v>P2M - payment</v>
          </cell>
          <cell r="C196" t="str">
            <v>Both</v>
          </cell>
          <cell r="D196" t="str">
            <v xml:space="preserve"> P2MIntro</v>
          </cell>
          <cell r="E196" t="str">
            <v>P2M</v>
          </cell>
          <cell r="F196" t="str">
            <v>Introduction</v>
          </cell>
          <cell r="G196" t="str">
            <v/>
          </cell>
          <cell r="H196" t="str">
            <v>說明</v>
          </cell>
          <cell r="I196" t="str">
            <v/>
          </cell>
          <cell r="J196" t="str">
            <v>说明</v>
          </cell>
          <cell r="K196" t="str">
            <v/>
          </cell>
          <cell r="L196" t="str">
            <v/>
          </cell>
          <cell r="M196" t="str">
            <v>Y</v>
          </cell>
        </row>
        <row r="197">
          <cell r="A197" t="str">
            <v>merchantPaymentSkipButtonTitle</v>
          </cell>
          <cell r="B197" t="str">
            <v>P2M - payment</v>
          </cell>
          <cell r="C197" t="str">
            <v>Both</v>
          </cell>
          <cell r="D197" t="str">
            <v xml:space="preserve"> P2MIntro</v>
          </cell>
          <cell r="E197" t="str">
            <v>P2M</v>
          </cell>
          <cell r="F197" t="str">
            <v>Skip</v>
          </cell>
          <cell r="G197" t="str">
            <v/>
          </cell>
          <cell r="H197" t="str">
            <v>略過</v>
          </cell>
          <cell r="I197" t="str">
            <v/>
          </cell>
          <cell r="J197" t="str">
            <v>忽略</v>
          </cell>
          <cell r="K197" t="str">
            <v/>
          </cell>
          <cell r="L197" t="str">
            <v/>
          </cell>
          <cell r="M197" t="str">
            <v>Y</v>
          </cell>
        </row>
        <row r="198">
          <cell r="A198" t="str">
            <v>merchantPaymentcurrencyHKD</v>
          </cell>
          <cell r="B198" t="str">
            <v>P2M - payment</v>
          </cell>
          <cell r="C198" t="str">
            <v>Both</v>
          </cell>
          <cell r="D198" t="str">
            <v xml:space="preserve"> P2MPurchaseQuick P2MPurchase P2MPurchaseQuickComplete P2MTransInfo P2MTransList</v>
          </cell>
          <cell r="E198" t="str">
            <v>P2M</v>
          </cell>
          <cell r="F198" t="str">
            <v>HKD</v>
          </cell>
          <cell r="G198" t="str">
            <v/>
          </cell>
          <cell r="H198" t="str">
            <v>HKD</v>
          </cell>
          <cell r="I198" t="str">
            <v/>
          </cell>
          <cell r="J198" t="str">
            <v>HKD</v>
          </cell>
          <cell r="K198" t="str">
            <v/>
          </cell>
          <cell r="L198" t="str">
            <v/>
          </cell>
          <cell r="M198" t="str">
            <v>Y</v>
          </cell>
        </row>
        <row r="199">
          <cell r="A199" t="str">
            <v>merchantPaymentDollarSign</v>
          </cell>
          <cell r="B199" t="str">
            <v>P2M - payment</v>
          </cell>
          <cell r="C199" t="str">
            <v>Both</v>
          </cell>
          <cell r="D199" t="str">
            <v xml:space="preserve"> P2MPurchaseQuick P2MPurchase P2MPurchaseQuickComplete P2MTransInfo</v>
          </cell>
          <cell r="E199" t="str">
            <v>P2M</v>
          </cell>
          <cell r="F199" t="str">
            <v>$</v>
          </cell>
          <cell r="G199" t="str">
            <v/>
          </cell>
          <cell r="H199" t="str">
            <v>$</v>
          </cell>
          <cell r="I199" t="str">
            <v/>
          </cell>
          <cell r="J199" t="str">
            <v>$</v>
          </cell>
          <cell r="K199" t="str">
            <v/>
          </cell>
          <cell r="L199" t="str">
            <v/>
          </cell>
          <cell r="M199" t="str">
            <v>Y</v>
          </cell>
        </row>
        <row r="200">
          <cell r="A200" t="str">
            <v>merchantPaymentInvoiceNum</v>
          </cell>
          <cell r="B200" t="str">
            <v>P2M - payment</v>
          </cell>
          <cell r="C200" t="str">
            <v>Both</v>
          </cell>
          <cell r="D200" t="str">
            <v xml:space="preserve"> P2MPurchaseQuick P2MPurchase P2MPurchaseQuickComplete P2MTransInfo</v>
          </cell>
          <cell r="E200" t="str">
            <v>P2M</v>
          </cell>
          <cell r="F200" t="str">
            <v>Invoice Number:</v>
          </cell>
          <cell r="G200" t="str">
            <v/>
          </cell>
          <cell r="H200" t="str">
            <v>發票號碼：</v>
          </cell>
          <cell r="I200" t="str">
            <v/>
          </cell>
          <cell r="J200" t="str">
            <v>发票号码：</v>
          </cell>
          <cell r="K200" t="str">
            <v/>
          </cell>
          <cell r="L200" t="str">
            <v/>
          </cell>
          <cell r="M200" t="str">
            <v>Y</v>
          </cell>
        </row>
        <row r="201">
          <cell r="A201" t="str">
            <v>merchantPaymentMerchantID</v>
          </cell>
          <cell r="B201" t="str">
            <v>P2M - payment</v>
          </cell>
          <cell r="C201" t="str">
            <v>Both</v>
          </cell>
          <cell r="D201" t="str">
            <v xml:space="preserve"> P2MPurchaseQuick P2MPurchase P2MPurchaseQuickComplete P2MTransInfo</v>
          </cell>
          <cell r="E201" t="str">
            <v>P2M</v>
          </cell>
          <cell r="F201" t="str">
            <v>(Merchant ID: %@)</v>
          </cell>
          <cell r="G201" t="str">
            <v/>
          </cell>
          <cell r="H201" t="str">
            <v>(商戶 ID：%@)</v>
          </cell>
          <cell r="I201" t="str">
            <v/>
          </cell>
          <cell r="J201" t="str">
            <v>（商户 ID：%@）</v>
          </cell>
          <cell r="K201" t="str">
            <v/>
          </cell>
          <cell r="L201" t="str">
            <v>%@ - Merchant ID</v>
          </cell>
          <cell r="M201" t="str">
            <v>Y</v>
          </cell>
        </row>
        <row r="202">
          <cell r="A202" t="str">
            <v>merchantPaymentNavTitle</v>
          </cell>
          <cell r="B202" t="str">
            <v>P2M - payment</v>
          </cell>
          <cell r="C202" t="str">
            <v>Both</v>
          </cell>
          <cell r="D202" t="str">
            <v xml:space="preserve"> P2MPurchaseQuick P2MPurchase P2MPurchaseQuickComplete P2MTransInfo P2MTransList</v>
          </cell>
          <cell r="E202" t="str">
            <v>P2M</v>
          </cell>
          <cell r="F202" t="str">
            <v>Pay Merchant</v>
          </cell>
          <cell r="G202" t="str">
            <v/>
          </cell>
          <cell r="H202" t="str">
            <v>商戶購物消費</v>
          </cell>
          <cell r="I202" t="str">
            <v/>
          </cell>
          <cell r="J202" t="str">
            <v>商户购物消费</v>
          </cell>
          <cell r="K202" t="str">
            <v/>
          </cell>
          <cell r="L202" t="str">
            <v/>
          </cell>
          <cell r="M202" t="str">
            <v>Y</v>
          </cell>
        </row>
        <row r="203">
          <cell r="A203" t="str">
            <v>merchantPaymentOtherTitle</v>
          </cell>
          <cell r="B203" t="str">
            <v>P2M - payment</v>
          </cell>
          <cell r="C203" t="str">
            <v>Both</v>
          </cell>
          <cell r="D203" t="str">
            <v xml:space="preserve"> P2MPurchaseQuick P2MPurchase</v>
          </cell>
          <cell r="E203" t="str">
            <v>P2M</v>
          </cell>
          <cell r="F203" t="str">
            <v>Completed</v>
          </cell>
          <cell r="G203" t="str">
            <v/>
          </cell>
          <cell r="H203" t="str">
            <v>已完成</v>
          </cell>
          <cell r="I203" t="str">
            <v/>
          </cell>
          <cell r="J203" t="str">
            <v>已完成</v>
          </cell>
          <cell r="K203" t="str">
            <v/>
          </cell>
          <cell r="L203" t="str">
            <v/>
          </cell>
          <cell r="M203" t="str">
            <v>N</v>
          </cell>
        </row>
        <row r="204">
          <cell r="A204" t="str">
            <v>merchantPaymentPayButton</v>
          </cell>
          <cell r="B204" t="str">
            <v>P2M - payment</v>
          </cell>
          <cell r="C204" t="str">
            <v>Both</v>
          </cell>
          <cell r="D204" t="str">
            <v xml:space="preserve"> P2MPurchaseQuick P2MPurchaseQuick P2MPurchase P2MPurchase</v>
          </cell>
          <cell r="E204" t="str">
            <v>P2M</v>
          </cell>
          <cell r="F204" t="str">
            <v>Pay now</v>
          </cell>
          <cell r="G204" t="str">
            <v/>
          </cell>
          <cell r="H204" t="str">
            <v>立即付款</v>
          </cell>
          <cell r="I204" t="str">
            <v/>
          </cell>
          <cell r="J204" t="str">
            <v>立即付款</v>
          </cell>
          <cell r="K204" t="str">
            <v/>
          </cell>
          <cell r="L204" t="str">
            <v/>
          </cell>
          <cell r="M204" t="str">
            <v>N</v>
          </cell>
        </row>
        <row r="205">
          <cell r="A205" t="str">
            <v>merchantPaymentPayCompleteMessage</v>
          </cell>
          <cell r="B205" t="str">
            <v>P2M - payment</v>
          </cell>
          <cell r="C205" t="str">
            <v>Both</v>
          </cell>
          <cell r="D205" t="str">
            <v xml:space="preserve"> P2MPurchaseQuick P2MPurchase</v>
          </cell>
          <cell r="E205" t="str">
            <v>P2M</v>
          </cell>
          <cell r="F205" t="str">
            <v>Completed</v>
          </cell>
          <cell r="G205" t="str">
            <v/>
          </cell>
          <cell r="H205" t="str">
            <v>交易完成</v>
          </cell>
          <cell r="I205" t="str">
            <v/>
          </cell>
          <cell r="J205" t="str">
            <v>交易完成</v>
          </cell>
          <cell r="K205" t="str">
            <v/>
          </cell>
          <cell r="L205" t="str">
            <v/>
          </cell>
          <cell r="M205" t="str">
            <v>N</v>
          </cell>
        </row>
        <row r="206">
          <cell r="A206" t="str">
            <v>merchantPaymentPendingTitle</v>
          </cell>
          <cell r="B206" t="str">
            <v>P2M - payment</v>
          </cell>
          <cell r="C206" t="str">
            <v>Both</v>
          </cell>
          <cell r="D206" t="str">
            <v xml:space="preserve"> P2MPurchaseQuick P2MPurchase</v>
          </cell>
          <cell r="E206" t="str">
            <v>P2M</v>
          </cell>
          <cell r="F206" t="str">
            <v>Pending</v>
          </cell>
          <cell r="G206" t="str">
            <v/>
          </cell>
          <cell r="H206" t="str">
            <v>待處理</v>
          </cell>
          <cell r="I206" t="str">
            <v/>
          </cell>
          <cell r="J206" t="str">
            <v>待处理</v>
          </cell>
          <cell r="K206" t="str">
            <v/>
          </cell>
          <cell r="L206" t="str">
            <v/>
          </cell>
          <cell r="M206" t="str">
            <v>N</v>
          </cell>
        </row>
        <row r="207">
          <cell r="A207" t="str">
            <v>merchantPaymentShippingAddress</v>
          </cell>
          <cell r="B207" t="str">
            <v>P2M - payment</v>
          </cell>
          <cell r="C207" t="str">
            <v>Both</v>
          </cell>
          <cell r="D207" t="str">
            <v xml:space="preserve"> P2MPurchaseQuick P2MPurchase</v>
          </cell>
          <cell r="E207" t="str">
            <v>P2M</v>
          </cell>
          <cell r="F207" t="str">
            <v>Address</v>
          </cell>
          <cell r="G207" t="str">
            <v/>
          </cell>
          <cell r="H207" t="str">
            <v>地址</v>
          </cell>
          <cell r="I207" t="str">
            <v/>
          </cell>
          <cell r="J207" t="str">
            <v>地址</v>
          </cell>
          <cell r="K207" t="str">
            <v/>
          </cell>
          <cell r="L207" t="str">
            <v/>
          </cell>
          <cell r="M207" t="str">
            <v>Y</v>
          </cell>
        </row>
        <row r="208">
          <cell r="A208" t="str">
            <v>merchantPaymentShippingEmail</v>
          </cell>
          <cell r="B208" t="str">
            <v>P2M - payment</v>
          </cell>
          <cell r="C208" t="str">
            <v>Both</v>
          </cell>
          <cell r="D208" t="str">
            <v xml:space="preserve"> P2MPurchaseQuick P2MPurchase</v>
          </cell>
          <cell r="E208" t="str">
            <v>P2M</v>
          </cell>
          <cell r="F208" t="str">
            <v>Contact Email</v>
          </cell>
          <cell r="G208" t="str">
            <v/>
          </cell>
          <cell r="H208" t="str">
            <v>聯絡人電郵地址</v>
          </cell>
          <cell r="I208" t="str">
            <v/>
          </cell>
          <cell r="J208" t="str">
            <v>联系人邮箱地址</v>
          </cell>
          <cell r="K208" t="str">
            <v/>
          </cell>
          <cell r="L208" t="str">
            <v/>
          </cell>
          <cell r="M208" t="str">
            <v>Y</v>
          </cell>
        </row>
        <row r="209">
          <cell r="A209" t="str">
            <v>merchantPaymentShippingEmpty</v>
          </cell>
          <cell r="B209" t="str">
            <v>P2M - payment</v>
          </cell>
          <cell r="C209" t="str">
            <v>Both</v>
          </cell>
          <cell r="D209" t="str">
            <v xml:space="preserve"> P2MPurchaseQuick P2MPurchase</v>
          </cell>
          <cell r="E209" t="str">
            <v>P2M</v>
          </cell>
          <cell r="F209" t="str">
            <v>---</v>
          </cell>
          <cell r="G209" t="str">
            <v/>
          </cell>
          <cell r="H209" t="str">
            <v>---</v>
          </cell>
          <cell r="I209" t="str">
            <v/>
          </cell>
          <cell r="J209" t="str">
            <v>---</v>
          </cell>
          <cell r="K209" t="str">
            <v/>
          </cell>
          <cell r="L209" t="str">
            <v>Display for no Shipping Info</v>
          </cell>
          <cell r="M209" t="str">
            <v>Y</v>
          </cell>
        </row>
        <row r="210">
          <cell r="A210" t="str">
            <v>merchantPaymentShippingName</v>
          </cell>
          <cell r="B210" t="str">
            <v>P2M - payment</v>
          </cell>
          <cell r="C210" t="str">
            <v>Both</v>
          </cell>
          <cell r="D210" t="str">
            <v xml:space="preserve"> P2MPurchaseQuick P2MPurchase</v>
          </cell>
          <cell r="E210" t="str">
            <v>P2M</v>
          </cell>
          <cell r="F210" t="str">
            <v>Contact Name</v>
          </cell>
          <cell r="G210" t="str">
            <v/>
          </cell>
          <cell r="H210" t="str">
            <v>聯絡人姓名</v>
          </cell>
          <cell r="I210" t="str">
            <v/>
          </cell>
          <cell r="J210" t="str">
            <v>联系人姓名</v>
          </cell>
          <cell r="K210" t="str">
            <v/>
          </cell>
          <cell r="L210" t="str">
            <v/>
          </cell>
          <cell r="M210" t="str">
            <v>Y</v>
          </cell>
        </row>
        <row r="211">
          <cell r="A211" t="str">
            <v>merchantPaymentShippingnavTitle</v>
          </cell>
          <cell r="B211" t="str">
            <v>P2M - payment</v>
          </cell>
          <cell r="C211" t="str">
            <v>Both</v>
          </cell>
          <cell r="D211" t="str">
            <v xml:space="preserve"> ShipInfoMgt P2MPurchaseQuick P2MPurchase ShipInfoContact</v>
          </cell>
          <cell r="E211" t="str">
            <v>P2M</v>
          </cell>
          <cell r="F211" t="str">
            <v>Shipping Info</v>
          </cell>
          <cell r="G211" t="str">
            <v/>
          </cell>
          <cell r="H211" t="str">
            <v>運貨資料</v>
          </cell>
          <cell r="I211" t="str">
            <v/>
          </cell>
          <cell r="J211" t="str">
            <v>运货资料</v>
          </cell>
          <cell r="K211" t="str">
            <v/>
          </cell>
          <cell r="L211" t="str">
            <v/>
          </cell>
          <cell r="M211" t="str">
            <v>Y</v>
          </cell>
        </row>
        <row r="212">
          <cell r="A212" t="str">
            <v>merchantPaymentShippingPhone</v>
          </cell>
          <cell r="B212" t="str">
            <v>P2M - payment</v>
          </cell>
          <cell r="C212" t="str">
            <v>Both</v>
          </cell>
          <cell r="D212" t="str">
            <v xml:space="preserve"> P2MPurchaseQuick P2MPurchase</v>
          </cell>
          <cell r="E212" t="str">
            <v>P2M</v>
          </cell>
          <cell r="F212" t="str">
            <v>Contact Phone Number</v>
          </cell>
          <cell r="G212" t="str">
            <v/>
          </cell>
          <cell r="H212" t="str">
            <v>聯絡人電話號碼</v>
          </cell>
          <cell r="I212" t="str">
            <v/>
          </cell>
          <cell r="J212" t="str">
            <v>联系人电话号码</v>
          </cell>
          <cell r="K212" t="str">
            <v/>
          </cell>
          <cell r="L212" t="str">
            <v/>
          </cell>
          <cell r="M212" t="str">
            <v>Y</v>
          </cell>
        </row>
        <row r="213">
          <cell r="A213" t="str">
            <v>merchantPaymentShippingProvideToMerchant</v>
          </cell>
          <cell r="B213" t="str">
            <v>P2M - payment</v>
          </cell>
          <cell r="C213" t="str">
            <v>Both</v>
          </cell>
          <cell r="D213" t="str">
            <v xml:space="preserve"> P2MPurchase P2MPurchaseQuickComplete</v>
          </cell>
          <cell r="E213" t="str">
            <v>P2M</v>
          </cell>
          <cell r="F213" t="str">
            <v>Provide shipping info?</v>
          </cell>
          <cell r="G213" t="str">
            <v/>
          </cell>
          <cell r="H213" t="str">
            <v>提供運貨資料？</v>
          </cell>
          <cell r="I213" t="str">
            <v/>
          </cell>
          <cell r="J213" t="str">
            <v>提供运货资料？</v>
          </cell>
          <cell r="K213" t="str">
            <v/>
          </cell>
          <cell r="L213" t="str">
            <v/>
          </cell>
          <cell r="M213" t="str">
            <v>Y</v>
          </cell>
        </row>
        <row r="214">
          <cell r="A214" t="str">
            <v>merchantPaymentTime</v>
          </cell>
          <cell r="B214" t="str">
            <v>P2M - payment</v>
          </cell>
          <cell r="C214" t="str">
            <v>Both</v>
          </cell>
          <cell r="D214" t="str">
            <v xml:space="preserve"> P2MPurchaseQuick P2MPurchase P2MPurchaseQuickComplete P2MTransInfo</v>
          </cell>
          <cell r="E214" t="str">
            <v>P2M</v>
          </cell>
          <cell r="G214" t="str">
            <v/>
          </cell>
          <cell r="I214" t="str">
            <v/>
          </cell>
          <cell r="K214" t="str">
            <v/>
          </cell>
          <cell r="L214" t="str">
            <v>Display for field label "Merchant Payment Transaction Datetime"</v>
          </cell>
          <cell r="M214" t="str">
            <v>Y</v>
          </cell>
        </row>
        <row r="215">
          <cell r="A215" t="str">
            <v>merchantPaymentTranID</v>
          </cell>
          <cell r="B215" t="str">
            <v>P2M - payment</v>
          </cell>
          <cell r="C215" t="str">
            <v>Both</v>
          </cell>
          <cell r="D215" t="str">
            <v xml:space="preserve"> P2MPurchaseQuick P2MPurchase P2MPurchaseQuickComplete P2MTransInfo</v>
          </cell>
          <cell r="E215" t="str">
            <v>P2M</v>
          </cell>
          <cell r="F215" t="str">
            <v>TranID:</v>
          </cell>
          <cell r="G215" t="str">
            <v/>
          </cell>
          <cell r="H215" t="str">
            <v>交易 ID：</v>
          </cell>
          <cell r="I215" t="str">
            <v/>
          </cell>
          <cell r="J215" t="str">
            <v>交易 ID：</v>
          </cell>
          <cell r="K215" t="str">
            <v/>
          </cell>
          <cell r="L215" t="str">
            <v/>
          </cell>
          <cell r="M215" t="str">
            <v>N</v>
          </cell>
        </row>
        <row r="216">
          <cell r="A216" t="str">
            <v>merchantPaymentUpdateShippingInfo</v>
          </cell>
          <cell r="B216" t="str">
            <v>P2M - payment</v>
          </cell>
          <cell r="C216" t="str">
            <v>Both</v>
          </cell>
          <cell r="D216" t="str">
            <v xml:space="preserve"> P2MPurchaseQuick P2MPurchase</v>
          </cell>
          <cell r="E216" t="str">
            <v>P2M</v>
          </cell>
          <cell r="F216" t="str">
            <v>Save as default</v>
          </cell>
          <cell r="G216" t="str">
            <v/>
          </cell>
          <cell r="H216" t="str">
            <v>儲存為預設資料</v>
          </cell>
          <cell r="I216" t="str">
            <v/>
          </cell>
          <cell r="J216" t="str">
            <v>储存为预设资料</v>
          </cell>
          <cell r="K216" t="str">
            <v/>
          </cell>
          <cell r="L216" t="str">
            <v/>
          </cell>
          <cell r="M216" t="str">
            <v>N</v>
          </cell>
        </row>
        <row r="217">
          <cell r="A217" t="str">
            <v>shippingOptionNotProvideShippingInfo</v>
          </cell>
          <cell r="B217" t="str">
            <v>P2M - payment</v>
          </cell>
          <cell r="C217" t="str">
            <v>Both</v>
          </cell>
          <cell r="D217" t="str">
            <v xml:space="preserve"> P2MPurchaseQuick</v>
          </cell>
          <cell r="E217" t="str">
            <v>P2M</v>
          </cell>
          <cell r="F217" t="str">
            <v>N/A</v>
          </cell>
          <cell r="G217" t="str">
            <v/>
          </cell>
          <cell r="H217" t="str">
            <v>不提供</v>
          </cell>
          <cell r="I217" t="str">
            <v/>
          </cell>
          <cell r="J217" t="str">
            <v>不提供</v>
          </cell>
          <cell r="K217" t="str">
            <v/>
          </cell>
          <cell r="L217" t="str">
            <v/>
          </cell>
          <cell r="M217" t="str">
            <v>Y</v>
          </cell>
        </row>
        <row r="218">
          <cell r="A218" t="str">
            <v>shippingOptionPleaseSelect</v>
          </cell>
          <cell r="B218" t="str">
            <v>P2M - payment</v>
          </cell>
          <cell r="C218" t="str">
            <v>Both</v>
          </cell>
          <cell r="D218" t="str">
            <v xml:space="preserve"> P2MPurchaseQuick</v>
          </cell>
          <cell r="E218" t="str">
            <v>P2M</v>
          </cell>
          <cell r="F218" t="str">
            <v>Shipping info options</v>
          </cell>
          <cell r="G218" t="str">
            <v/>
          </cell>
          <cell r="H218" t="str">
            <v>運貨資料選項</v>
          </cell>
          <cell r="I218" t="str">
            <v/>
          </cell>
          <cell r="J218" t="str">
            <v>运货资料选项</v>
          </cell>
          <cell r="K218" t="str">
            <v/>
          </cell>
          <cell r="L218" t="str">
            <v/>
          </cell>
          <cell r="M218" t="str">
            <v>Y</v>
          </cell>
        </row>
        <row r="219">
          <cell r="A219" t="str">
            <v>shippingOptionUseNewShippingInfo</v>
          </cell>
          <cell r="B219" t="str">
            <v>P2M - payment</v>
          </cell>
          <cell r="C219" t="str">
            <v>Both</v>
          </cell>
          <cell r="D219" t="str">
            <v xml:space="preserve"> P2MPurchaseQuick</v>
          </cell>
          <cell r="E219" t="str">
            <v>P2M</v>
          </cell>
          <cell r="F219" t="str">
            <v>Add new info</v>
          </cell>
          <cell r="G219" t="str">
            <v/>
          </cell>
          <cell r="H219" t="str">
            <v>新增資料</v>
          </cell>
          <cell r="I219" t="str">
            <v/>
          </cell>
          <cell r="J219" t="str">
            <v>新增资料</v>
          </cell>
          <cell r="K219" t="str">
            <v/>
          </cell>
          <cell r="L219" t="str">
            <v/>
          </cell>
          <cell r="M219" t="str">
            <v>Y</v>
          </cell>
        </row>
        <row r="220">
          <cell r="A220" t="str">
            <v>shippingOptionUseServerDefaultShippingInfo</v>
          </cell>
          <cell r="B220" t="str">
            <v>P2M - payment</v>
          </cell>
          <cell r="C220" t="str">
            <v>Both</v>
          </cell>
          <cell r="D220" t="str">
            <v xml:space="preserve"> P2MPurchaseQuick</v>
          </cell>
          <cell r="E220" t="str">
            <v>P2M</v>
          </cell>
          <cell r="F220" t="str">
            <v>Use default</v>
          </cell>
          <cell r="G220" t="str">
            <v/>
          </cell>
          <cell r="H220" t="str">
            <v>使用預設資料</v>
          </cell>
          <cell r="I220" t="str">
            <v/>
          </cell>
          <cell r="J220" t="str">
            <v>使用预设资料</v>
          </cell>
          <cell r="K220" t="str">
            <v/>
          </cell>
          <cell r="L220" t="str">
            <v/>
          </cell>
          <cell r="M220" t="str">
            <v>Y</v>
          </cell>
        </row>
        <row r="221">
          <cell r="A221" t="str">
            <v>shippingPickerNotYetSelect</v>
          </cell>
          <cell r="B221" t="str">
            <v>P2M - payment</v>
          </cell>
          <cell r="C221" t="str">
            <v>Both</v>
          </cell>
          <cell r="D221" t="str">
            <v xml:space="preserve"> P2MPurchaseQuick P2MPurchase</v>
          </cell>
          <cell r="E221" t="str">
            <v>P2M</v>
          </cell>
          <cell r="F221" t="str">
            <v>Please provide the required information.</v>
          </cell>
          <cell r="G221" t="str">
            <v/>
          </cell>
          <cell r="H221" t="str">
            <v>請提供所需資料</v>
          </cell>
          <cell r="I221" t="str">
            <v/>
          </cell>
          <cell r="J221" t="str">
            <v>请提供所需资料</v>
          </cell>
          <cell r="K221" t="str">
            <v/>
          </cell>
          <cell r="L221" t="str">
            <v/>
          </cell>
          <cell r="M221" t="str">
            <v>N</v>
          </cell>
        </row>
        <row r="222">
          <cell r="A222" t="str">
            <v>qrScannerClose</v>
          </cell>
          <cell r="B222" t="str">
            <v>P2M - QR</v>
          </cell>
          <cell r="C222" t="str">
            <v>Both</v>
          </cell>
          <cell r="D222" t="str">
            <v xml:space="preserve"> QRScan</v>
          </cell>
          <cell r="E222" t="str">
            <v>P2M</v>
          </cell>
          <cell r="F222" t="str">
            <v>Close</v>
          </cell>
          <cell r="G222" t="str">
            <v/>
          </cell>
          <cell r="H222" t="str">
            <v>關閉</v>
          </cell>
          <cell r="I222" t="str">
            <v/>
          </cell>
          <cell r="J222" t="str">
            <v>关闭</v>
          </cell>
          <cell r="K222" t="str">
            <v/>
          </cell>
          <cell r="L222" t="str">
            <v/>
          </cell>
          <cell r="M222" t="str">
            <v>Y</v>
          </cell>
        </row>
        <row r="223">
          <cell r="A223" t="str">
            <v>qrScannerNavTitle</v>
          </cell>
          <cell r="B223" t="str">
            <v>P2M - QR</v>
          </cell>
          <cell r="C223" t="str">
            <v>Both</v>
          </cell>
          <cell r="D223" t="str">
            <v xml:space="preserve"> QRScan</v>
          </cell>
          <cell r="E223" t="str">
            <v>P2M</v>
          </cell>
          <cell r="F223" t="str">
            <v>Scan</v>
          </cell>
          <cell r="G223" t="str">
            <v/>
          </cell>
          <cell r="H223" t="str">
            <v>掃描</v>
          </cell>
          <cell r="I223" t="str">
            <v/>
          </cell>
          <cell r="J223" t="str">
            <v>扫描</v>
          </cell>
          <cell r="K223" t="str">
            <v/>
          </cell>
          <cell r="L223" t="str">
            <v/>
          </cell>
          <cell r="M223" t="str">
            <v>Y</v>
          </cell>
        </row>
        <row r="224">
          <cell r="A224" t="str">
            <v>qrScannerRemarks</v>
          </cell>
          <cell r="B224" t="str">
            <v>P2M - QR</v>
          </cell>
          <cell r="C224" t="str">
            <v>Both</v>
          </cell>
          <cell r="D224" t="str">
            <v xml:space="preserve"> QRScan</v>
          </cell>
          <cell r="E224" t="str">
            <v>P2M</v>
          </cell>
          <cell r="F224" t="str">
            <v>Scan QR Code with Phone Camera</v>
          </cell>
          <cell r="G224" t="str">
            <v/>
          </cell>
          <cell r="H224" t="str">
            <v>使用手機鏡頭掃描二維條碼</v>
          </cell>
          <cell r="I224" t="str">
            <v/>
          </cell>
          <cell r="J224" t="str">
            <v>使用手机摄像头扫描二维条码</v>
          </cell>
          <cell r="K224" t="str">
            <v/>
          </cell>
          <cell r="L224" t="str">
            <v/>
          </cell>
          <cell r="M224" t="str">
            <v>Y</v>
          </cell>
        </row>
        <row r="225">
          <cell r="A225" t="str">
            <v>sideMenuShippingAddButton</v>
          </cell>
          <cell r="B225" t="str">
            <v>P2M - shipping</v>
          </cell>
          <cell r="C225" t="str">
            <v>Both</v>
          </cell>
          <cell r="D225" t="str">
            <v xml:space="preserve"> P2MPurchaseQuick P2MPurchase</v>
          </cell>
          <cell r="E225" t="str">
            <v>P2M</v>
          </cell>
          <cell r="F225" t="str">
            <v>+</v>
          </cell>
          <cell r="G225" t="str">
            <v/>
          </cell>
          <cell r="H225" t="str">
            <v>＋</v>
          </cell>
          <cell r="I225" t="str">
            <v/>
          </cell>
          <cell r="J225" t="str">
            <v>＋</v>
          </cell>
          <cell r="K225" t="str">
            <v/>
          </cell>
          <cell r="L225" t="str">
            <v/>
          </cell>
          <cell r="M225" t="str">
            <v>Y</v>
          </cell>
        </row>
        <row r="226">
          <cell r="A226" t="str">
            <v>sideMenuShippingAddressMaxLength</v>
          </cell>
          <cell r="B226" t="str">
            <v>P2M - shipping</v>
          </cell>
          <cell r="C226" t="str">
            <v>Both</v>
          </cell>
          <cell r="D226" t="str">
            <v xml:space="preserve"> ShipInfoMgt ShipInfoContact</v>
          </cell>
          <cell r="E226" t="str">
            <v>P2M</v>
          </cell>
          <cell r="F226" t="str">
            <v>max. %@ characters</v>
          </cell>
          <cell r="G226" t="str">
            <v/>
          </cell>
          <cell r="H226" t="str">
            <v>最多 %@ 個字符</v>
          </cell>
          <cell r="I226" t="str">
            <v/>
          </cell>
          <cell r="J226" t="str">
            <v>不能多于 %@ 个字符</v>
          </cell>
          <cell r="K226" t="str">
            <v/>
          </cell>
          <cell r="L226" t="str">
            <v>%@ - Max. no. of characters</v>
          </cell>
          <cell r="M226" t="str">
            <v>Y</v>
          </cell>
        </row>
        <row r="227">
          <cell r="A227" t="str">
            <v>sideMenuShippingAddressMessage</v>
          </cell>
          <cell r="B227" t="str">
            <v>P2M - shipping</v>
          </cell>
          <cell r="C227" t="str">
            <v>Both</v>
          </cell>
          <cell r="D227" t="str">
            <v xml:space="preserve"> ShipInfoMgt ShipInfoConfMgt P2MPurchaseQuick P2MPurchase ShipInfoContact ShipInfoConf P2MPurchaseQuickComplete P2MTransInfo</v>
          </cell>
          <cell r="E227" t="str">
            <v>P2M</v>
          </cell>
          <cell r="F227" t="str">
            <v>Address</v>
          </cell>
          <cell r="G227" t="str">
            <v/>
          </cell>
          <cell r="H227" t="str">
            <v>地址</v>
          </cell>
          <cell r="I227" t="str">
            <v/>
          </cell>
          <cell r="J227" t="str">
            <v>地址</v>
          </cell>
          <cell r="K227" t="str">
            <v/>
          </cell>
          <cell r="L227" t="str">
            <v/>
          </cell>
          <cell r="M227" t="str">
            <v>Y</v>
          </cell>
        </row>
        <row r="228">
          <cell r="A228" t="str">
            <v>sideMenuShippingComplianceMessage</v>
          </cell>
          <cell r="B228" t="str">
            <v>P2M - shipping</v>
          </cell>
          <cell r="C228" t="str">
            <v>Both</v>
          </cell>
          <cell r="D228" t="str">
            <v xml:space="preserve"> ShipInfoConfMgt</v>
          </cell>
          <cell r="E228" t="str">
            <v>P2M</v>
          </cell>
          <cell r="F228" t="str">
            <v>Save as default</v>
          </cell>
          <cell r="G228" t="str">
            <v/>
          </cell>
          <cell r="H228" t="str">
            <v>儲存為預設資料</v>
          </cell>
          <cell r="I228" t="str">
            <v/>
          </cell>
          <cell r="J228" t="str">
            <v>储存为预设资料</v>
          </cell>
          <cell r="K228" t="str">
            <v/>
          </cell>
          <cell r="L228" t="str">
            <v/>
          </cell>
          <cell r="M228" t="str">
            <v>N</v>
          </cell>
        </row>
        <row r="229">
          <cell r="A229" t="str">
            <v>sideMenuShippingConfirmationTitle</v>
          </cell>
          <cell r="B229" t="str">
            <v>P2M - shipping</v>
          </cell>
          <cell r="C229" t="str">
            <v>Both</v>
          </cell>
          <cell r="D229" t="str">
            <v xml:space="preserve"> ShipInfoConfMgt ShipInfoConf</v>
          </cell>
          <cell r="E229" t="str">
            <v>P2M</v>
          </cell>
          <cell r="F229" t="str">
            <v>Confirmation</v>
          </cell>
          <cell r="G229" t="str">
            <v/>
          </cell>
          <cell r="H229" t="str">
            <v>確認資料</v>
          </cell>
          <cell r="I229" t="str">
            <v/>
          </cell>
          <cell r="J229" t="str">
            <v>确认资料</v>
          </cell>
          <cell r="K229" t="str">
            <v/>
          </cell>
          <cell r="L229" t="str">
            <v/>
          </cell>
          <cell r="M229" t="str">
            <v>Y</v>
          </cell>
        </row>
        <row r="230">
          <cell r="A230" t="str">
            <v>sideMenuShippingEditButton</v>
          </cell>
          <cell r="B230" t="str">
            <v>P2M - shipping</v>
          </cell>
          <cell r="C230" t="str">
            <v>Both</v>
          </cell>
          <cell r="D230" t="str">
            <v xml:space="preserve"> P2MPurchase</v>
          </cell>
          <cell r="E230" t="str">
            <v>P2M</v>
          </cell>
          <cell r="F230" t="str">
            <v>Edit</v>
          </cell>
          <cell r="G230" t="str">
            <v/>
          </cell>
          <cell r="H230" t="str">
            <v>編輯</v>
          </cell>
          <cell r="I230" t="str">
            <v/>
          </cell>
          <cell r="J230" t="str">
            <v>编辑</v>
          </cell>
          <cell r="K230" t="str">
            <v/>
          </cell>
          <cell r="L230" t="str">
            <v/>
          </cell>
          <cell r="M230" t="str">
            <v>Y</v>
          </cell>
        </row>
        <row r="231">
          <cell r="A231" t="str">
            <v>sideMenuShippingEmailMessage</v>
          </cell>
          <cell r="B231" t="str">
            <v>P2M - shipping</v>
          </cell>
          <cell r="C231" t="str">
            <v>Both</v>
          </cell>
          <cell r="D231" t="str">
            <v xml:space="preserve"> ShipInfoMgt ShipInfoConfMgt P2MPurchaseQuick P2MPurchase ShipInfoContact ShipInfoConf P2MPurchaseQuickComplete P2MTransInfo</v>
          </cell>
          <cell r="E231" t="str">
            <v>P2M</v>
          </cell>
          <cell r="F231" t="str">
            <v>Contact Email</v>
          </cell>
          <cell r="G231" t="str">
            <v/>
          </cell>
          <cell r="H231" t="str">
            <v>聯絡人電郵地址</v>
          </cell>
          <cell r="I231" t="str">
            <v/>
          </cell>
          <cell r="J231" t="str">
            <v>联系人邮箱地址</v>
          </cell>
          <cell r="K231" t="str">
            <v/>
          </cell>
          <cell r="L231" t="str">
            <v/>
          </cell>
          <cell r="M231" t="str">
            <v>Y</v>
          </cell>
        </row>
        <row r="232">
          <cell r="A232" t="str">
            <v>sideMenuShippingInfoTitle</v>
          </cell>
          <cell r="B232" t="str">
            <v>P2M - shipping</v>
          </cell>
          <cell r="C232" t="str">
            <v>Both</v>
          </cell>
          <cell r="D232" t="str">
            <v xml:space="preserve"> Profile P2MPurchase P2MPurchaseQuickComplete</v>
          </cell>
          <cell r="E232" t="str">
            <v>P2M</v>
          </cell>
          <cell r="F232" t="str">
            <v>Shipping Info</v>
          </cell>
          <cell r="G232" t="str">
            <v/>
          </cell>
          <cell r="H232" t="str">
            <v>運貨資料</v>
          </cell>
          <cell r="I232" t="str">
            <v/>
          </cell>
          <cell r="J232" t="str">
            <v>运货资料</v>
          </cell>
          <cell r="K232" t="str">
            <v/>
          </cell>
          <cell r="L232" t="str">
            <v/>
          </cell>
          <cell r="M232" t="str">
            <v>Y</v>
          </cell>
        </row>
        <row r="233">
          <cell r="A233" t="str">
            <v>sideMenuShippingNameMessage</v>
          </cell>
          <cell r="B233" t="str">
            <v>P2M - shipping</v>
          </cell>
          <cell r="C233" t="str">
            <v>Both</v>
          </cell>
          <cell r="D233" t="str">
            <v xml:space="preserve"> ShipInfoMgt ShipInfoConfMgt P2MPurchaseQuick P2MPurchase ShipInfoContact ShipInfoConf P2MPurchaseQuickComplete P2MTransInfo</v>
          </cell>
          <cell r="E233" t="str">
            <v>P2M</v>
          </cell>
          <cell r="F233" t="str">
            <v>Contact Name</v>
          </cell>
          <cell r="G233" t="str">
            <v/>
          </cell>
          <cell r="H233" t="str">
            <v>聯絡人姓名</v>
          </cell>
          <cell r="I233" t="str">
            <v/>
          </cell>
          <cell r="J233" t="str">
            <v>联系人姓名</v>
          </cell>
          <cell r="K233" t="str">
            <v/>
          </cell>
          <cell r="L233" t="str">
            <v/>
          </cell>
          <cell r="M233" t="str">
            <v>Y</v>
          </cell>
        </row>
        <row r="234">
          <cell r="A234" t="str">
            <v>sideMenuShippingPhoneNoMessage</v>
          </cell>
          <cell r="B234" t="str">
            <v>P2M - shipping</v>
          </cell>
          <cell r="C234" t="str">
            <v>Both</v>
          </cell>
          <cell r="D234" t="str">
            <v xml:space="preserve"> ShipInfoMgt ShipInfoConfMgt P2MPurchaseQuick P2MPurchase ShipInfoContact ShipInfoConf P2MPurchaseQuickComplete P2MTransInfo</v>
          </cell>
          <cell r="E234" t="str">
            <v>P2M</v>
          </cell>
          <cell r="F234" t="str">
            <v>Contact Phone Number</v>
          </cell>
          <cell r="G234" t="str">
            <v/>
          </cell>
          <cell r="H234" t="str">
            <v>聯絡人電話號碼</v>
          </cell>
          <cell r="I234" t="str">
            <v/>
          </cell>
          <cell r="J234" t="str">
            <v>联系人电话号码</v>
          </cell>
          <cell r="K234" t="str">
            <v/>
          </cell>
          <cell r="L234" t="str">
            <v/>
          </cell>
          <cell r="M234" t="str">
            <v>Y</v>
          </cell>
        </row>
        <row r="235">
          <cell r="A235" t="str">
            <v>sideMenuShippingCompleteMessage</v>
          </cell>
          <cell r="B235" t="str">
            <v>P2M - shipping</v>
          </cell>
          <cell r="C235" t="str">
            <v>Both</v>
          </cell>
          <cell r="D235" t="str">
            <v xml:space="preserve"> ShipInfoComplete</v>
          </cell>
          <cell r="E235" t="str">
            <v>P2M</v>
          </cell>
          <cell r="F235" t="str">
            <v>Shipping Info changed.</v>
          </cell>
          <cell r="G235" t="str">
            <v/>
          </cell>
          <cell r="H235" t="str">
            <v>成功更改運貨資料</v>
          </cell>
          <cell r="I235" t="str">
            <v/>
          </cell>
          <cell r="J235" t="str">
            <v>成功更改运货资料</v>
          </cell>
          <cell r="K235" t="str">
            <v/>
          </cell>
          <cell r="M235" t="str">
            <v>Y</v>
          </cell>
        </row>
        <row r="236">
          <cell r="A236" t="str">
            <v>merchantPaymentHistoryStatusComplete</v>
          </cell>
          <cell r="B236" t="str">
            <v>P2M - status</v>
          </cell>
          <cell r="C236" t="str">
            <v>Both</v>
          </cell>
          <cell r="D236" t="str">
            <v xml:space="preserve"> P2MTransList</v>
          </cell>
          <cell r="E236" t="str">
            <v>P2M</v>
          </cell>
          <cell r="F236" t="str">
            <v>Completed</v>
          </cell>
          <cell r="G236" t="str">
            <v/>
          </cell>
          <cell r="H236" t="str">
            <v>已完成</v>
          </cell>
          <cell r="I236" t="str">
            <v/>
          </cell>
          <cell r="J236" t="str">
            <v>已完成</v>
          </cell>
          <cell r="K236" t="str">
            <v/>
          </cell>
          <cell r="L236" t="str">
            <v/>
          </cell>
          <cell r="M236" t="str">
            <v>N</v>
          </cell>
        </row>
        <row r="237">
          <cell r="A237" t="str">
            <v>merchantPaymentHistoryStatusPending</v>
          </cell>
          <cell r="B237" t="str">
            <v>P2M - status</v>
          </cell>
          <cell r="C237" t="str">
            <v>Both</v>
          </cell>
          <cell r="D237" t="str">
            <v xml:space="preserve"> P2MTransList</v>
          </cell>
          <cell r="E237" t="str">
            <v>P2M</v>
          </cell>
          <cell r="F237" t="str">
            <v>Pending</v>
          </cell>
          <cell r="G237" t="str">
            <v/>
          </cell>
          <cell r="H237" t="str">
            <v>待處理</v>
          </cell>
          <cell r="I237" t="str">
            <v/>
          </cell>
          <cell r="J237" t="str">
            <v>待处理</v>
          </cell>
          <cell r="K237" t="str">
            <v/>
          </cell>
          <cell r="L237" t="str">
            <v/>
          </cell>
          <cell r="M237" t="str">
            <v>N</v>
          </cell>
        </row>
        <row r="238">
          <cell r="A238" t="str">
            <v>purchaseStatusAcquirerReject</v>
          </cell>
          <cell r="B238" t="str">
            <v>P2M - status</v>
          </cell>
          <cell r="C238" t="str">
            <v>Both</v>
          </cell>
          <cell r="D238" t="str">
            <v xml:space="preserve"> P2MPurchaseQuick P2MPurchase P2MPurchaseQuickComplete P2MTransInfo</v>
          </cell>
          <cell r="E238" t="str">
            <v>P2M</v>
          </cell>
          <cell r="F238" t="str">
            <v>Failed</v>
          </cell>
          <cell r="G238" t="str">
            <v/>
          </cell>
          <cell r="H238" t="str">
            <v>交易失敗</v>
          </cell>
          <cell r="I238" t="str">
            <v/>
          </cell>
          <cell r="J238" t="str">
            <v>交易失败</v>
          </cell>
          <cell r="K238" t="str">
            <v/>
          </cell>
          <cell r="L238" t="str">
            <v>Header status of transaction detail page</v>
          </cell>
          <cell r="M238" t="str">
            <v>N</v>
          </cell>
        </row>
        <row r="239">
          <cell r="A239" t="str">
            <v>purchaseStatusAcquirerTimeout</v>
          </cell>
          <cell r="B239" t="str">
            <v>P2M - status</v>
          </cell>
          <cell r="C239" t="str">
            <v>Both</v>
          </cell>
          <cell r="D239" t="str">
            <v xml:space="preserve"> P2MPurchaseQuick P2MPurchase P2MPurchaseQuickComplete P2MTransInfo</v>
          </cell>
          <cell r="E239" t="str">
            <v>P2M</v>
          </cell>
          <cell r="F239" t="str">
            <v>Failed</v>
          </cell>
          <cell r="G239" t="str">
            <v/>
          </cell>
          <cell r="H239" t="str">
            <v>交易失敗</v>
          </cell>
          <cell r="I239" t="str">
            <v/>
          </cell>
          <cell r="J239" t="str">
            <v>交易失败</v>
          </cell>
          <cell r="K239" t="str">
            <v/>
          </cell>
          <cell r="L239" t="str">
            <v>Header status of transaction detail page</v>
          </cell>
          <cell r="M239" t="str">
            <v>N</v>
          </cell>
        </row>
        <row r="240">
          <cell r="A240" t="str">
            <v>purchaseStatusCompleted</v>
          </cell>
          <cell r="B240" t="str">
            <v>P2M - status</v>
          </cell>
          <cell r="C240" t="str">
            <v>Both</v>
          </cell>
          <cell r="D240" t="str">
            <v xml:space="preserve"> P2MPurchaseQuick P2MPurchase P2MPurchaseQuickComplete P2MTransInfo</v>
          </cell>
          <cell r="E240" t="str">
            <v>P2M</v>
          </cell>
          <cell r="F240" t="str">
            <v>Completed</v>
          </cell>
          <cell r="G240" t="str">
            <v/>
          </cell>
          <cell r="H240" t="str">
            <v>交易完成</v>
          </cell>
          <cell r="I240" t="str">
            <v/>
          </cell>
          <cell r="J240" t="str">
            <v>交易完成</v>
          </cell>
          <cell r="K240" t="str">
            <v/>
          </cell>
          <cell r="L240" t="str">
            <v>Header status of transaction detail page</v>
          </cell>
          <cell r="M240" t="str">
            <v>N</v>
          </cell>
        </row>
        <row r="241">
          <cell r="A241" t="str">
            <v>purchaseStatusExpired</v>
          </cell>
          <cell r="B241" t="str">
            <v>P2M - status</v>
          </cell>
          <cell r="C241" t="str">
            <v>Both</v>
          </cell>
          <cell r="D241" t="str">
            <v xml:space="preserve"> P2MPurchaseQuick P2MPurchase P2MPurchaseQuickComplete P2MTransInfo</v>
          </cell>
          <cell r="E241" t="str">
            <v>P2M</v>
          </cell>
          <cell r="F241" t="str">
            <v>Expired</v>
          </cell>
          <cell r="G241" t="str">
            <v/>
          </cell>
          <cell r="H241" t="str">
            <v>已過期</v>
          </cell>
          <cell r="I241" t="str">
            <v/>
          </cell>
          <cell r="J241" t="str">
            <v>已过期</v>
          </cell>
          <cell r="K241" t="str">
            <v/>
          </cell>
          <cell r="L241" t="str">
            <v>Header status of transaction detail page</v>
          </cell>
          <cell r="M241" t="str">
            <v>N</v>
          </cell>
        </row>
        <row r="242">
          <cell r="A242" t="str">
            <v>purchaseStatusFail</v>
          </cell>
          <cell r="B242" t="str">
            <v>P2M - status</v>
          </cell>
          <cell r="C242" t="str">
            <v>Both</v>
          </cell>
          <cell r="D242" t="str">
            <v xml:space="preserve"> P2MPurchaseQuick P2MPurchase P2MPurchaseQuickComplete P2MTransInfo</v>
          </cell>
          <cell r="E242" t="str">
            <v>P2M</v>
          </cell>
          <cell r="F242" t="str">
            <v>Failed</v>
          </cell>
          <cell r="G242" t="str">
            <v/>
          </cell>
          <cell r="H242" t="str">
            <v>交易失敗</v>
          </cell>
          <cell r="I242" t="str">
            <v/>
          </cell>
          <cell r="J242" t="str">
            <v>交易失败</v>
          </cell>
          <cell r="K242" t="str">
            <v/>
          </cell>
          <cell r="L242" t="str">
            <v>Header status of transaction detail page</v>
          </cell>
          <cell r="M242" t="str">
            <v>N</v>
          </cell>
        </row>
        <row r="243">
          <cell r="A243" t="str">
            <v>purchaseStatusPendingAcquirer</v>
          </cell>
          <cell r="B243" t="str">
            <v>P2M - status</v>
          </cell>
          <cell r="C243" t="str">
            <v>Both</v>
          </cell>
          <cell r="D243" t="str">
            <v xml:space="preserve"> P2MPurchaseQuick P2MPurchase P2MPurchaseQuickComplete P2MTransInfo</v>
          </cell>
          <cell r="E243" t="str">
            <v>P2M</v>
          </cell>
          <cell r="F243" t="str">
            <v>Processing…</v>
          </cell>
          <cell r="G243" t="str">
            <v/>
          </cell>
          <cell r="H243" t="str">
            <v>處理中…</v>
          </cell>
          <cell r="I243" t="str">
            <v/>
          </cell>
          <cell r="J243" t="str">
            <v>处理中…</v>
          </cell>
          <cell r="K243" t="str">
            <v/>
          </cell>
          <cell r="L243" t="str">
            <v>Header status of transaction detail page</v>
          </cell>
          <cell r="M243" t="str">
            <v>N</v>
          </cell>
        </row>
        <row r="244">
          <cell r="A244" t="str">
            <v>purchaseStatusPendingComplete</v>
          </cell>
          <cell r="B244" t="str">
            <v>P2M - status</v>
          </cell>
          <cell r="C244" t="str">
            <v>Both</v>
          </cell>
          <cell r="D244" t="str">
            <v xml:space="preserve"> P2MPurchaseQuick P2MPurchase P2MPurchaseQuickComplete P2MTransInfo</v>
          </cell>
          <cell r="E244" t="str">
            <v>P2M</v>
          </cell>
          <cell r="F244" t="str">
            <v>Completed</v>
          </cell>
          <cell r="G244" t="str">
            <v/>
          </cell>
          <cell r="H244" t="str">
            <v>交易完成</v>
          </cell>
          <cell r="I244" t="str">
            <v/>
          </cell>
          <cell r="J244" t="str">
            <v>交易完成</v>
          </cell>
          <cell r="K244" t="str">
            <v/>
          </cell>
          <cell r="L244" t="str">
            <v>Header status of transaction detail page</v>
          </cell>
          <cell r="M244" t="str">
            <v>N</v>
          </cell>
        </row>
        <row r="245">
          <cell r="A245" t="str">
            <v>purchaseStatusPendingPayment</v>
          </cell>
          <cell r="B245" t="str">
            <v>P2M - status</v>
          </cell>
          <cell r="C245" t="str">
            <v>Both</v>
          </cell>
          <cell r="D245" t="str">
            <v xml:space="preserve"> P2MPurchaseQuick P2MPurchase P2MPurchaseQuickComplete P2MTransInfo</v>
          </cell>
          <cell r="E245" t="str">
            <v>P2M</v>
          </cell>
          <cell r="F245" t="str">
            <v>Ready for payment</v>
          </cell>
          <cell r="G245" t="str">
            <v/>
          </cell>
          <cell r="H245" t="str">
            <v>等待付款</v>
          </cell>
          <cell r="I245" t="str">
            <v/>
          </cell>
          <cell r="J245" t="str">
            <v>等待付款</v>
          </cell>
          <cell r="K245" t="str">
            <v/>
          </cell>
          <cell r="L245" t="str">
            <v>Header status of transaction detail page</v>
          </cell>
          <cell r="M245" t="str">
            <v>N</v>
          </cell>
        </row>
        <row r="246">
          <cell r="A246" t="str">
            <v>purchaseStatusProcessing</v>
          </cell>
          <cell r="B246" t="str">
            <v>P2M - status</v>
          </cell>
          <cell r="C246" t="str">
            <v>Both</v>
          </cell>
          <cell r="D246" t="str">
            <v xml:space="preserve"> P2MPurchaseQuick P2MPurchase P2MPurchaseQuickComplete P2MTransInfo</v>
          </cell>
          <cell r="E246" t="str">
            <v>P2M</v>
          </cell>
          <cell r="F246" t="str">
            <v>Processing by Bank…</v>
          </cell>
          <cell r="G246" t="str">
            <v/>
          </cell>
          <cell r="H246" t="str">
            <v>銀行處理中…</v>
          </cell>
          <cell r="I246" t="str">
            <v/>
          </cell>
          <cell r="J246" t="str">
            <v>银行处理中…</v>
          </cell>
          <cell r="K246" t="str">
            <v/>
          </cell>
          <cell r="L246" t="str">
            <v>Header status of transaction detail page</v>
          </cell>
          <cell r="M246" t="str">
            <v>N</v>
          </cell>
        </row>
        <row r="247">
          <cell r="A247" t="str">
            <v>purchaseStatusRefund</v>
          </cell>
          <cell r="B247" t="str">
            <v>P2M - status</v>
          </cell>
          <cell r="C247" t="str">
            <v>Both</v>
          </cell>
          <cell r="D247" t="str">
            <v xml:space="preserve"> P2MPurchaseQuick P2MPurchase P2MPurchaseQuickComplete P2MTransInfo</v>
          </cell>
          <cell r="E247" t="str">
            <v>P2M</v>
          </cell>
          <cell r="F247" t="str">
            <v>Refunded</v>
          </cell>
          <cell r="G247" t="str">
            <v/>
          </cell>
          <cell r="H247" t="str">
            <v>已退款</v>
          </cell>
          <cell r="I247" t="str">
            <v/>
          </cell>
          <cell r="J247" t="str">
            <v>已退款</v>
          </cell>
          <cell r="K247" t="str">
            <v/>
          </cell>
          <cell r="L247" t="str">
            <v>Header status of transaction detail page</v>
          </cell>
          <cell r="M247" t="str">
            <v>N</v>
          </cell>
        </row>
        <row r="248">
          <cell r="A248" t="str">
            <v>purchaseStatusUnkonwn</v>
          </cell>
          <cell r="B248" t="str">
            <v>P2M - status</v>
          </cell>
          <cell r="C248" t="str">
            <v>Both</v>
          </cell>
          <cell r="D248" t="str">
            <v xml:space="preserve"> P2MPurchaseQuick P2MPurchase P2MPurchaseQuickComplete P2MTransInfo</v>
          </cell>
          <cell r="E248" t="str">
            <v>P2M</v>
          </cell>
          <cell r="F248" t="str">
            <v>Processing…</v>
          </cell>
          <cell r="G248" t="str">
            <v/>
          </cell>
          <cell r="H248" t="str">
            <v>處理中…</v>
          </cell>
          <cell r="I248" t="str">
            <v/>
          </cell>
          <cell r="J248" t="str">
            <v>处理中…</v>
          </cell>
          <cell r="K248" t="str">
            <v/>
          </cell>
          <cell r="L248" t="str">
            <v>Header status of transaction detail page</v>
          </cell>
          <cell r="M248" t="str">
            <v>N</v>
          </cell>
        </row>
        <row r="249">
          <cell r="A249" t="str">
            <v>purchaseStatusVoid</v>
          </cell>
          <cell r="B249" t="str">
            <v>P2M - status</v>
          </cell>
          <cell r="C249" t="str">
            <v>Both</v>
          </cell>
          <cell r="D249" t="str">
            <v xml:space="preserve"> P2MPurchaseQuick P2MPurchase P2MPurchaseQuickComplete P2MTransInfo</v>
          </cell>
          <cell r="E249" t="str">
            <v>P2M</v>
          </cell>
          <cell r="F249" t="str">
            <v>Voided</v>
          </cell>
          <cell r="G249" t="str">
            <v/>
          </cell>
          <cell r="H249" t="str">
            <v>已撤銷</v>
          </cell>
          <cell r="I249" t="str">
            <v/>
          </cell>
          <cell r="J249" t="str">
            <v>已撤销</v>
          </cell>
          <cell r="K249" t="str">
            <v/>
          </cell>
          <cell r="L249" t="str">
            <v>Header status of transaction detail page</v>
          </cell>
          <cell r="M249" t="str">
            <v>N</v>
          </cell>
        </row>
        <row r="250">
          <cell r="A250" t="str">
            <v>cameraPermissionSettingButton</v>
          </cell>
          <cell r="B250" t="str">
            <v>permission</v>
          </cell>
          <cell r="C250" t="str">
            <v>Both</v>
          </cell>
          <cell r="D250" t="str">
            <v xml:space="preserve"> QRScan</v>
          </cell>
          <cell r="E250" t="str">
            <v>All</v>
          </cell>
          <cell r="F250" t="str">
            <v>Go to "Settings"</v>
          </cell>
          <cell r="G250" t="str">
            <v/>
          </cell>
          <cell r="H250" t="str">
            <v>移至「設定」</v>
          </cell>
          <cell r="I250" t="str">
            <v/>
          </cell>
          <cell r="J250" t="str">
            <v>移至「设置」</v>
          </cell>
          <cell r="K250" t="str">
            <v/>
          </cell>
          <cell r="L250" t="str">
            <v/>
          </cell>
          <cell r="M250" t="str">
            <v>Y</v>
          </cell>
        </row>
        <row r="251">
          <cell r="A251" t="str">
            <v>cameraPermissionTutMessage01</v>
          </cell>
          <cell r="B251" t="str">
            <v>permission</v>
          </cell>
          <cell r="C251" t="str">
            <v>Both</v>
          </cell>
          <cell r="D251" t="str">
            <v xml:space="preserve"> QRScan</v>
          </cell>
          <cell r="E251" t="str">
            <v>All</v>
          </cell>
          <cell r="F251" t="str">
            <v>Set Toggle of "Camera" to ON</v>
          </cell>
          <cell r="G251" t="str">
            <v/>
          </cell>
          <cell r="H251" t="str">
            <v>設定「相機」為啟用狀態</v>
          </cell>
          <cell r="I251" t="str">
            <v/>
          </cell>
          <cell r="J251" t="str">
            <v>设定「相机」为启用状态</v>
          </cell>
          <cell r="K251" t="str">
            <v/>
          </cell>
          <cell r="L251" t="str">
            <v/>
          </cell>
          <cell r="M251" t="str">
            <v>Y</v>
          </cell>
        </row>
        <row r="252">
          <cell r="A252" t="str">
            <v>cameraPermissionTutTitle01</v>
          </cell>
          <cell r="B252" t="str">
            <v>permission</v>
          </cell>
          <cell r="C252" t="str">
            <v>Both</v>
          </cell>
          <cell r="D252" t="str">
            <v xml:space="preserve"> QRScan</v>
          </cell>
          <cell r="E252" t="str">
            <v>All</v>
          </cell>
          <cell r="F252" t="str">
            <v>Step 1</v>
          </cell>
          <cell r="G252" t="str">
            <v/>
          </cell>
          <cell r="H252" t="str">
            <v>第一步</v>
          </cell>
          <cell r="I252" t="str">
            <v/>
          </cell>
          <cell r="J252" t="str">
            <v>第一步</v>
          </cell>
          <cell r="K252" t="str">
            <v/>
          </cell>
          <cell r="L252" t="str">
            <v/>
          </cell>
          <cell r="M252" t="str">
            <v>Y</v>
          </cell>
        </row>
        <row r="253">
          <cell r="A253" t="str">
            <v>readPhoneStatePermissionRequest</v>
          </cell>
          <cell r="B253" t="str">
            <v>permission</v>
          </cell>
          <cell r="C253" t="str">
            <v>Android</v>
          </cell>
          <cell r="D253" t="str">
            <v xml:space="preserve"> QRScan</v>
          </cell>
          <cell r="E253" t="str">
            <v>All</v>
          </cell>
          <cell r="F253" t="str">
            <v>This allows the app to ensure the security module is downloaded.</v>
          </cell>
          <cell r="G253" t="str">
            <v/>
          </cell>
          <cell r="H253" t="str">
            <v>這樣該 app 能確保保安元件已建立</v>
          </cell>
          <cell r="I253" t="str">
            <v/>
          </cell>
          <cell r="J253" t="str">
            <v>这样该 app 能確保保安元件已创建</v>
          </cell>
          <cell r="K253" t="str">
            <v/>
          </cell>
          <cell r="L253" t="str">
            <v/>
          </cell>
          <cell r="M253" t="str">
            <v>Y</v>
          </cell>
        </row>
        <row r="254">
          <cell r="A254" t="str">
            <v>readPhoneStatePermissionRequestExplain</v>
          </cell>
          <cell r="B254" t="str">
            <v>permission</v>
          </cell>
          <cell r="C254" t="str">
            <v>Android</v>
          </cell>
          <cell r="D254" t="str">
            <v xml:space="preserve"> QRScan</v>
          </cell>
          <cell r="E254" t="str">
            <v>All</v>
          </cell>
          <cell r="F254" t="str">
            <v>This app requires Phone access permission. Please enable in "Settings".</v>
          </cell>
          <cell r="G254" t="str">
            <v/>
          </cell>
          <cell r="H254" t="str">
            <v>此 app 需要存取電話權限，請在手機「設定」內允許權限</v>
          </cell>
          <cell r="I254" t="str">
            <v/>
          </cell>
          <cell r="J254" t="str">
            <v>此 app 需要存取电话权限，请在手机「设置」内允许权限</v>
          </cell>
          <cell r="K254" t="str">
            <v/>
          </cell>
          <cell r="L254" t="str">
            <v/>
          </cell>
          <cell r="M254" t="str">
            <v>N</v>
          </cell>
        </row>
        <row r="255">
          <cell r="A255" t="str">
            <v>regGetPushNotificationPermission</v>
          </cell>
          <cell r="B255" t="str">
            <v>permission</v>
          </cell>
          <cell r="C255" t="str">
            <v>Both</v>
          </cell>
          <cell r="D255" t="str">
            <v xml:space="preserve"> RegPreAuth Reg2faAuth ReRegPreAuth</v>
          </cell>
          <cell r="E255" t="str">
            <v>All</v>
          </cell>
          <cell r="F255" t="str">
            <v>We will send you push notification when you have money to collect or request to pay</v>
          </cell>
          <cell r="G255" t="str">
            <v>We will send you push notification when you have money to collect</v>
          </cell>
          <cell r="H255" t="str">
            <v>當你有新的待收/付款項，我們會向你傳送推送通知</v>
          </cell>
          <cell r="I255" t="str">
            <v>當你有新的待收款項，我們會向你發送推送通知</v>
          </cell>
          <cell r="J255" t="str">
            <v>当你有新的待收/付款项，我们会向你发送推送通知</v>
          </cell>
          <cell r="K255" t="str">
            <v>当你有新的待收款项，我们会向你发送推送通知</v>
          </cell>
          <cell r="L255" t="str">
            <v/>
          </cell>
          <cell r="M255" t="str">
            <v>Y</v>
          </cell>
        </row>
        <row r="256">
          <cell r="A256" t="str">
            <v>regPushTutMessage01</v>
          </cell>
          <cell r="B256" t="str">
            <v>permission</v>
          </cell>
          <cell r="C256" t="str">
            <v>Both</v>
          </cell>
          <cell r="D256" t="str">
            <v xml:space="preserve"> RegPushTut</v>
          </cell>
          <cell r="E256" t="str">
            <v>All</v>
          </cell>
          <cell r="F256" t="str">
            <v>Tap "Notifications" in "Bank JETCO Pay"</v>
          </cell>
          <cell r="G256" t="str">
            <v>Tap \"Notifications\" in \"Settings\"</v>
          </cell>
          <cell r="H256" t="str">
            <v>「銀行 JETCO Pay」頁面內輕按「通知」</v>
          </cell>
          <cell r="I256" t="str">
            <v>「設定」頁面內輕按「通知」</v>
          </cell>
          <cell r="J256" t="str">
            <v>「银行 JETCO Pay」页面内点击「通知」</v>
          </cell>
          <cell r="K256" t="str">
            <v>「设定」页面内点击「通知」</v>
          </cell>
          <cell r="L256" t="str">
            <v>Requires update to Bank's JETCO Pay app name</v>
          </cell>
          <cell r="M256" t="str">
            <v>Y</v>
          </cell>
        </row>
        <row r="257">
          <cell r="A257" t="str">
            <v>regPushTutMessage02</v>
          </cell>
          <cell r="B257" t="str">
            <v>permission</v>
          </cell>
          <cell r="C257" t="str">
            <v>Both</v>
          </cell>
          <cell r="D257" t="str">
            <v xml:space="preserve"> RegPushTut2</v>
          </cell>
          <cell r="E257" t="str">
            <v>All</v>
          </cell>
          <cell r="F257" t="str">
            <v>Set Toggle of "Allow Notifications" to ON</v>
          </cell>
          <cell r="G257" t="str">
            <v>Set Toggle of \"Allow Notifications\" to ON</v>
          </cell>
          <cell r="H257" t="str">
            <v>設定「允許通知」為啟用狀態</v>
          </cell>
          <cell r="I257" t="str">
            <v>設定「允許通知」為啟用狀態</v>
          </cell>
          <cell r="J257" t="str">
            <v>设定「允许通知」为启用状态</v>
          </cell>
          <cell r="K257" t="str">
            <v>设定「允许通知」为启用状态</v>
          </cell>
          <cell r="L257" t="str">
            <v/>
          </cell>
          <cell r="M257" t="str">
            <v>Y</v>
          </cell>
        </row>
        <row r="258">
          <cell r="A258" t="str">
            <v>regPushTutSettingButton</v>
          </cell>
          <cell r="B258" t="str">
            <v>permission</v>
          </cell>
          <cell r="C258" t="str">
            <v>Both</v>
          </cell>
          <cell r="D258" t="str">
            <v xml:space="preserve"> RegPushTut RegPushTut2 RegIntro</v>
          </cell>
          <cell r="E258" t="str">
            <v>All</v>
          </cell>
          <cell r="F258" t="str">
            <v>Go to "Settings"</v>
          </cell>
          <cell r="G258" t="str">
            <v>Go to \"Settings\"</v>
          </cell>
          <cell r="H258" t="str">
            <v>移至「設定」</v>
          </cell>
          <cell r="I258" t="str">
            <v>開啟「設定」</v>
          </cell>
          <cell r="J258" t="str">
            <v>移至「设置」</v>
          </cell>
          <cell r="K258" t="str">
            <v>开启「设定」</v>
          </cell>
          <cell r="L258" t="str">
            <v/>
          </cell>
          <cell r="M258" t="str">
            <v>Y</v>
          </cell>
        </row>
        <row r="259">
          <cell r="A259" t="str">
            <v>regPushTutTitle01</v>
          </cell>
          <cell r="B259" t="str">
            <v>permission</v>
          </cell>
          <cell r="C259" t="str">
            <v>Both</v>
          </cell>
          <cell r="D259" t="str">
            <v xml:space="preserve"> RegPushTut</v>
          </cell>
          <cell r="E259" t="str">
            <v>All</v>
          </cell>
          <cell r="F259" t="str">
            <v>Step 1</v>
          </cell>
          <cell r="G259" t="str">
            <v>Step 1</v>
          </cell>
          <cell r="H259" t="str">
            <v>第一步</v>
          </cell>
          <cell r="I259" t="str">
            <v>第一步</v>
          </cell>
          <cell r="J259" t="str">
            <v>第一步</v>
          </cell>
          <cell r="K259" t="str">
            <v>第一步</v>
          </cell>
          <cell r="L259" t="str">
            <v/>
          </cell>
          <cell r="M259" t="str">
            <v>Y</v>
          </cell>
        </row>
        <row r="260">
          <cell r="A260" t="str">
            <v>regPushTutTitle02</v>
          </cell>
          <cell r="B260" t="str">
            <v>permission</v>
          </cell>
          <cell r="C260" t="str">
            <v>Both</v>
          </cell>
          <cell r="D260" t="str">
            <v xml:space="preserve"> RegPushTut2</v>
          </cell>
          <cell r="E260" t="str">
            <v>All</v>
          </cell>
          <cell r="F260" t="str">
            <v>Step 2</v>
          </cell>
          <cell r="G260" t="str">
            <v>Step 2</v>
          </cell>
          <cell r="H260" t="str">
            <v>第二步</v>
          </cell>
          <cell r="I260" t="str">
            <v>第二步</v>
          </cell>
          <cell r="J260" t="str">
            <v>第二步</v>
          </cell>
          <cell r="K260" t="str">
            <v>第二步</v>
          </cell>
          <cell r="L260" t="str">
            <v/>
          </cell>
          <cell r="M260" t="str">
            <v>Y</v>
          </cell>
        </row>
        <row r="261">
          <cell r="A261" t="str">
            <v>sendMoneyAddressBookTutMessage01</v>
          </cell>
          <cell r="B261" t="str">
            <v>permission</v>
          </cell>
          <cell r="C261" t="str">
            <v>Both</v>
          </cell>
          <cell r="D261" t="str">
            <v xml:space="preserve"> SendContactTut</v>
          </cell>
          <cell r="E261" t="str">
            <v>All</v>
          </cell>
          <cell r="F261" t="str">
            <v>Tap "Bank JETCO Pay" and set Toggle to ON</v>
          </cell>
          <cell r="G261" t="str">
            <v>Tap \"SCB JETCO Pay\" and set Toggle to ON</v>
          </cell>
          <cell r="H261" t="str">
            <v>輕按「銀行 JETCO Pay」並設定為啟用狀態</v>
          </cell>
          <cell r="I261" t="str">
            <v>輕按「上海商業 JETCO Pay」並設定為啟用狀態</v>
          </cell>
          <cell r="J261" t="str">
            <v>点击「银行 JETCO Pay」并设定为启动状态</v>
          </cell>
          <cell r="K261" t="str">
            <v>点击「上海商业 JETCO Pay」并设定为启动状态</v>
          </cell>
          <cell r="L261" t="str">
            <v>Requires update to Bank's JETCO Pay app name</v>
          </cell>
          <cell r="M261" t="str">
            <v>Y</v>
          </cell>
        </row>
        <row r="262">
          <cell r="A262" t="str">
            <v>sendMoneyAddressBookTutSettingButton</v>
          </cell>
          <cell r="B262" t="str">
            <v>permission</v>
          </cell>
          <cell r="C262" t="str">
            <v>Both</v>
          </cell>
          <cell r="D262" t="str">
            <v xml:space="preserve"> SendContactTut</v>
          </cell>
          <cell r="E262" t="str">
            <v>All</v>
          </cell>
          <cell r="F262" t="str">
            <v>Go to "Settings"</v>
          </cell>
          <cell r="G262" t="str">
            <v>Go to \"Settings\"</v>
          </cell>
          <cell r="H262" t="str">
            <v>移至「設定」</v>
          </cell>
          <cell r="I262" t="str">
            <v>開啟「設定」</v>
          </cell>
          <cell r="J262" t="str">
            <v>移至「设置」</v>
          </cell>
          <cell r="K262" t="str">
            <v>开启「设定」</v>
          </cell>
          <cell r="L262" t="str">
            <v/>
          </cell>
          <cell r="M262" t="str">
            <v>Y</v>
          </cell>
        </row>
        <row r="263">
          <cell r="A263" t="str">
            <v>sendMoneyAddressBookTutTitle01</v>
          </cell>
          <cell r="B263" t="str">
            <v>permission</v>
          </cell>
          <cell r="C263" t="str">
            <v>Both</v>
          </cell>
          <cell r="D263" t="str">
            <v xml:space="preserve"> SendContactTut</v>
          </cell>
          <cell r="E263" t="str">
            <v>All</v>
          </cell>
          <cell r="F263" t="str">
            <v>Step 1</v>
          </cell>
          <cell r="G263" t="str">
            <v>Step 1</v>
          </cell>
          <cell r="H263" t="str">
            <v>第一步</v>
          </cell>
          <cell r="I263" t="str">
            <v>第一步</v>
          </cell>
          <cell r="J263" t="str">
            <v>第一步</v>
          </cell>
          <cell r="K263" t="str">
            <v>第一步</v>
          </cell>
          <cell r="L263" t="str">
            <v/>
          </cell>
          <cell r="M263" t="str">
            <v>Y</v>
          </cell>
        </row>
        <row r="264">
          <cell r="A264" t="str">
            <v>sendMoneyRequestPhoneAddressBook</v>
          </cell>
          <cell r="B264" t="str">
            <v>permission</v>
          </cell>
          <cell r="C264" t="str">
            <v>Both</v>
          </cell>
          <cell r="D264" t="str">
            <v xml:space="preserve"> ContactPermissionApp RegIntro</v>
          </cell>
          <cell r="E264" t="str">
            <v>All</v>
          </cell>
          <cell r="F264" t="str">
            <v>This app requires Contacts access permission. Please enable in "Settings".</v>
          </cell>
          <cell r="G264" t="str">
            <v/>
          </cell>
          <cell r="H264" t="str">
            <v>此 app 需要存取通訊錄權限，請在手機「設定」內允許權限</v>
          </cell>
          <cell r="I264" t="str">
            <v/>
          </cell>
          <cell r="J264" t="str">
            <v>此 app 需要存取通讯录权限，请在手机「设置」内允许权限</v>
          </cell>
          <cell r="K264" t="str">
            <v/>
          </cell>
          <cell r="L264" t="str">
            <v/>
          </cell>
          <cell r="M264" t="str">
            <v>N</v>
          </cell>
        </row>
        <row r="265">
          <cell r="A265" t="str">
            <v>sendMoneyRequestPhoneAddressBookAdvice</v>
          </cell>
          <cell r="B265" t="str">
            <v>permission</v>
          </cell>
          <cell r="C265" t="str">
            <v>Both</v>
          </cell>
          <cell r="D265" t="str">
            <v xml:space="preserve"> Home SendContactErr RegIntro</v>
          </cell>
          <cell r="E265" t="str">
            <v>All</v>
          </cell>
          <cell r="F265" t="str">
            <v>This allows the app to:
• let you choose which friends to be added to your Friend List and send/request them money
• display history of transactions made with your friends</v>
          </cell>
          <cell r="G265" t="str">
            <v>Manage Pay List requires Contacts access permission. Please enable in \"Settings\".</v>
          </cell>
          <cell r="H265" t="str">
            <v>這樣該 app 能：
• 讓你新增朋友到朋友名單並付款給他們/向他們要求付款
• 顯示你與朋友間之交易紀錄</v>
          </cell>
          <cell r="I265" t="str">
            <v>管理收款人名單需要存取聯絡人名單權限，請在手機「設定」內允許權限</v>
          </cell>
          <cell r="J265" t="str">
            <v>这样该 app 能：
• 让你添加朋友到朋友列表并付款给他们/向他们要求付款
• 显示你与朋友间之交易记录</v>
          </cell>
          <cell r="K265" t="str">
            <v>管理收款人列表需要存取联系人列表权限，请在手机「设定」内允许权限</v>
          </cell>
          <cell r="L265" t="str">
            <v/>
          </cell>
          <cell r="M265" t="str">
            <v>Y</v>
          </cell>
        </row>
        <row r="266">
          <cell r="A266" t="str">
            <v>dialogTurnOnPermissionSettingDismiss</v>
          </cell>
          <cell r="B266" t="str">
            <v>permission</v>
          </cell>
          <cell r="C266" t="str">
            <v>Both</v>
          </cell>
          <cell r="D266" t="str">
            <v xml:space="preserve"> RegIntro</v>
          </cell>
          <cell r="E266" t="str">
            <v>All</v>
          </cell>
          <cell r="F266" t="str">
            <v>Continue</v>
          </cell>
          <cell r="G266" t="str">
            <v/>
          </cell>
          <cell r="H266" t="str">
            <v>繼續</v>
          </cell>
          <cell r="I266" t="str">
            <v/>
          </cell>
          <cell r="J266" t="str">
            <v>继续</v>
          </cell>
          <cell r="K266" t="str">
            <v/>
          </cell>
          <cell r="M266" t="str">
            <v>Y</v>
          </cell>
        </row>
        <row r="267">
          <cell r="A267" t="str">
            <v>myAccountTerminateAccountAlertCompleteMessage</v>
          </cell>
          <cell r="B267" t="str">
            <v>Profile</v>
          </cell>
          <cell r="C267" t="str">
            <v>Both</v>
          </cell>
          <cell r="D267" t="str">
            <v xml:space="preserve"> TerminateComplete</v>
          </cell>
          <cell r="E267" t="str">
            <v>All</v>
          </cell>
          <cell r="F267" t="str">
            <v>You have terminated JETCO Pay Service.</v>
          </cell>
          <cell r="G267" t="str">
            <v>You have terminated SCB JETCO Pay Service</v>
          </cell>
          <cell r="H267" t="str">
            <v>你已終止 JETCO Pay 服務</v>
          </cell>
          <cell r="I267" t="str">
            <v>你已終止上海商業 JETCO Pay 服務</v>
          </cell>
          <cell r="J267" t="str">
            <v>你已终止 JETCO Pay 服务</v>
          </cell>
          <cell r="K267" t="str">
            <v>你已终止上海商业 JETCO Pay 服务</v>
          </cell>
          <cell r="L267" t="str">
            <v/>
          </cell>
          <cell r="M267" t="str">
            <v>Y</v>
          </cell>
        </row>
        <row r="268">
          <cell r="A268" t="str">
            <v>myAccountTerminateAccountTitle</v>
          </cell>
          <cell r="B268" t="str">
            <v>Profile</v>
          </cell>
          <cell r="C268" t="str">
            <v>Both</v>
          </cell>
          <cell r="D268" t="str">
            <v xml:space="preserve"> Profile</v>
          </cell>
          <cell r="E268" t="str">
            <v>All</v>
          </cell>
          <cell r="F268" t="str">
            <v>Terminate JETCO Pay Service</v>
          </cell>
          <cell r="G268" t="str">
            <v>Terminate JETCO Pay Service</v>
          </cell>
          <cell r="H268" t="str">
            <v>終止 JETCO Pay 服務</v>
          </cell>
          <cell r="I268" t="str">
            <v>終止 JETCO Pay 服務</v>
          </cell>
          <cell r="J268" t="str">
            <v>终止 JETCO Pay 服务</v>
          </cell>
          <cell r="K268" t="str">
            <v>终止 JETCO Pay 服务</v>
          </cell>
          <cell r="L268" t="str">
            <v/>
          </cell>
          <cell r="M268" t="str">
            <v>Y</v>
          </cell>
        </row>
        <row r="269">
          <cell r="A269" t="str">
            <v>settingChangeLanguageSuccess</v>
          </cell>
          <cell r="B269" t="str">
            <v>Profile</v>
          </cell>
          <cell r="C269" t="str">
            <v>Both</v>
          </cell>
          <cell r="D269" t="str">
            <v xml:space="preserve"> ChangeLangComplete</v>
          </cell>
          <cell r="E269" t="str">
            <v>All</v>
          </cell>
          <cell r="F269" t="str">
            <v>Language changed.</v>
          </cell>
          <cell r="G269" t="str">
            <v>Change Language Completed</v>
          </cell>
          <cell r="H269" t="str">
            <v>更改語言成功</v>
          </cell>
          <cell r="I269" t="str">
            <v>更改語言完成</v>
          </cell>
          <cell r="J269" t="str">
            <v>更改语言成功</v>
          </cell>
          <cell r="K269" t="str">
            <v>更改语言完成</v>
          </cell>
          <cell r="L269" t="str">
            <v/>
          </cell>
          <cell r="M269" t="str">
            <v>Y</v>
          </cell>
        </row>
        <row r="270">
          <cell r="A270" t="str">
            <v>settingChangeLanguageTitle</v>
          </cell>
          <cell r="B270" t="str">
            <v>Profile</v>
          </cell>
          <cell r="C270" t="str">
            <v>Both</v>
          </cell>
          <cell r="D270" t="str">
            <v xml:space="preserve"> Profile</v>
          </cell>
          <cell r="E270" t="str">
            <v>All</v>
          </cell>
          <cell r="F270" t="str">
            <v>Language</v>
          </cell>
          <cell r="G270" t="str">
            <v>Change Language</v>
          </cell>
          <cell r="H270" t="str">
            <v>語言</v>
          </cell>
          <cell r="I270" t="str">
            <v>更改語言</v>
          </cell>
          <cell r="J270" t="str">
            <v>语言</v>
          </cell>
          <cell r="K270" t="str">
            <v>更改语言</v>
          </cell>
          <cell r="L270" t="str">
            <v/>
          </cell>
          <cell r="M270" t="str">
            <v>Y</v>
          </cell>
        </row>
        <row r="271">
          <cell r="A271" t="str">
            <v>settingChangeNickNameSuccess</v>
          </cell>
          <cell r="B271" t="str">
            <v>Profile</v>
          </cell>
          <cell r="C271" t="str">
            <v>Both</v>
          </cell>
          <cell r="D271" t="str">
            <v xml:space="preserve"> ChangeNickComplete</v>
          </cell>
          <cell r="E271" t="str">
            <v>All</v>
          </cell>
          <cell r="F271" t="str">
            <v>Nickname changed.
Make sure to notify your friends when sending/collecting/requesting money.</v>
          </cell>
          <cell r="G271" t="str">
            <v>Change Nickname completed. Make sure to notify your friends when sending/receiving money</v>
          </cell>
          <cell r="H271" t="str">
            <v>成功更改暱稱，
請確保付款/收款/要求付款時提醒朋友有關暱稱更改</v>
          </cell>
          <cell r="I271" t="str">
            <v>成功更改暱稱，請確保付款/收款時提醒朋友相關暱稱更改</v>
          </cell>
          <cell r="J271" t="str">
            <v>成功更改昵称，
请确保付款/收款/要求付款时提醒朋友有关昵称更改</v>
          </cell>
          <cell r="K271" t="str">
            <v>成功更改昵称，请确保付款/收款时提醒朋友相关昵称更改</v>
          </cell>
          <cell r="L271" t="str">
            <v/>
          </cell>
          <cell r="M271" t="str">
            <v>Y</v>
          </cell>
        </row>
        <row r="272">
          <cell r="A272" t="str">
            <v>settingChangeNicknameTitle</v>
          </cell>
          <cell r="B272" t="str">
            <v>Profile</v>
          </cell>
          <cell r="C272" t="str">
            <v>Both</v>
          </cell>
          <cell r="D272" t="str">
            <v xml:space="preserve"> ChangeNick</v>
          </cell>
          <cell r="E272" t="str">
            <v>All</v>
          </cell>
          <cell r="F272" t="str">
            <v>Nickname</v>
          </cell>
          <cell r="G272" t="str">
            <v>Change Nickname</v>
          </cell>
          <cell r="H272" t="str">
            <v>暱稱</v>
          </cell>
          <cell r="I272" t="str">
            <v>更改暱稱</v>
          </cell>
          <cell r="J272" t="str">
            <v>昵称</v>
          </cell>
          <cell r="K272" t="str">
            <v>更改昵称</v>
          </cell>
          <cell r="L272" t="str">
            <v/>
          </cell>
          <cell r="M272" t="str">
            <v>Y</v>
          </cell>
        </row>
        <row r="273">
          <cell r="A273" t="str">
            <v>settingInputNickname</v>
          </cell>
          <cell r="B273" t="str">
            <v>Profile</v>
          </cell>
          <cell r="C273" t="str">
            <v>Both</v>
          </cell>
          <cell r="D273" t="str">
            <v xml:space="preserve"> ChangeNick</v>
          </cell>
          <cell r="E273" t="str">
            <v>All</v>
          </cell>
          <cell r="F273" t="str">
            <v xml:space="preserve">Enter a Nickname most known by your friends </v>
          </cell>
          <cell r="G273" t="str">
            <v>Enter a Nickname most recognized by your friends - this nickname will be displayed to your friends when you send them money</v>
          </cell>
          <cell r="H273" t="str">
            <v>請輸入你朋友熟悉的暱稱</v>
          </cell>
          <cell r="I273" t="str">
            <v>請輸入你朋友熟悉的暱稱 - 將於你付款時顯示給你的朋友</v>
          </cell>
          <cell r="J273" t="str">
            <v>请输入你朋友熟悉的昵称</v>
          </cell>
          <cell r="K273" t="str">
            <v>请输入你朋友熟悉的昵称 - 将于你付款时显示给你的朋友</v>
          </cell>
          <cell r="L273" t="str">
            <v/>
          </cell>
          <cell r="M273" t="str">
            <v>Y</v>
          </cell>
        </row>
        <row r="274">
          <cell r="A274" t="str">
            <v>settingLangMenuOptionEngLong</v>
          </cell>
          <cell r="B274" t="str">
            <v>Profile</v>
          </cell>
          <cell r="C274" t="str">
            <v>Both</v>
          </cell>
          <cell r="D274" t="str">
            <v xml:space="preserve"> Profile ChangeLang</v>
          </cell>
          <cell r="E274" t="str">
            <v>All</v>
          </cell>
          <cell r="F274" t="str">
            <v>English</v>
          </cell>
          <cell r="G274" t="str">
            <v>English</v>
          </cell>
          <cell r="H274" t="str">
            <v>English</v>
          </cell>
          <cell r="I274" t="str">
            <v>English</v>
          </cell>
          <cell r="J274" t="str">
            <v>English</v>
          </cell>
          <cell r="K274" t="str">
            <v>English</v>
          </cell>
          <cell r="L274" t="str">
            <v/>
          </cell>
          <cell r="M274" t="str">
            <v>Y</v>
          </cell>
        </row>
        <row r="275">
          <cell r="A275" t="str">
            <v>settingLangMenuOptionSimpChinLong</v>
          </cell>
          <cell r="B275" t="str">
            <v>Profile</v>
          </cell>
          <cell r="C275" t="str">
            <v>Both</v>
          </cell>
          <cell r="D275" t="str">
            <v xml:space="preserve"> Profile ChangeLang</v>
          </cell>
          <cell r="E275" t="str">
            <v>All</v>
          </cell>
          <cell r="F275" t="str">
            <v>简体中文</v>
          </cell>
          <cell r="G275" t="str">
            <v>简体中文</v>
          </cell>
          <cell r="H275" t="str">
            <v>简体中文</v>
          </cell>
          <cell r="I275" t="str">
            <v>简体中文</v>
          </cell>
          <cell r="J275" t="str">
            <v>简体中文</v>
          </cell>
          <cell r="K275" t="str">
            <v>简体中文</v>
          </cell>
          <cell r="L275" t="str">
            <v/>
          </cell>
          <cell r="M275" t="str">
            <v>Y</v>
          </cell>
        </row>
        <row r="276">
          <cell r="A276" t="str">
            <v>settingLangMenuOptionTradChinLong</v>
          </cell>
          <cell r="B276" t="str">
            <v>Profile</v>
          </cell>
          <cell r="C276" t="str">
            <v>Both</v>
          </cell>
          <cell r="D276" t="str">
            <v xml:space="preserve"> Profile ChangeLang</v>
          </cell>
          <cell r="E276" t="str">
            <v>All</v>
          </cell>
          <cell r="F276" t="str">
            <v>繁體中文</v>
          </cell>
          <cell r="G276" t="str">
            <v>繁體中文</v>
          </cell>
          <cell r="H276" t="str">
            <v>繁體中文</v>
          </cell>
          <cell r="I276" t="str">
            <v>繁體中文</v>
          </cell>
          <cell r="J276" t="str">
            <v>繁體中文</v>
          </cell>
          <cell r="K276" t="str">
            <v>繁體中文</v>
          </cell>
          <cell r="L276" t="str">
            <v/>
          </cell>
          <cell r="M276" t="str">
            <v>Y</v>
          </cell>
        </row>
        <row r="277">
          <cell r="A277" t="str">
            <v>settingsChangeMobilePinTitle</v>
          </cell>
          <cell r="B277" t="str">
            <v>Profile</v>
          </cell>
          <cell r="C277" t="str">
            <v>Both</v>
          </cell>
          <cell r="D277" t="str">
            <v xml:space="preserve"> Profile ChangePinSms</v>
          </cell>
          <cell r="E277" t="str">
            <v>All</v>
          </cell>
          <cell r="F277" t="str">
            <v>Mobile PIN</v>
          </cell>
          <cell r="G277" t="str">
            <v>Change Mobile PIN</v>
          </cell>
          <cell r="H277" t="str">
            <v>手機 PIN 碼</v>
          </cell>
          <cell r="I277" t="str">
            <v>更改手機 PIN 碼</v>
          </cell>
          <cell r="J277" t="str">
            <v>手机 PIN 码</v>
          </cell>
          <cell r="K277" t="str">
            <v>更改手机 PIN 码</v>
          </cell>
          <cell r="L277" t="str">
            <v/>
          </cell>
          <cell r="M277" t="str">
            <v>Y</v>
          </cell>
        </row>
        <row r="278">
          <cell r="A278" t="str">
            <v>settingSelectLanguage</v>
          </cell>
          <cell r="B278" t="str">
            <v>Profile</v>
          </cell>
          <cell r="C278" t="str">
            <v>Both</v>
          </cell>
          <cell r="D278" t="str">
            <v xml:space="preserve"> ChangeLang</v>
          </cell>
          <cell r="E278" t="str">
            <v>All</v>
          </cell>
          <cell r="F278" t="str">
            <v>Select language</v>
          </cell>
          <cell r="G278" t="str">
            <v>Select language</v>
          </cell>
          <cell r="H278" t="str">
            <v>選擇語言</v>
          </cell>
          <cell r="I278" t="str">
            <v>選擇語言</v>
          </cell>
          <cell r="J278" t="str">
            <v>选择语言</v>
          </cell>
          <cell r="K278" t="str">
            <v>选择语言</v>
          </cell>
          <cell r="L278" t="str">
            <v/>
          </cell>
          <cell r="M278" t="str">
            <v>Y</v>
          </cell>
        </row>
        <row r="279">
          <cell r="A279" t="str">
            <v>settingTerminateP2PService</v>
          </cell>
          <cell r="B279" t="str">
            <v>Profile</v>
          </cell>
          <cell r="C279" t="str">
            <v>Both</v>
          </cell>
          <cell r="D279" t="str">
            <v xml:space="preserve"> TerminateConfirmMessage</v>
          </cell>
          <cell r="E279" t="str">
            <v>All</v>
          </cell>
          <cell r="F279" t="str">
            <v>Confirm to terminate JETCO Pay Service? All P2P transactions in progress will be cancelled and refunded to sender's account.</v>
          </cell>
          <cell r="G279" t="str">
            <v>Confirm to terminate SCB JETCO Pay Service? All transactions in process will be cancelled and refunded to your bank account or sender\'s bank account</v>
          </cell>
          <cell r="H279" t="str">
            <v>確認終止 JETCO Pay 服務？所有待處理的 P2P 交易將被取消，並退回至付款人的賬戶</v>
          </cell>
          <cell r="I279" t="str">
            <v>確認終止上海商業JETCO Pay 服務？所有待處理的款項將被取消，並退回至你或付款人的銀行賬戶</v>
          </cell>
          <cell r="J279" t="str">
            <v>确认终止 JETCO Pay 服务？所有待处理的 P2P 交易将被取消，并退回至付款人的账户</v>
          </cell>
          <cell r="K279" t="str">
            <v>确认终止上海商业JETCO Pay 服务？所有待处理的款项将被取消，并退回至你或付款人的银行账户</v>
          </cell>
          <cell r="L279" t="str">
            <v/>
          </cell>
          <cell r="M279" t="str">
            <v>Y</v>
          </cell>
        </row>
        <row r="280">
          <cell r="A280" t="str">
            <v>sideMenuProfileMobileNumber</v>
          </cell>
          <cell r="B280" t="str">
            <v>Profile</v>
          </cell>
          <cell r="C280" t="str">
            <v>Both</v>
          </cell>
          <cell r="D280" t="str">
            <v xml:space="preserve"> Profile</v>
          </cell>
          <cell r="E280" t="str">
            <v>All</v>
          </cell>
          <cell r="F280" t="str">
            <v>Mobile Number</v>
          </cell>
          <cell r="G280" t="str">
            <v>Mobile Number</v>
          </cell>
          <cell r="H280" t="str">
            <v>手機號碼</v>
          </cell>
          <cell r="I280" t="str">
            <v>手機號碼</v>
          </cell>
          <cell r="J280" t="str">
            <v>手机号码</v>
          </cell>
          <cell r="K280" t="str">
            <v>手机号码</v>
          </cell>
          <cell r="L280" t="str">
            <v/>
          </cell>
          <cell r="M280" t="str">
            <v>Y</v>
          </cell>
        </row>
        <row r="281">
          <cell r="A281" t="str">
            <v>sideMenuProfileNickname</v>
          </cell>
          <cell r="B281" t="str">
            <v>Profile</v>
          </cell>
          <cell r="C281" t="str">
            <v>Both</v>
          </cell>
          <cell r="D281" t="str">
            <v xml:space="preserve"> Profile</v>
          </cell>
          <cell r="E281" t="str">
            <v>All</v>
          </cell>
          <cell r="F281" t="str">
            <v>Nickname</v>
          </cell>
          <cell r="G281" t="str">
            <v>Nickname</v>
          </cell>
          <cell r="H281" t="str">
            <v>暱稱</v>
          </cell>
          <cell r="I281" t="str">
            <v>暱稱</v>
          </cell>
          <cell r="J281" t="str">
            <v>昵称</v>
          </cell>
          <cell r="K281" t="str">
            <v>昵称</v>
          </cell>
          <cell r="L281" t="str">
            <v/>
          </cell>
          <cell r="M281" t="str">
            <v>Y</v>
          </cell>
        </row>
        <row r="282">
          <cell r="A282" t="str">
            <v>sideMenuProfileRegDate</v>
          </cell>
          <cell r="B282" t="str">
            <v>Profile</v>
          </cell>
          <cell r="C282" t="str">
            <v>Both</v>
          </cell>
          <cell r="D282" t="str">
            <v xml:space="preserve"> Profile</v>
          </cell>
          <cell r="E282" t="str">
            <v>All</v>
          </cell>
          <cell r="F282" t="str">
            <v>Registered since</v>
          </cell>
          <cell r="G282" t="str">
            <v>Registration Date</v>
          </cell>
          <cell r="H282" t="str">
            <v>登記日期時間</v>
          </cell>
          <cell r="I282" t="str">
            <v>登記日期</v>
          </cell>
          <cell r="J282" t="str">
            <v>注册日期时间</v>
          </cell>
          <cell r="K282" t="str">
            <v>注册日期</v>
          </cell>
          <cell r="L282" t="str">
            <v/>
          </cell>
          <cell r="M282" t="str">
            <v>Y</v>
          </cell>
        </row>
        <row r="283">
          <cell r="A283" t="str">
            <v>settingsShippingInfoRemarks</v>
          </cell>
          <cell r="B283" t="str">
            <v>Profile</v>
          </cell>
          <cell r="C283" t="str">
            <v>Both</v>
          </cell>
          <cell r="D283" t="str">
            <v xml:space="preserve"> Profile</v>
          </cell>
          <cell r="E283" t="str">
            <v>All</v>
          </cell>
          <cell r="F283" t="str">
            <v>Applicable to merchant payment only.</v>
          </cell>
          <cell r="G283" t="str">
            <v/>
          </cell>
          <cell r="H283" t="str">
            <v>僅適用於商戶購物消費</v>
          </cell>
          <cell r="I283" t="str">
            <v/>
          </cell>
          <cell r="J283" t="str">
            <v>仅适用于商户购物消费</v>
          </cell>
          <cell r="K283" t="str">
            <v/>
          </cell>
          <cell r="M283" t="str">
            <v>Y</v>
          </cell>
        </row>
        <row r="284">
          <cell r="A284" t="str">
            <v>settingsBlockTitle</v>
          </cell>
          <cell r="B284" t="str">
            <v>Profile</v>
          </cell>
          <cell r="C284" t="str">
            <v>Both</v>
          </cell>
          <cell r="D284" t="str">
            <v xml:space="preserve"> Profile</v>
          </cell>
          <cell r="E284" t="str">
            <v>All</v>
          </cell>
          <cell r="F284" t="str">
            <v>Blocked</v>
          </cell>
          <cell r="G284" t="str">
            <v/>
          </cell>
          <cell r="H284" t="str">
            <v>已封鎖</v>
          </cell>
          <cell r="I284" t="str">
            <v/>
          </cell>
          <cell r="J284" t="str">
            <v>已封锁</v>
          </cell>
          <cell r="K284" t="str">
            <v/>
          </cell>
          <cell r="M284" t="str">
            <v>Y</v>
          </cell>
        </row>
        <row r="285">
          <cell r="A285" t="str">
            <v>settingsBlockNumOfContact</v>
          </cell>
          <cell r="B285" t="str">
            <v>Profile</v>
          </cell>
          <cell r="C285" t="str">
            <v>Both</v>
          </cell>
          <cell r="D285" t="str">
            <v xml:space="preserve"> Profile</v>
          </cell>
          <cell r="E285" t="str">
            <v>All</v>
          </cell>
          <cell r="F285" t="str">
            <v>%@ Contact(s)</v>
          </cell>
          <cell r="G285" t="str">
            <v/>
          </cell>
          <cell r="H285" t="str">
            <v>%@ 位聯絡人</v>
          </cell>
          <cell r="I285" t="str">
            <v/>
          </cell>
          <cell r="J285" t="str">
            <v>%@ 位联系人</v>
          </cell>
          <cell r="K285" t="str">
            <v/>
          </cell>
          <cell r="L285" t="str">
            <v>%@ - No. of contacts</v>
          </cell>
          <cell r="M285" t="str">
            <v>Y</v>
          </cell>
        </row>
        <row r="286">
          <cell r="A286" t="str">
            <v>settingsBlockRemarks</v>
          </cell>
          <cell r="B286" t="str">
            <v>Profile</v>
          </cell>
          <cell r="C286" t="str">
            <v>Both</v>
          </cell>
          <cell r="D286" t="str">
            <v xml:space="preserve"> Profile</v>
          </cell>
          <cell r="E286" t="str">
            <v>All</v>
          </cell>
          <cell r="F286" t="str">
            <v>List of contacts you have blocked.</v>
          </cell>
          <cell r="G286" t="str">
            <v/>
          </cell>
          <cell r="H286" t="str">
            <v>被你封鎖的聯絡人名單</v>
          </cell>
          <cell r="I286" t="str">
            <v/>
          </cell>
          <cell r="J286" t="str">
            <v>被你封锁的联系人列表</v>
          </cell>
          <cell r="K286" t="str">
            <v/>
          </cell>
          <cell r="M286" t="str">
            <v>Y</v>
          </cell>
        </row>
        <row r="287">
          <cell r="A287" t="str">
            <v>settingsTouchIdTitle</v>
          </cell>
          <cell r="B287" t="str">
            <v>Profile - Touch ID</v>
          </cell>
          <cell r="C287" t="str">
            <v>IOS</v>
          </cell>
          <cell r="D287" t="str">
            <v xml:space="preserve"> Profile</v>
          </cell>
          <cell r="E287" t="str">
            <v>Fingerprint</v>
          </cell>
          <cell r="F287" t="str">
            <v>Touch ID</v>
          </cell>
          <cell r="G287" t="str">
            <v/>
          </cell>
          <cell r="H287" t="str">
            <v>Touch ID</v>
          </cell>
          <cell r="I287" t="str">
            <v/>
          </cell>
          <cell r="J287" t="str">
            <v>Touch ID</v>
          </cell>
          <cell r="K287" t="str">
            <v/>
          </cell>
          <cell r="M287" t="str">
            <v>Y</v>
          </cell>
        </row>
        <row r="288">
          <cell r="A288" t="str">
            <v>settingsTouchIdConfirmEnableMessage</v>
          </cell>
          <cell r="B288" t="str">
            <v>Profile - Touch ID</v>
          </cell>
          <cell r="C288" t="str">
            <v>IOS</v>
          </cell>
          <cell r="D288" t="str">
            <v xml:space="preserve"> ComfirmEnableTouchID</v>
          </cell>
          <cell r="E288" t="str">
            <v>Fingerprint</v>
          </cell>
          <cell r="F288" t="str">
            <v>Confirm to enable Touch ID?</v>
          </cell>
          <cell r="G288" t="str">
            <v/>
          </cell>
          <cell r="H288" t="str">
            <v>確認啟用 Touch ID？</v>
          </cell>
          <cell r="I288" t="str">
            <v/>
          </cell>
          <cell r="J288" t="str">
            <v>确认启用 Touch ID？</v>
          </cell>
          <cell r="K288" t="str">
            <v/>
          </cell>
          <cell r="M288" t="str">
            <v>Y</v>
          </cell>
        </row>
        <row r="289">
          <cell r="A289" t="str">
            <v>settingsTouchIdConfirmDisableMessage</v>
          </cell>
          <cell r="B289" t="str">
            <v>Profile - Touch ID</v>
          </cell>
          <cell r="C289" t="str">
            <v>IOS</v>
          </cell>
          <cell r="D289" t="str">
            <v xml:space="preserve"> ComfirmEnableTouchID</v>
          </cell>
          <cell r="E289" t="str">
            <v>Fingerprint</v>
          </cell>
          <cell r="F289" t="str">
            <v>Confirm to disable Touch ID?</v>
          </cell>
          <cell r="G289" t="str">
            <v/>
          </cell>
          <cell r="H289" t="str">
            <v>確認停止使用 Touch ID？</v>
          </cell>
          <cell r="I289" t="str">
            <v/>
          </cell>
          <cell r="J289" t="str">
            <v>确认停止使用 Touch ID？</v>
          </cell>
          <cell r="K289" t="str">
            <v/>
          </cell>
          <cell r="M289" t="str">
            <v>Y</v>
          </cell>
        </row>
        <row r="290">
          <cell r="A290" t="str">
            <v>settingsTouchIdSuccessEnableMessage</v>
          </cell>
          <cell r="B290" t="str">
            <v>Profile - Touch ID</v>
          </cell>
          <cell r="C290" t="str">
            <v>IOS</v>
          </cell>
          <cell r="D290" t="str">
            <v xml:space="preserve"> EnabledTouchID</v>
          </cell>
          <cell r="E290" t="str">
            <v>Fingerprint</v>
          </cell>
          <cell r="F290" t="str">
            <v>You have successfully enabled Touch ID and applied for the followings:
• Login
• Enable/disable account
for collecting money
• Enable/disable account
for paying requests</v>
          </cell>
          <cell r="G290" t="str">
            <v/>
          </cell>
          <cell r="H290" t="str">
            <v>你已成功啟用 Touch ID 並應用至以下操作：
• 登入
• 啟用/停用收款賬戶
• 啟用/停用接收付款要求之賬戶</v>
          </cell>
          <cell r="I290" t="str">
            <v/>
          </cell>
          <cell r="J290" t="str">
            <v>你已成功启用 Touch ID 并应用到以下操作：
• 登录
• 启用/停用收款账户
• 启用/停用接收付款要求之账户</v>
          </cell>
          <cell r="K290" t="str">
            <v/>
          </cell>
          <cell r="M290" t="str">
            <v>Y</v>
          </cell>
        </row>
        <row r="291">
          <cell r="A291" t="str">
            <v>settingsTouchIdSuccessDisableMessage</v>
          </cell>
          <cell r="B291" t="str">
            <v>Profile - Touch ID</v>
          </cell>
          <cell r="C291" t="str">
            <v>IOS</v>
          </cell>
          <cell r="D291" t="str">
            <v xml:space="preserve"> EnabledTouchID</v>
          </cell>
          <cell r="E291" t="str">
            <v>Fingerprint</v>
          </cell>
          <cell r="F291" t="str">
            <v>You have successfully disabled Touch ID.</v>
          </cell>
          <cell r="G291" t="str">
            <v/>
          </cell>
          <cell r="H291" t="str">
            <v>你已成功停止使用 Touch ID</v>
          </cell>
          <cell r="I291" t="str">
            <v/>
          </cell>
          <cell r="J291" t="str">
            <v>你已成功停止使用 Touch ID</v>
          </cell>
          <cell r="K291" t="str">
            <v/>
          </cell>
          <cell r="M291" t="str">
            <v>Y</v>
          </cell>
        </row>
        <row r="292">
          <cell r="A292" t="str">
            <v>settingsTouchIdVerifyMessage</v>
          </cell>
          <cell r="B292" t="str">
            <v>Profile - Touch ID</v>
          </cell>
          <cell r="C292" t="str">
            <v>IOS</v>
          </cell>
          <cell r="D292" t="str">
            <v xml:space="preserve"> Launch</v>
          </cell>
          <cell r="E292" t="str">
            <v>Fingerprint</v>
          </cell>
          <cell r="F292" t="str">
            <v>Use Touch ID for verification.</v>
          </cell>
          <cell r="G292" t="str">
            <v/>
          </cell>
          <cell r="H292" t="str">
            <v>使用 Touch ID 進行驗證</v>
          </cell>
          <cell r="I292" t="str">
            <v/>
          </cell>
          <cell r="J292" t="str">
            <v>使用 Touch ID 进行验证</v>
          </cell>
          <cell r="K292" t="str">
            <v/>
          </cell>
          <cell r="M292" t="str">
            <v>Y</v>
          </cell>
        </row>
        <row r="293">
          <cell r="A293" t="str">
            <v>mainNotificationAlertTitle</v>
          </cell>
          <cell r="B293" t="str">
            <v>Push</v>
          </cell>
          <cell r="C293" t="str">
            <v>Both</v>
          </cell>
          <cell r="D293" t="str">
            <v xml:space="preserve"> Dialog</v>
          </cell>
          <cell r="E293" t="str">
            <v>All</v>
          </cell>
          <cell r="F293" t="str">
            <v>JETCO Pay Notification</v>
          </cell>
          <cell r="G293" t="str">
            <v>Notification</v>
          </cell>
          <cell r="H293" t="str">
            <v>JETCO Pay 通知</v>
          </cell>
          <cell r="I293" t="str">
            <v>通知</v>
          </cell>
          <cell r="J293" t="str">
            <v>JETCO Pay 通知</v>
          </cell>
          <cell r="K293" t="str">
            <v>通知</v>
          </cell>
          <cell r="L293" t="str">
            <v>Title of push notification dialogs</v>
          </cell>
          <cell r="M293" t="str">
            <v>Y</v>
          </cell>
        </row>
        <row r="294">
          <cell r="A294" t="str">
            <v>regAuthRemark</v>
          </cell>
          <cell r="B294" t="str">
            <v>Reg</v>
          </cell>
          <cell r="C294" t="str">
            <v>Both</v>
          </cell>
          <cell r="D294" t="str">
            <v xml:space="preserve"> RegPreAuth ReRegPreAuth</v>
          </cell>
          <cell r="E294" t="str">
            <v>All</v>
          </cell>
          <cell r="F294" t="str">
            <v>(Applicable to app re-installation and login with new mobile device)</v>
          </cell>
          <cell r="G294" t="str">
            <v/>
          </cell>
          <cell r="H294" t="str">
            <v>（適用於 app 重新安裝及以新流動裝置登入服務）</v>
          </cell>
          <cell r="I294" t="str">
            <v/>
          </cell>
          <cell r="J294" t="str">
            <v>（适用于 app 重新安装及以新流动装置登录服务）</v>
          </cell>
          <cell r="K294" t="str">
            <v/>
          </cell>
          <cell r="M294" t="str">
            <v>Y</v>
          </cell>
        </row>
        <row r="295">
          <cell r="A295" t="str">
            <v>regCompleteAlertMessage1</v>
          </cell>
          <cell r="B295" t="str">
            <v>Reg</v>
          </cell>
          <cell r="C295" t="str">
            <v>Both</v>
          </cell>
          <cell r="D295" t="str">
            <v xml:space="preserve"> RegCompleteMsg ReregCompleteMsg</v>
          </cell>
          <cell r="E295" t="str">
            <v>All</v>
          </cell>
          <cell r="F295" t="str">
            <v>Welcome!</v>
          </cell>
          <cell r="G295" t="str">
            <v>Welcome</v>
          </cell>
          <cell r="H295" t="str">
            <v>你好，</v>
          </cell>
          <cell r="I295" t="str">
            <v>你好，</v>
          </cell>
          <cell r="J295" t="str">
            <v>你好，</v>
          </cell>
          <cell r="K295" t="str">
            <v>你好，</v>
          </cell>
          <cell r="L295" t="str">
            <v/>
          </cell>
          <cell r="M295" t="str">
            <v>Y</v>
          </cell>
        </row>
        <row r="296">
          <cell r="A296" t="str">
            <v>regCompleteAlertMessage2</v>
          </cell>
          <cell r="B296" t="str">
            <v>Reg</v>
          </cell>
          <cell r="C296" t="str">
            <v>Both</v>
          </cell>
          <cell r="D296" t="str">
            <v xml:space="preserve"> RegCompleteMsg ReregCompleteMsg</v>
          </cell>
          <cell r="E296" t="str">
            <v>All</v>
          </cell>
          <cell r="F296" t="str">
            <v>You can start sending money</v>
          </cell>
          <cell r="G296" t="str">
            <v>You can start sending money</v>
          </cell>
          <cell r="H296" t="str">
            <v>你可以開始進行付款</v>
          </cell>
          <cell r="I296" t="str">
            <v>你可以開始進行付款</v>
          </cell>
          <cell r="J296" t="str">
            <v>你可以开始进行付款</v>
          </cell>
          <cell r="K296" t="str">
            <v>你可以开始进行付款</v>
          </cell>
          <cell r="L296" t="str">
            <v/>
          </cell>
          <cell r="M296" t="str">
            <v>Y</v>
          </cell>
        </row>
        <row r="297">
          <cell r="A297" t="str">
            <v>regCompleteAlertMessageIsCaseA</v>
          </cell>
          <cell r="B297" t="str">
            <v>Reg</v>
          </cell>
          <cell r="C297" t="str">
            <v>Both</v>
          </cell>
          <cell r="D297" t="str">
            <v xml:space="preserve"> RegCompleteMsg ReregCompleteMsg</v>
          </cell>
          <cell r="E297" t="str">
            <v>All</v>
          </cell>
          <cell r="F297" t="str">
            <v>and collecting money with this account.
Enable this account to pay requests.
(Mobile Number: %@,
Bank Account: %@)</v>
          </cell>
          <cell r="G297" t="str">
            <v/>
          </cell>
          <cell r="H297" t="str">
            <v>及使用此賬戶收款，
請允許以此賬戶接收付款要求。
(手機號碼：%@,
銀行賬戶：%@)</v>
          </cell>
          <cell r="I297" t="str">
            <v/>
          </cell>
          <cell r="J297" t="str">
            <v>及使用此账户收款，
请允许以此账户接收付款要求。
（手机号码：%@，
银行账户：%@）</v>
          </cell>
          <cell r="K297" t="str">
            <v/>
          </cell>
          <cell r="L297" t="str">
            <v>Completion of registration
1st %@ - Masked Mobile Number
2nd %@ - Masked Bank Account Number</v>
          </cell>
          <cell r="M297" t="str">
            <v>Y</v>
          </cell>
        </row>
        <row r="298">
          <cell r="A298" t="str">
            <v>regCompleteAlertMessageIsCaseB</v>
          </cell>
          <cell r="B298" t="str">
            <v>Reg</v>
          </cell>
          <cell r="C298" t="str">
            <v>Both</v>
          </cell>
          <cell r="D298" t="str">
            <v xml:space="preserve"> RegCompleteMsg ReregCompleteMsg</v>
          </cell>
          <cell r="E298" t="str">
            <v>All</v>
          </cell>
          <cell r="F298" t="str">
            <v>and paying requests.
Enable this account to collect money.
(Mobile Number: %@,
Bank Account: %@)</v>
          </cell>
          <cell r="G298" t="str">
            <v/>
          </cell>
          <cell r="H298" t="str">
            <v>及使用此賬戶以接收付款要求，
請啟用此賬戶的收款功能。
(手機號碼：%@,
銀行賬戶：%@)</v>
          </cell>
          <cell r="I298" t="str">
            <v/>
          </cell>
          <cell r="J298" t="str">
            <v>及使用此账户以接收付款要求，
请启用此账户的收款功能。
（手机号码：%@，
银行账户：%@）</v>
          </cell>
          <cell r="K298" t="str">
            <v/>
          </cell>
          <cell r="L298" t="str">
            <v>Completion of registration
1st %@ - Masked Mobile Number
2nd %@ - Masked Bank Account Number</v>
          </cell>
          <cell r="M298" t="str">
            <v>Y</v>
          </cell>
        </row>
        <row r="299">
          <cell r="A299" t="str">
            <v>regCompleteAlertMessageIsCaseC</v>
          </cell>
          <cell r="B299" t="str">
            <v>Reg</v>
          </cell>
          <cell r="C299" t="str">
            <v>Both</v>
          </cell>
          <cell r="D299" t="str">
            <v xml:space="preserve"> RegCompleteMsg ReregCompleteMsg</v>
          </cell>
          <cell r="E299" t="str">
            <v>All</v>
          </cell>
          <cell r="F299" t="str">
            <v>and paying requests.
Enable this account to collect money.
(Mobile Number: %@,
Bank Account: %@)</v>
          </cell>
          <cell r="G299" t="str">
            <v/>
          </cell>
          <cell r="H299" t="str">
            <v>及使用此賬戶以接收付款要求，
請啟用此賬戶的收款功能。
(手機號碼：%@,
銀行賬戶：%@)</v>
          </cell>
          <cell r="I299" t="str">
            <v/>
          </cell>
          <cell r="J299" t="str">
            <v>及使用此账户以接收付款要求，
请启用此账户的收款功能。
（手机号码：%@，
银行账户：%@）</v>
          </cell>
          <cell r="K299" t="str">
            <v/>
          </cell>
          <cell r="L299" t="str">
            <v>Completion of registration
1st %@ - Masked Mobile Number
2nd %@ - Masked Bank Account Number</v>
          </cell>
          <cell r="M299" t="str">
            <v>Y</v>
          </cell>
        </row>
        <row r="300">
          <cell r="A300" t="str">
            <v>regCompleteAlertMessageIsCaseD</v>
          </cell>
          <cell r="B300" t="str">
            <v>Reg</v>
          </cell>
          <cell r="C300" t="str">
            <v>Both</v>
          </cell>
          <cell r="D300" t="str">
            <v xml:space="preserve"> RegCompleteMsg ReregCompleteMsg</v>
          </cell>
          <cell r="E300" t="str">
            <v>All</v>
          </cell>
          <cell r="F300" t="str">
            <v>and collecting money with this account.
Enable this account to pay requests.
(Mobile Number: %@,
Bank Account: %@)</v>
          </cell>
          <cell r="G300" t="str">
            <v/>
          </cell>
          <cell r="H300" t="str">
            <v>及使用此賬戶收款，
請允許以此賬戶接收付款款項。
(手機號碼：%@,
銀行賬戶：%@)</v>
          </cell>
          <cell r="I300" t="str">
            <v/>
          </cell>
          <cell r="J300" t="str">
            <v>及使用此账户收款，
请允许以此账户接收付款要求。
（手机号码：%@，
银行账户：%@）</v>
          </cell>
          <cell r="K300" t="str">
            <v/>
          </cell>
          <cell r="L300" t="str">
            <v>Completion of registration
1st %@ - Masked Mobile Number
2nd %@ - Masked Bank Account Number</v>
          </cell>
          <cell r="M300" t="str">
            <v>Y</v>
          </cell>
        </row>
        <row r="301">
          <cell r="A301" t="str">
            <v>regCompleteAlertMessageIsCaseE</v>
          </cell>
          <cell r="B301" t="str">
            <v>Reg</v>
          </cell>
          <cell r="C301" t="str">
            <v>Both</v>
          </cell>
          <cell r="D301" t="str">
            <v xml:space="preserve"> RegCompleteMsg ReregCompleteMsg</v>
          </cell>
          <cell r="E301" t="str">
            <v>All</v>
          </cell>
          <cell r="F301" t="str">
            <v>, collecting money and paying requests with this account.
(Mobile Number: %@,
Bank Account: %@).</v>
          </cell>
          <cell r="G301" t="str">
            <v/>
          </cell>
          <cell r="H301" t="str">
            <v>，並使用此賬戶收款及接收付款款項。
(手機號碼：%@,
銀行賬戶：%@)</v>
          </cell>
          <cell r="I301" t="str">
            <v/>
          </cell>
          <cell r="J301" t="str">
            <v>，并使用此账户收款及接收付款要求。
（手机号码：%@，
银行账户：%@）</v>
          </cell>
          <cell r="K301" t="str">
            <v/>
          </cell>
          <cell r="L301" t="str">
            <v>Completion of registration
1st %@ - Masked Mobile Number
2nd %@ - Masked Bank Account Number</v>
          </cell>
          <cell r="M301" t="str">
            <v>Y</v>
          </cell>
        </row>
        <row r="302">
          <cell r="A302" t="str">
            <v>regCompleteAlertMessageIsCaseF</v>
          </cell>
          <cell r="B302" t="str">
            <v>Reg</v>
          </cell>
          <cell r="C302" t="str">
            <v>Both</v>
          </cell>
          <cell r="D302" t="str">
            <v xml:space="preserve"> RegCompleteMsg ReregCompleteMsg</v>
          </cell>
          <cell r="E302" t="str">
            <v>All</v>
          </cell>
          <cell r="F302" t="str">
            <v>, collecting money and paying requests with this account.
(Mobile Number: %@,
Bank Account: %@).</v>
          </cell>
          <cell r="G302" t="str">
            <v/>
          </cell>
          <cell r="H302" t="str">
            <v>，並使用此賬戶收款及接收付款款項。
(手機號碼：%@,
銀行賬戶：%@)</v>
          </cell>
          <cell r="I302" t="str">
            <v/>
          </cell>
          <cell r="J302" t="str">
            <v>，并使用此账户收款及接收付款要求。
（手机号码：%@，
银行账户：%@）</v>
          </cell>
          <cell r="K302" t="str">
            <v/>
          </cell>
          <cell r="L302" t="str">
            <v>Completion of registration
1st %@ - Masked Mobile Number
2nd %@ - Masked Bank Account Number</v>
          </cell>
          <cell r="M302" t="str">
            <v>Y</v>
          </cell>
        </row>
        <row r="303">
          <cell r="A303" t="str">
            <v>regIntroNextPageActionTitle</v>
          </cell>
          <cell r="B303" t="str">
            <v>Reg</v>
          </cell>
          <cell r="C303" t="str">
            <v>Both</v>
          </cell>
          <cell r="D303" t="str">
            <v xml:space="preserve"> RegIntro</v>
          </cell>
          <cell r="E303" t="str">
            <v>All</v>
          </cell>
          <cell r="F303" t="str">
            <v>Start</v>
          </cell>
          <cell r="G303" t="str">
            <v>Start</v>
          </cell>
          <cell r="H303" t="str">
            <v>開始</v>
          </cell>
          <cell r="I303" t="str">
            <v>開始</v>
          </cell>
          <cell r="J303" t="str">
            <v>开始</v>
          </cell>
          <cell r="K303" t="str">
            <v>开始</v>
          </cell>
          <cell r="L303" t="str">
            <v/>
          </cell>
          <cell r="M303" t="str">
            <v>Y</v>
          </cell>
        </row>
        <row r="304">
          <cell r="A304" t="str">
            <v>regIntroText</v>
          </cell>
          <cell r="B304" t="str">
            <v>Reg</v>
          </cell>
          <cell r="C304" t="str">
            <v>Both</v>
          </cell>
          <cell r="D304" t="str">
            <v xml:space="preserve"> RegIntro</v>
          </cell>
          <cell r="E304" t="str">
            <v>All</v>
          </cell>
          <cell r="F304" t="str">
            <v>The registration will take a few minutes. Make sure your mobile device is connected to the Internet.
Set up your JETCO Pay account to link to your mobile device and bank account.
Please have your Internet or Mobile banking account information ready for registration.
A security module will be downloaded to ensure the security of transactions with this app.</v>
          </cell>
          <cell r="G304" t="str">
            <v>NOTE: The whole registration process will take a few minutes. Please make sure the Internet connection of your mobile device is stable.</v>
          </cell>
          <cell r="H304" t="str">
            <v>登記賬戶需時數分鐘。請確保你的手機已連接至互聯網
現在建立你的 JETCO Pay 賬戶，連結你的手機及銀行賬戶。
請準備網上/流動理財賬戶資料，以方便登記。
我們將為此 app 建立保安元件，確保交易的的安全性。</v>
          </cell>
          <cell r="I304" t="str">
            <v>注意：整個登記賬戶過程將需時數分鐘。請確保你的流動裝置互聯網連接穩定。</v>
          </cell>
          <cell r="J304" t="str">
            <v>注册账户需要等待数分钟，请确保你的手机连接到互联网。
现在创建你的 JETCO Pay 账户，绑定你的手机及银行账户。
请准备网上/手机银行賬戶资料，以方便注册。
我们将为此 app 创建保安元件，确保交易的安全性。</v>
          </cell>
          <cell r="K304" t="str">
            <v>注意：整个登记账户过程将需时数分钟。请确保你的流动装置互联网连接稳定。</v>
          </cell>
          <cell r="M304" t="str">
            <v>Y</v>
          </cell>
        </row>
        <row r="305">
          <cell r="A305" t="str">
            <v>regIntroTitle</v>
          </cell>
          <cell r="B305" t="str">
            <v>Reg</v>
          </cell>
          <cell r="C305" t="str">
            <v>Both</v>
          </cell>
          <cell r="D305" t="str">
            <v xml:space="preserve"> RegIntro</v>
          </cell>
          <cell r="E305" t="str">
            <v>All</v>
          </cell>
          <cell r="F305" t="str">
            <v>Introduction</v>
          </cell>
          <cell r="G305" t="str">
            <v>Steps of Registration</v>
          </cell>
          <cell r="H305" t="str">
            <v>說明</v>
          </cell>
          <cell r="I305" t="str">
            <v>登記賬戶步驟</v>
          </cell>
          <cell r="J305" t="str">
            <v>说明</v>
          </cell>
          <cell r="K305" t="str">
            <v>登记账户步骤</v>
          </cell>
          <cell r="L305" t="str">
            <v/>
          </cell>
          <cell r="M305" t="str">
            <v>Y</v>
          </cell>
        </row>
        <row r="306">
          <cell r="A306" t="str">
            <v>regLangMenuOptionEng</v>
          </cell>
          <cell r="B306" t="str">
            <v>Reg</v>
          </cell>
          <cell r="C306" t="str">
            <v>Both</v>
          </cell>
          <cell r="D306" t="str">
            <v xml:space="preserve"> RegStart</v>
          </cell>
          <cell r="E306" t="str">
            <v>All</v>
          </cell>
          <cell r="F306" t="str">
            <v>EN</v>
          </cell>
          <cell r="G306" t="str">
            <v>EN</v>
          </cell>
          <cell r="H306" t="str">
            <v>EN</v>
          </cell>
          <cell r="I306" t="str">
            <v>EN</v>
          </cell>
          <cell r="J306" t="str">
            <v>EN</v>
          </cell>
          <cell r="K306" t="str">
            <v>EN</v>
          </cell>
          <cell r="L306" t="str">
            <v/>
          </cell>
          <cell r="M306" t="str">
            <v>Y</v>
          </cell>
        </row>
        <row r="307">
          <cell r="A307" t="str">
            <v>regLangMenuOptionSimpChin</v>
          </cell>
          <cell r="B307" t="str">
            <v>Reg</v>
          </cell>
          <cell r="C307" t="str">
            <v>Both</v>
          </cell>
          <cell r="D307" t="str">
            <v xml:space="preserve"> RegStart</v>
          </cell>
          <cell r="E307" t="str">
            <v>All</v>
          </cell>
          <cell r="F307" t="str">
            <v>简</v>
          </cell>
          <cell r="G307" t="str">
            <v>简</v>
          </cell>
          <cell r="H307" t="str">
            <v>简</v>
          </cell>
          <cell r="I307" t="str">
            <v>简</v>
          </cell>
          <cell r="J307" t="str">
            <v>简</v>
          </cell>
          <cell r="K307" t="str">
            <v>简</v>
          </cell>
          <cell r="L307" t="str">
            <v/>
          </cell>
          <cell r="M307" t="str">
            <v>Y</v>
          </cell>
        </row>
        <row r="308">
          <cell r="A308" t="str">
            <v>regLangMenuOptionTitle</v>
          </cell>
          <cell r="B308" t="str">
            <v>Reg</v>
          </cell>
          <cell r="C308" t="str">
            <v>Both</v>
          </cell>
          <cell r="D308" t="str">
            <v xml:space="preserve"> RegStart</v>
          </cell>
          <cell r="E308" t="str">
            <v>All</v>
          </cell>
          <cell r="F308" t="str">
            <v>Language</v>
          </cell>
          <cell r="G308" t="str">
            <v>Language</v>
          </cell>
          <cell r="H308" t="str">
            <v>語言</v>
          </cell>
          <cell r="I308" t="str">
            <v>語言</v>
          </cell>
          <cell r="J308" t="str">
            <v>语言</v>
          </cell>
          <cell r="K308" t="str">
            <v>语言</v>
          </cell>
          <cell r="L308" t="str">
            <v/>
          </cell>
          <cell r="M308" t="str">
            <v>Y</v>
          </cell>
        </row>
        <row r="309">
          <cell r="A309" t="str">
            <v>regLangMenuOptionTradChin</v>
          </cell>
          <cell r="B309" t="str">
            <v>Reg</v>
          </cell>
          <cell r="C309" t="str">
            <v>Both</v>
          </cell>
          <cell r="D309" t="str">
            <v xml:space="preserve"> RegStart</v>
          </cell>
          <cell r="E309" t="str">
            <v>All</v>
          </cell>
          <cell r="F309" t="str">
            <v>繁</v>
          </cell>
          <cell r="G309" t="str">
            <v>繁</v>
          </cell>
          <cell r="H309" t="str">
            <v>繁</v>
          </cell>
          <cell r="I309" t="str">
            <v>繁</v>
          </cell>
          <cell r="J309" t="str">
            <v>繁</v>
          </cell>
          <cell r="K309" t="str">
            <v>繁</v>
          </cell>
          <cell r="L309" t="str">
            <v/>
          </cell>
          <cell r="M309" t="str">
            <v>Y</v>
          </cell>
        </row>
        <row r="310">
          <cell r="A310" t="str">
            <v>regLogoTitle</v>
          </cell>
          <cell r="B310" t="str">
            <v>Reg</v>
          </cell>
          <cell r="C310" t="str">
            <v>Both</v>
          </cell>
          <cell r="D310" t="str">
            <v xml:space="preserve"> RegStart</v>
          </cell>
          <cell r="E310" t="str">
            <v>All</v>
          </cell>
          <cell r="F310" t="str">
            <v>Bank JETCO Pay</v>
          </cell>
          <cell r="G310" t="str">
            <v>SCB JETCO Pay</v>
          </cell>
          <cell r="H310" t="str">
            <v>銀行 JETCO Pay</v>
          </cell>
          <cell r="I310" t="str">
            <v>上海商業 JETCO Pay</v>
          </cell>
          <cell r="J310" t="str">
            <v>银行 JETCO Pay</v>
          </cell>
          <cell r="K310" t="str">
            <v>上海商业 JETCO Pay</v>
          </cell>
          <cell r="L310" t="str">
            <v>Requires update to Bank's JETCO Pay app name</v>
          </cell>
          <cell r="M310" t="str">
            <v>Y</v>
          </cell>
        </row>
        <row r="311">
          <cell r="A311" t="str">
            <v>regMobileNum</v>
          </cell>
          <cell r="B311" t="str">
            <v>Reg</v>
          </cell>
          <cell r="C311" t="str">
            <v>Both</v>
          </cell>
          <cell r="D311" t="str">
            <v xml:space="preserve"> RegPreNick Reg2faOTP Reg2faNick ReRegPreOTP</v>
          </cell>
          <cell r="E311" t="str">
            <v>All</v>
          </cell>
          <cell r="F311" t="str">
            <v>Mobile Number</v>
          </cell>
          <cell r="G311" t="str">
            <v>Mobile Number</v>
          </cell>
          <cell r="H311" t="str">
            <v>手機號碼</v>
          </cell>
          <cell r="I311" t="str">
            <v>手機號碼</v>
          </cell>
          <cell r="J311" t="str">
            <v>手机号码</v>
          </cell>
          <cell r="K311" t="str">
            <v>手机号码</v>
          </cell>
          <cell r="L311" t="str">
            <v/>
          </cell>
          <cell r="M311" t="str">
            <v>Y</v>
          </cell>
        </row>
        <row r="312">
          <cell r="A312" t="str">
            <v>regMobileNumAccount</v>
          </cell>
          <cell r="B312" t="str">
            <v>Reg</v>
          </cell>
          <cell r="C312" t="str">
            <v>Both</v>
          </cell>
          <cell r="D312" t="str">
            <v xml:space="preserve"> RegPreNick Reg2faNick</v>
          </cell>
          <cell r="E312" t="str">
            <v>All</v>
          </cell>
          <cell r="F312" t="str">
            <v xml:space="preserve">Account: </v>
          </cell>
          <cell r="G312" t="str">
            <v>Account</v>
          </cell>
          <cell r="H312" t="str">
            <v>賬戶：</v>
          </cell>
          <cell r="I312" t="str">
            <v>賬戶</v>
          </cell>
          <cell r="J312" t="str">
            <v>账户：</v>
          </cell>
          <cell r="K312" t="str">
            <v>账户</v>
          </cell>
          <cell r="L312" t="str">
            <v>[Internet Banking Registration flow only]</v>
          </cell>
          <cell r="M312" t="str">
            <v>Y</v>
          </cell>
        </row>
        <row r="313">
          <cell r="A313" t="str">
            <v>regMobileNumAccountSelectedTitle</v>
          </cell>
          <cell r="B313" t="str">
            <v>Reg</v>
          </cell>
          <cell r="C313" t="str">
            <v>Both</v>
          </cell>
          <cell r="D313" t="str">
            <v xml:space="preserve"> RegPreNick Reg2faNick</v>
          </cell>
          <cell r="E313" t="str">
            <v>All</v>
          </cell>
          <cell r="F313" t="str">
            <v>Bank Account Number</v>
          </cell>
          <cell r="G313" t="str">
            <v>Selected Account</v>
          </cell>
          <cell r="H313" t="str">
            <v>銀行賬戶號碼</v>
          </cell>
          <cell r="I313" t="str">
            <v>已選賬戶</v>
          </cell>
          <cell r="J313" t="str">
            <v>银行账户号码</v>
          </cell>
          <cell r="K313" t="str">
            <v>已选账户</v>
          </cell>
          <cell r="L313" t="str">
            <v>[Internet Banking Registration flow only]</v>
          </cell>
          <cell r="M313" t="str">
            <v>Y</v>
          </cell>
        </row>
        <row r="314">
          <cell r="A314" t="str">
            <v>regMobileNumEnterMobileNumTitle</v>
          </cell>
          <cell r="B314" t="str">
            <v>Reg</v>
          </cell>
          <cell r="C314" t="str">
            <v>Both</v>
          </cell>
          <cell r="D314" t="str">
            <v xml:space="preserve"> ReRegPreOTP</v>
          </cell>
          <cell r="E314" t="str">
            <v>All</v>
          </cell>
          <cell r="F314" t="str">
            <v>Enter Mobile Number to link to account</v>
          </cell>
          <cell r="G314" t="str">
            <v>Mobile Number</v>
          </cell>
          <cell r="H314" t="str">
            <v>請輸入連結賬戶的手機號碼</v>
          </cell>
          <cell r="I314" t="str">
            <v>手機號碼</v>
          </cell>
          <cell r="J314" t="str">
            <v>请输入账户绑定的手机号码</v>
          </cell>
          <cell r="K314" t="str">
            <v>手机号码</v>
          </cell>
          <cell r="L314" t="str">
            <v/>
          </cell>
          <cell r="M314" t="str">
            <v>Y</v>
          </cell>
        </row>
        <row r="315">
          <cell r="A315" t="str">
            <v>regMobileNumNextPageActionTitle</v>
          </cell>
          <cell r="B315" t="str">
            <v>Reg</v>
          </cell>
          <cell r="C315" t="str">
            <v>Both</v>
          </cell>
          <cell r="D315" t="str">
            <v xml:space="preserve"> RegPreNick Reg2faNick ReRegPreNick Rereg2faNick</v>
          </cell>
          <cell r="E315" t="str">
            <v>All</v>
          </cell>
          <cell r="F315" t="str">
            <v>Confirm</v>
          </cell>
          <cell r="G315" t="str">
            <v>Confirm</v>
          </cell>
          <cell r="H315" t="str">
            <v>確認</v>
          </cell>
          <cell r="I315" t="str">
            <v>確認</v>
          </cell>
          <cell r="J315" t="str">
            <v>确认</v>
          </cell>
          <cell r="K315" t="str">
            <v>确认</v>
          </cell>
          <cell r="L315" t="str">
            <v>[Internet Banking Registration flow only]</v>
          </cell>
          <cell r="M315" t="str">
            <v>Y</v>
          </cell>
        </row>
        <row r="316">
          <cell r="A316" t="str">
            <v>regMobileNumberRemarks</v>
          </cell>
          <cell r="B316" t="str">
            <v>Reg</v>
          </cell>
          <cell r="C316" t="str">
            <v>Both</v>
          </cell>
          <cell r="D316" t="str">
            <v xml:space="preserve"> RegPreNick</v>
          </cell>
          <cell r="E316" t="str">
            <v>All</v>
          </cell>
          <cell r="F316" t="str">
            <v>Mobile Number links to your selected bank account for JETCO Pay transactions and is used for SMS notifications.</v>
          </cell>
          <cell r="G316" t="str">
            <v/>
          </cell>
          <cell r="H316" t="str">
            <v>手機號碼連結至你所選之銀行賬戶以進行 JETCO Pay 交易及接收有關 SMS 短訊通知</v>
          </cell>
          <cell r="I316" t="str">
            <v/>
          </cell>
          <cell r="J316" t="str">
            <v>手机号码绑定你所选之银行账户以进行 JETCO Pay 交易及接收有关短信通知</v>
          </cell>
          <cell r="K316" t="str">
            <v/>
          </cell>
          <cell r="M316" t="str">
            <v>Y</v>
          </cell>
        </row>
        <row r="317">
          <cell r="A317" t="str">
            <v>regProvisionReminder1</v>
          </cell>
          <cell r="B317" t="str">
            <v>Reg</v>
          </cell>
          <cell r="C317" t="str">
            <v>Both</v>
          </cell>
          <cell r="D317" t="str">
            <v xml:space="preserve"> RegDownload ReregDownload PinResetDownload</v>
          </cell>
          <cell r="E317" t="str">
            <v>All</v>
          </cell>
          <cell r="F317" t="str">
            <v>Registration in progress…</v>
          </cell>
          <cell r="G317" t="str">
            <v>Processing…</v>
          </cell>
          <cell r="H317" t="str">
            <v>賬戶登記中…</v>
          </cell>
          <cell r="I317" t="str">
            <v>處理進行中…</v>
          </cell>
          <cell r="J317" t="str">
            <v>注册账户中…</v>
          </cell>
          <cell r="K317" t="str">
            <v>处理进行中…</v>
          </cell>
          <cell r="L317" t="str">
            <v/>
          </cell>
          <cell r="M317" t="str">
            <v>Y</v>
          </cell>
        </row>
        <row r="318">
          <cell r="A318" t="str">
            <v>regProvisionReminder2</v>
          </cell>
          <cell r="B318" t="str">
            <v>Reg</v>
          </cell>
          <cell r="C318" t="str">
            <v>Both</v>
          </cell>
          <cell r="D318" t="str">
            <v xml:space="preserve"> RegDownload ReregDownload PinResetDownload</v>
          </cell>
          <cell r="E318" t="str">
            <v>All</v>
          </cell>
          <cell r="F318" t="str">
            <v>Do not close the app.</v>
          </cell>
          <cell r="G318" t="str">
            <v>Please do not close this application during \"Processing…\". Otherwise the Registration will fail and you have to restart Steps of Registration.</v>
          </cell>
          <cell r="H318" t="str">
            <v>請勿關閉應用程式</v>
          </cell>
          <cell r="I318" t="str">
            <v>請勿於「處理進行中…」時關閉此應用程式。否則，你需要重新開始登記賬戶步驟。</v>
          </cell>
          <cell r="J318" t="str">
            <v>请不要关闭应用程式</v>
          </cell>
          <cell r="K318" t="str">
            <v>请勿於「处理进行中…」时关闭此应用程式。否则，你需要重新开始登记账户步骤。</v>
          </cell>
          <cell r="L318" t="str">
            <v/>
          </cell>
          <cell r="M318" t="str">
            <v>Y</v>
          </cell>
        </row>
        <row r="319">
          <cell r="A319" t="str">
            <v>regSelectAccountAccount</v>
          </cell>
          <cell r="B319" t="str">
            <v>Reg</v>
          </cell>
          <cell r="C319" t="str">
            <v>Both</v>
          </cell>
          <cell r="D319" t="str">
            <v xml:space="preserve"> RegPreSelectAcc Reg2faSelectAcc ChangeAccSelectAcc</v>
          </cell>
          <cell r="E319" t="str">
            <v>All</v>
          </cell>
          <cell r="F319" t="str">
            <v xml:space="preserve">Account: </v>
          </cell>
          <cell r="G319" t="str">
            <v>Account</v>
          </cell>
          <cell r="H319" t="str">
            <v>賬戶：</v>
          </cell>
          <cell r="I319" t="str">
            <v>賬戶</v>
          </cell>
          <cell r="J319" t="str">
            <v>账户：</v>
          </cell>
          <cell r="K319" t="str">
            <v>账户</v>
          </cell>
          <cell r="L319" t="str">
            <v/>
          </cell>
          <cell r="M319" t="str">
            <v>Y</v>
          </cell>
        </row>
        <row r="320">
          <cell r="A320" t="str">
            <v>regSelectAccountNotSelect</v>
          </cell>
          <cell r="B320" t="str">
            <v>Reg</v>
          </cell>
          <cell r="C320" t="str">
            <v>Both</v>
          </cell>
          <cell r="D320" t="str">
            <v xml:space="preserve"> RegPreSelectAcc Reg2faSelectAcc</v>
          </cell>
          <cell r="E320" t="str">
            <v>All</v>
          </cell>
          <cell r="F320" t="str">
            <v>---</v>
          </cell>
          <cell r="G320" t="str">
            <v>Please select</v>
          </cell>
          <cell r="H320" t="str">
            <v>---</v>
          </cell>
          <cell r="I320" t="str">
            <v>請選擇</v>
          </cell>
          <cell r="J320" t="str">
            <v>---</v>
          </cell>
          <cell r="K320" t="str">
            <v>请选择</v>
          </cell>
          <cell r="L320" t="str">
            <v>Display for no selected Bank Account</v>
          </cell>
          <cell r="M320" t="str">
            <v>Y</v>
          </cell>
        </row>
        <row r="321">
          <cell r="A321" t="str">
            <v>regSelectAccountTitle</v>
          </cell>
          <cell r="B321" t="str">
            <v>Reg</v>
          </cell>
          <cell r="C321" t="str">
            <v>Both</v>
          </cell>
          <cell r="D321" t="str">
            <v xml:space="preserve"> RegPreSelectAcc Reg2faSelectAcc ChangeAccSelectAcc</v>
          </cell>
          <cell r="E321" t="str">
            <v>All</v>
          </cell>
          <cell r="F321" t="str">
            <v>Select bank account to link to</v>
          </cell>
          <cell r="G321" t="str">
            <v>Accounts in Internet Banking</v>
          </cell>
          <cell r="H321" t="str">
            <v>選擇連結之銀行賬戶</v>
          </cell>
          <cell r="I321" t="str">
            <v>網上銀行內的銀行賬戶</v>
          </cell>
          <cell r="J321" t="str">
            <v>选择绑定之银行账户</v>
          </cell>
          <cell r="K321" t="str">
            <v>网上银行内的银行账户</v>
          </cell>
          <cell r="L321" t="str">
            <v/>
          </cell>
          <cell r="M321" t="str">
            <v>Y</v>
          </cell>
        </row>
        <row r="322">
          <cell r="A322" t="str">
            <v>regSelectLangButtonTitle</v>
          </cell>
          <cell r="B322" t="str">
            <v>Reg</v>
          </cell>
          <cell r="C322" t="str">
            <v>Both</v>
          </cell>
          <cell r="D322" t="str">
            <v xml:space="preserve"> RegStart</v>
          </cell>
          <cell r="E322" t="str">
            <v>All</v>
          </cell>
          <cell r="F322" t="str">
            <v>Language</v>
          </cell>
          <cell r="G322" t="str">
            <v>Language</v>
          </cell>
          <cell r="H322" t="str">
            <v>語言</v>
          </cell>
          <cell r="I322" t="str">
            <v>語言</v>
          </cell>
          <cell r="J322" t="str">
            <v>语言</v>
          </cell>
          <cell r="K322" t="str">
            <v>语言</v>
          </cell>
          <cell r="L322" t="str">
            <v/>
          </cell>
          <cell r="M322" t="str">
            <v>Y</v>
          </cell>
        </row>
        <row r="323">
          <cell r="A323" t="str">
            <v>regStartRegButtonTittle</v>
          </cell>
          <cell r="B323" t="str">
            <v>Reg</v>
          </cell>
          <cell r="C323" t="str">
            <v>Both</v>
          </cell>
          <cell r="D323" t="str">
            <v xml:space="preserve"> RegStart</v>
          </cell>
          <cell r="E323" t="str">
            <v>All</v>
          </cell>
          <cell r="F323" t="str">
            <v>Register now</v>
          </cell>
          <cell r="G323" t="str">
            <v>Register</v>
          </cell>
          <cell r="H323" t="str">
            <v>登記賬戶</v>
          </cell>
          <cell r="I323" t="str">
            <v>登記</v>
          </cell>
          <cell r="J323" t="str">
            <v>注册账户</v>
          </cell>
          <cell r="K323" t="str">
            <v>登记</v>
          </cell>
          <cell r="L323" t="str">
            <v/>
          </cell>
          <cell r="M323" t="str">
            <v>Y</v>
          </cell>
        </row>
        <row r="324">
          <cell r="A324" t="str">
            <v>regTermsAgreeTCPrivacyText</v>
          </cell>
          <cell r="B324" t="str">
            <v>Reg</v>
          </cell>
          <cell r="C324" t="str">
            <v>Both</v>
          </cell>
          <cell r="D324" t="str">
            <v xml:space="preserve"> RegTnC</v>
          </cell>
          <cell r="E324" t="str">
            <v>All</v>
          </cell>
          <cell r="F324" t="str">
            <v>I accept the above Terms &amp; Conditions and Personal Information Collection Statement.</v>
          </cell>
          <cell r="G324" t="str">
            <v/>
          </cell>
          <cell r="H324" t="str">
            <v>我同意以上條款細則及收集個人資料聲明</v>
          </cell>
          <cell r="I324" t="str">
            <v/>
          </cell>
          <cell r="J324" t="str">
            <v>我同意以上条款细则及收集个人资料声明</v>
          </cell>
          <cell r="K324" t="str">
            <v/>
          </cell>
          <cell r="L324" t="str">
            <v/>
          </cell>
          <cell r="M324" t="str">
            <v>Y</v>
          </cell>
        </row>
        <row r="325">
          <cell r="A325" t="str">
            <v>regTermsAlertTCPrivacyMessage</v>
          </cell>
          <cell r="B325" t="str">
            <v>Reg</v>
          </cell>
          <cell r="C325" t="str">
            <v>Both</v>
          </cell>
          <cell r="D325" t="str">
            <v xml:space="preserve"> RegTnC</v>
          </cell>
          <cell r="E325" t="str">
            <v>All</v>
          </cell>
          <cell r="F325" t="str">
            <v>Please accept the Terms &amp; Conditions and Personal Information Collection Statement.</v>
          </cell>
          <cell r="G325" t="str">
            <v/>
          </cell>
          <cell r="H325" t="str">
            <v>請同意條款細則及收集個人資料聲明</v>
          </cell>
          <cell r="I325" t="str">
            <v/>
          </cell>
          <cell r="J325" t="str">
            <v>请同意条款细则及收集个人资料声明</v>
          </cell>
          <cell r="K325" t="str">
            <v/>
          </cell>
          <cell r="L325" t="str">
            <v/>
          </cell>
          <cell r="M325" t="str">
            <v>N</v>
          </cell>
        </row>
        <row r="326">
          <cell r="A326" t="str">
            <v>regTermsNextPageActionTitle</v>
          </cell>
          <cell r="B326" t="str">
            <v>Reg</v>
          </cell>
          <cell r="C326" t="str">
            <v>Both</v>
          </cell>
          <cell r="D326" t="str">
            <v xml:space="preserve"> RegTnC</v>
          </cell>
          <cell r="E326" t="str">
            <v>All</v>
          </cell>
          <cell r="F326" t="str">
            <v>Next</v>
          </cell>
          <cell r="G326" t="str">
            <v>Next</v>
          </cell>
          <cell r="H326" t="str">
            <v>下一步</v>
          </cell>
          <cell r="I326" t="str">
            <v>下一步</v>
          </cell>
          <cell r="J326" t="str">
            <v>下一步</v>
          </cell>
          <cell r="K326" t="str">
            <v>下一步</v>
          </cell>
          <cell r="L326" t="str">
            <v/>
          </cell>
          <cell r="M326" t="str">
            <v>Y</v>
          </cell>
        </row>
        <row r="327">
          <cell r="A327" t="str">
            <v>regTermsPrivacyButtonTitle</v>
          </cell>
          <cell r="B327" t="str">
            <v>Reg</v>
          </cell>
          <cell r="C327" t="str">
            <v>Both</v>
          </cell>
          <cell r="D327" t="str">
            <v xml:space="preserve"> RegTnC</v>
          </cell>
          <cell r="E327" t="str">
            <v>All</v>
          </cell>
          <cell r="F327" t="str">
            <v>Privacy Policy Statement</v>
          </cell>
          <cell r="G327" t="str">
            <v>Privacy Statement</v>
          </cell>
          <cell r="H327" t="str">
            <v>私隱政策聲明</v>
          </cell>
          <cell r="I327" t="str">
            <v>私隱聲明</v>
          </cell>
          <cell r="J327" t="str">
            <v>隐私政策声明</v>
          </cell>
          <cell r="K327" t="str">
            <v>私隐声明</v>
          </cell>
          <cell r="L327" t="str">
            <v/>
          </cell>
          <cell r="M327" t="str">
            <v>Y</v>
          </cell>
        </row>
        <row r="328">
          <cell r="A328" t="str">
            <v>regTermsPrivacyTitle</v>
          </cell>
          <cell r="B328" t="str">
            <v>Reg</v>
          </cell>
          <cell r="C328" t="str">
            <v>Both</v>
          </cell>
          <cell r="D328" t="str">
            <v xml:space="preserve"> RegTnC</v>
          </cell>
          <cell r="E328" t="str">
            <v>All</v>
          </cell>
          <cell r="G328" t="str">
            <v>For Privacy Statement of SCB JETCO Pay (the \"Privacy Statement\"), please click the button below for details.</v>
          </cell>
          <cell r="I328" t="str">
            <v>請按以下按鈕以查看上海商業 JETCO Pay 之私隱聲明（「私隱聲明」）詳情。</v>
          </cell>
          <cell r="K328" t="str">
            <v>请按以下按钮以查看上海商业 JETCO Pay 之私隐声明（「私隐声明」）详情。</v>
          </cell>
          <cell r="L328" t="str">
            <v>Display for "For Privacy Policy Statement, tap for more information."</v>
          </cell>
          <cell r="M328" t="str">
            <v>Y</v>
          </cell>
        </row>
        <row r="329">
          <cell r="A329" t="str">
            <v>regTermsTitle</v>
          </cell>
          <cell r="B329" t="str">
            <v>Reg</v>
          </cell>
          <cell r="C329" t="str">
            <v>Both</v>
          </cell>
          <cell r="D329" t="str">
            <v xml:space="preserve"> RegTnC</v>
          </cell>
          <cell r="E329" t="str">
            <v>All</v>
          </cell>
          <cell r="F329" t="str">
            <v>Terms &amp; Conditions</v>
          </cell>
          <cell r="G329" t="str">
            <v>Terms &amp;amp; Conditions</v>
          </cell>
          <cell r="H329" t="str">
            <v>條款及細則</v>
          </cell>
          <cell r="I329" t="str">
            <v>條款及細則</v>
          </cell>
          <cell r="J329" t="str">
            <v>条款及细则</v>
          </cell>
          <cell r="K329" t="str">
            <v>条款及细则</v>
          </cell>
          <cell r="L329" t="str">
            <v/>
          </cell>
          <cell r="M329" t="str">
            <v>Y</v>
          </cell>
        </row>
        <row r="330">
          <cell r="A330" t="str">
            <v>regAuthRemark2FA</v>
          </cell>
          <cell r="B330" t="str">
            <v>Reg</v>
          </cell>
          <cell r="C330" t="str">
            <v>Both</v>
          </cell>
          <cell r="D330" t="str">
            <v xml:space="preserve"> Reg2faAuth</v>
          </cell>
          <cell r="E330" t="str">
            <v>Reg (2FA)</v>
          </cell>
          <cell r="F330" t="str">
            <v>(Applicable to app re-installation and login with new mobile device)</v>
          </cell>
          <cell r="G330" t="str">
            <v/>
          </cell>
          <cell r="H330" t="str">
            <v>（適用於 app 重新安裝及以新流動裝置登入服務）</v>
          </cell>
          <cell r="I330" t="str">
            <v/>
          </cell>
          <cell r="J330" t="str">
            <v>（适用于 app 重新安装及以新流动装置登录服务）</v>
          </cell>
          <cell r="K330" t="str">
            <v/>
          </cell>
          <cell r="M330" t="str">
            <v>Y</v>
          </cell>
        </row>
        <row r="331">
          <cell r="A331" t="str">
            <v>regInputNickname2FA</v>
          </cell>
          <cell r="B331" t="str">
            <v>Reg - 2FA</v>
          </cell>
          <cell r="C331" t="str">
            <v>Both</v>
          </cell>
          <cell r="D331" t="str">
            <v xml:space="preserve"> Reg2faNick</v>
          </cell>
          <cell r="E331" t="str">
            <v>Reg (2FA)</v>
          </cell>
          <cell r="F331" t="str">
            <v>Please enter Nickname</v>
          </cell>
          <cell r="G331" t="str">
            <v/>
          </cell>
          <cell r="H331" t="str">
            <v>請輸入暱稱</v>
          </cell>
          <cell r="I331" t="str">
            <v/>
          </cell>
          <cell r="J331" t="str">
            <v>请输入昵称</v>
          </cell>
          <cell r="K331" t="str">
            <v/>
          </cell>
          <cell r="L331" t="str">
            <v>[Internet Banking Registration flow only]</v>
          </cell>
          <cell r="M331" t="str">
            <v>N</v>
          </cell>
        </row>
        <row r="332">
          <cell r="A332" t="str">
            <v>regInvalidNickname2FA</v>
          </cell>
          <cell r="B332" t="str">
            <v>Reg - 2FA</v>
          </cell>
          <cell r="C332" t="str">
            <v>Both</v>
          </cell>
          <cell r="D332" t="str">
            <v xml:space="preserve"> Reg2faNick</v>
          </cell>
          <cell r="E332" t="str">
            <v>Reg (2FA)</v>
          </cell>
          <cell r="F332" t="str">
            <v>Invalid Nickname. Please try again.</v>
          </cell>
          <cell r="G332" t="str">
            <v/>
          </cell>
          <cell r="H332" t="str">
            <v>暱稱錯誤，請重新輸入</v>
          </cell>
          <cell r="I332" t="str">
            <v/>
          </cell>
          <cell r="J332" t="str">
            <v>昵称错误，请重新输入</v>
          </cell>
          <cell r="K332" t="str">
            <v/>
          </cell>
          <cell r="L332" t="str">
            <v>[Internet Banking Registration flow only]</v>
          </cell>
          <cell r="M332" t="str">
            <v>N</v>
          </cell>
        </row>
        <row r="333">
          <cell r="A333" t="str">
            <v>regMobileNumEnterNicknameTitle2FA</v>
          </cell>
          <cell r="B333" t="str">
            <v>Reg - 2FA</v>
          </cell>
          <cell r="C333" t="str">
            <v>Both</v>
          </cell>
          <cell r="D333" t="str">
            <v xml:space="preserve"> Reg2faNick</v>
          </cell>
          <cell r="E333" t="str">
            <v>Reg (2FA)</v>
          </cell>
          <cell r="F333" t="str">
            <v xml:space="preserve">Enter a Nickname most known by your friends </v>
          </cell>
          <cell r="G333" t="str">
            <v>Enter a Nickname most known by your friends</v>
          </cell>
          <cell r="H333" t="str">
            <v>請輸入你朋友熟悉的暱稱</v>
          </cell>
          <cell r="I333" t="str">
            <v>請輸入你朋友熟悉的暱稱</v>
          </cell>
          <cell r="J333" t="str">
            <v>请输入你朋友熟悉的昵称</v>
          </cell>
          <cell r="K333" t="str">
            <v>请输入你朋友熟悉的昵称</v>
          </cell>
          <cell r="L333" t="str">
            <v>[Internet Banking Registration flow only]</v>
          </cell>
          <cell r="M333" t="str">
            <v>Y</v>
          </cell>
        </row>
        <row r="334">
          <cell r="A334" t="str">
            <v>regMobileNumberRemarks2FA</v>
          </cell>
          <cell r="B334" t="str">
            <v>Reg - 2FA</v>
          </cell>
          <cell r="C334" t="str">
            <v>Both</v>
          </cell>
          <cell r="D334" t="str">
            <v xml:space="preserve"> Reg2faNick</v>
          </cell>
          <cell r="E334" t="str">
            <v>Reg (2FA)</v>
          </cell>
          <cell r="F334" t="str">
            <v>Mobile Number links to your selected bank account for JETCO Pay transactions and is used for SMS notifications.</v>
          </cell>
          <cell r="G334" t="str">
            <v/>
          </cell>
          <cell r="H334" t="str">
            <v>手機號碼連結至你所選之銀行賬戶以進行 JETCO Pay 交易及接收有關 SMS 短訊通知</v>
          </cell>
          <cell r="I334" t="str">
            <v/>
          </cell>
          <cell r="J334" t="str">
            <v>手机号码绑定你所选之银行账户以进行 JETCO Pay 交易及接收有关短信通知</v>
          </cell>
          <cell r="K334" t="str">
            <v/>
          </cell>
          <cell r="M334" t="str">
            <v>Y</v>
          </cell>
        </row>
        <row r="335">
          <cell r="A335" t="str">
            <v>regRegisteredBefore2</v>
          </cell>
          <cell r="B335" t="str">
            <v>Reg - 2FA</v>
          </cell>
          <cell r="C335" t="str">
            <v>Both</v>
          </cell>
          <cell r="D335" t="str">
            <v xml:space="preserve"> Reg2faAuth</v>
          </cell>
          <cell r="E335" t="str">
            <v>Reg (2FA)</v>
          </cell>
          <cell r="F335" t="str">
            <v>I have registered JETCO Pay before.</v>
          </cell>
          <cell r="G335" t="str">
            <v>I have registered before</v>
          </cell>
          <cell r="H335" t="str">
            <v>我已登記 JETCO Pay</v>
          </cell>
          <cell r="I335" t="str">
            <v>我已登記</v>
          </cell>
          <cell r="J335" t="str">
            <v>我已注册 JETCO Pay</v>
          </cell>
          <cell r="K335" t="str">
            <v>我已注册</v>
          </cell>
          <cell r="L335" t="str">
            <v/>
          </cell>
          <cell r="M335" t="str">
            <v>Y</v>
          </cell>
        </row>
        <row r="336">
          <cell r="A336" t="str">
            <v>regSmsCallButtonTitle2FA</v>
          </cell>
          <cell r="B336" t="str">
            <v>Reg - 2FA</v>
          </cell>
          <cell r="C336" t="str">
            <v>Both</v>
          </cell>
          <cell r="D336" t="str">
            <v xml:space="preserve"> Reg2faOTP ReRegPreOTP</v>
          </cell>
          <cell r="E336" t="str">
            <v>Reg (2FA)</v>
          </cell>
          <cell r="F336" t="str">
            <v>Tap to call</v>
          </cell>
          <cell r="G336" t="str">
            <v>Tap to call</v>
          </cell>
          <cell r="H336" t="str">
            <v>輕按致電</v>
          </cell>
          <cell r="I336" t="str">
            <v>輕按致電</v>
          </cell>
          <cell r="J336" t="str">
            <v>点击致电</v>
          </cell>
          <cell r="K336" t="str">
            <v>点击致电</v>
          </cell>
          <cell r="L336" t="str">
            <v>[Internet Banking Registration flow only]</v>
          </cell>
          <cell r="M336" t="str">
            <v>Y</v>
          </cell>
        </row>
        <row r="337">
          <cell r="A337" t="str">
            <v>regSmsCannotReceiveMessage2FA</v>
          </cell>
          <cell r="B337" t="str">
            <v>Reg - 2FA</v>
          </cell>
          <cell r="C337" t="str">
            <v>Both</v>
          </cell>
          <cell r="D337" t="str">
            <v xml:space="preserve"> Reg2faOTP ReRegPreOTP</v>
          </cell>
          <cell r="E337" t="str">
            <v>Reg (2FA)</v>
          </cell>
          <cell r="F337" t="str">
            <v>No SMS received?</v>
          </cell>
          <cell r="G337" t="str">
            <v>No SMS received?</v>
          </cell>
          <cell r="H337" t="str">
            <v>沒有收到 SMS 短訊？</v>
          </cell>
          <cell r="I337" t="str">
            <v>沒有收到SMS短訊？</v>
          </cell>
          <cell r="J337" t="str">
            <v>没有收到短信？</v>
          </cell>
          <cell r="K337" t="str">
            <v>没有收到短信？</v>
          </cell>
          <cell r="L337" t="str">
            <v>[Internet Banking Registration flow only]</v>
          </cell>
          <cell r="M337" t="str">
            <v>Y</v>
          </cell>
        </row>
        <row r="338">
          <cell r="A338" t="str">
            <v>regSmsContactBankMessage2FA</v>
          </cell>
          <cell r="B338" t="str">
            <v>Reg - 2FA</v>
          </cell>
          <cell r="C338" t="str">
            <v>Both</v>
          </cell>
          <cell r="D338" t="str">
            <v xml:space="preserve"> Reg2faOTP ReRegPreOTP</v>
          </cell>
          <cell r="E338" t="str">
            <v>Reg (2FA)</v>
          </cell>
          <cell r="F338" t="str">
            <v>Contact us at XXXX-XXXX.</v>
          </cell>
          <cell r="G338" t="str">
            <v>Contact Customer Service at 2123-1234</v>
          </cell>
          <cell r="H338" t="str">
            <v>致電 XXXX-XXXX 聯絡我們</v>
          </cell>
          <cell r="I338" t="str">
            <v>致電2123-1234聯絡客戶服務部</v>
          </cell>
          <cell r="J338" t="str">
            <v>致电 XXXX-XXXX 联系我们</v>
          </cell>
          <cell r="K338" t="str">
            <v>致电2123-1234联系客服</v>
          </cell>
          <cell r="L338" t="str">
            <v>[Internet Banking Registration flow only]
Requires update to Bank's CS Hotline</v>
          </cell>
          <cell r="M338" t="str">
            <v>Y</v>
          </cell>
        </row>
        <row r="339">
          <cell r="A339" t="str">
            <v>regSmsOtpTitle2FA</v>
          </cell>
          <cell r="B339" t="str">
            <v>Reg - 2FA</v>
          </cell>
          <cell r="C339" t="str">
            <v>Both</v>
          </cell>
          <cell r="D339" t="str">
            <v xml:space="preserve"> Reg2faOTP ReRegPreOTP</v>
          </cell>
          <cell r="E339" t="str">
            <v>Reg (2FA)</v>
          </cell>
          <cell r="F339" t="str">
            <v>SMS One-Time Password</v>
          </cell>
          <cell r="G339" t="str">
            <v>SMS One-Time Password</v>
          </cell>
          <cell r="H339" t="str">
            <v>SMS 短訊一次性密碼</v>
          </cell>
          <cell r="I339" t="str">
            <v>SMS短訊一次性密碼</v>
          </cell>
          <cell r="J339" t="str">
            <v>短信动态密码</v>
          </cell>
          <cell r="K339" t="str">
            <v>短信动态密码</v>
          </cell>
          <cell r="L339" t="str">
            <v>[Internet Banking Registration flow only]</v>
          </cell>
          <cell r="M339" t="str">
            <v>Y</v>
          </cell>
        </row>
        <row r="340">
          <cell r="A340" t="str">
            <v>regSmsRemarksMessage2FA</v>
          </cell>
          <cell r="B340" t="str">
            <v>Reg - 2FA</v>
          </cell>
          <cell r="C340" t="str">
            <v>Both</v>
          </cell>
          <cell r="D340" t="str">
            <v xml:space="preserve"> Reg2faOTP ReRegPreOTP</v>
          </cell>
          <cell r="E340" t="str">
            <v>Reg (2FA)</v>
          </cell>
          <cell r="F340" t="str">
            <v>One-Time Password has been sent to your SMS inbox.</v>
          </cell>
          <cell r="G340" t="str">
            <v>Remarks:One-Time Passwordhas been sent to yourSMSinbox.</v>
          </cell>
          <cell r="H340" t="str">
            <v>一次性密碼已傳送到你的 SMS 短訊收件箱</v>
          </cell>
          <cell r="I340" t="str">
            <v>備註：一次性密碼已發送到你的SMS短訊收件箱</v>
          </cell>
          <cell r="J340" t="str">
            <v>短信动态密码已发送到你的手机上</v>
          </cell>
          <cell r="K340" t="str">
            <v>备注：短信动态密码已发送到你的手机上</v>
          </cell>
          <cell r="L340" t="str">
            <v>[Internet Banking Registration flow only]</v>
          </cell>
          <cell r="M340" t="str">
            <v>Y</v>
          </cell>
        </row>
        <row r="341">
          <cell r="A341" t="str">
            <v>regSmsResendButtonTitle2FA</v>
          </cell>
          <cell r="B341" t="str">
            <v>Reg - 2FA</v>
          </cell>
          <cell r="C341" t="str">
            <v>Both</v>
          </cell>
          <cell r="D341" t="str">
            <v xml:space="preserve"> Reg2faOTP ReRegPreOTP</v>
          </cell>
          <cell r="E341" t="str">
            <v>Reg (2FA)</v>
          </cell>
          <cell r="F341" t="str">
            <v>Re-send</v>
          </cell>
          <cell r="G341" t="str">
            <v>Resend</v>
          </cell>
          <cell r="H341" t="str">
            <v>重新傳送</v>
          </cell>
          <cell r="I341" t="str">
            <v>重新發送</v>
          </cell>
          <cell r="J341" t="str">
            <v>重新发送</v>
          </cell>
          <cell r="K341" t="str">
            <v>重新发送</v>
          </cell>
          <cell r="L341" t="str">
            <v>[Internet Banking Registration flow only]</v>
          </cell>
          <cell r="M341" t="str">
            <v>Y</v>
          </cell>
        </row>
        <row r="342">
          <cell r="A342" t="str">
            <v>regSelectAccountType00</v>
          </cell>
          <cell r="B342" t="str">
            <v>Reg - account type</v>
          </cell>
          <cell r="C342" t="str">
            <v>Both</v>
          </cell>
          <cell r="D342" t="str">
            <v xml:space="preserve"> RegPreSelectAcc Reg2faSelectAcc ChangeAccSelectAcc</v>
          </cell>
          <cell r="E342" t="str">
            <v>All</v>
          </cell>
          <cell r="F342" t="str">
            <v>N/A</v>
          </cell>
          <cell r="G342" t="str">
            <v/>
          </cell>
          <cell r="H342" t="str">
            <v>不適用</v>
          </cell>
          <cell r="I342" t="str">
            <v/>
          </cell>
          <cell r="J342" t="str">
            <v>不适用</v>
          </cell>
          <cell r="K342" t="str">
            <v/>
          </cell>
          <cell r="L342" t="str">
            <v/>
          </cell>
          <cell r="M342" t="str">
            <v>N</v>
          </cell>
        </row>
        <row r="343">
          <cell r="A343" t="str">
            <v>regSelectAccountType01</v>
          </cell>
          <cell r="B343" t="str">
            <v>Reg - account type</v>
          </cell>
          <cell r="C343" t="str">
            <v>Both</v>
          </cell>
          <cell r="D343" t="str">
            <v xml:space="preserve"> RegPreSelectAcc Reg2faSelectAcc ChangeAccSelectAcc</v>
          </cell>
          <cell r="E343" t="str">
            <v>All</v>
          </cell>
          <cell r="F343" t="str">
            <v>Savings Account</v>
          </cell>
          <cell r="G343" t="str">
            <v>Savings Account</v>
          </cell>
          <cell r="H343" t="str">
            <v>儲蓄賬戶</v>
          </cell>
          <cell r="I343" t="str">
            <v>儲蓄賬戶</v>
          </cell>
          <cell r="J343" t="str">
            <v>储蓄账户</v>
          </cell>
          <cell r="K343" t="str">
            <v>储蓄账户</v>
          </cell>
          <cell r="L343" t="str">
            <v>Following existing ATMC naming conventions - Account Type 01</v>
          </cell>
          <cell r="M343" t="str">
            <v>Y</v>
          </cell>
        </row>
        <row r="344">
          <cell r="A344" t="str">
            <v>regSelectAccountType02</v>
          </cell>
          <cell r="B344" t="str">
            <v>Reg - account type</v>
          </cell>
          <cell r="C344" t="str">
            <v>Both</v>
          </cell>
          <cell r="D344" t="str">
            <v xml:space="preserve"> RegPreSelectAcc Reg2faSelectAcc ChangeAccSelectAcc</v>
          </cell>
          <cell r="E344" t="str">
            <v>All</v>
          </cell>
          <cell r="F344" t="str">
            <v>Current Account</v>
          </cell>
          <cell r="G344" t="str">
            <v>Checking Account</v>
          </cell>
          <cell r="H344" t="str">
            <v>往來賬戶</v>
          </cell>
          <cell r="I344" t="str">
            <v>支票賬戶</v>
          </cell>
          <cell r="J344" t="str">
            <v>往来账户</v>
          </cell>
          <cell r="K344" t="str">
            <v>支票账户</v>
          </cell>
          <cell r="L344" t="str">
            <v>Following existing ATMC naming conventions - Account Type 02</v>
          </cell>
          <cell r="M344" t="str">
            <v>Y</v>
          </cell>
        </row>
        <row r="345">
          <cell r="A345" t="str">
            <v>regSelectAccountType03</v>
          </cell>
          <cell r="B345" t="str">
            <v>Reg - account type</v>
          </cell>
          <cell r="C345" t="str">
            <v>Both</v>
          </cell>
          <cell r="D345" t="str">
            <v xml:space="preserve"> RegPreSelectAcc Reg2faSelectAcc ChangeAccSelectAcc</v>
          </cell>
          <cell r="E345" t="str">
            <v>All</v>
          </cell>
          <cell r="F345" t="str">
            <v>Credit Card Account</v>
          </cell>
          <cell r="G345" t="str">
            <v>Credit Card Account</v>
          </cell>
          <cell r="H345" t="str">
            <v>信用卡賬戶</v>
          </cell>
          <cell r="I345" t="str">
            <v>信用卡賬戶</v>
          </cell>
          <cell r="J345" t="str">
            <v>信用卡账户</v>
          </cell>
          <cell r="K345" t="str">
            <v>信用卡账户</v>
          </cell>
          <cell r="L345" t="str">
            <v>Following existing ATMC naming conventions - Account Type 03</v>
          </cell>
          <cell r="M345" t="str">
            <v>Y</v>
          </cell>
        </row>
        <row r="346">
          <cell r="A346" t="str">
            <v>regSelectAccountType04</v>
          </cell>
          <cell r="B346" t="str">
            <v>Reg - account type</v>
          </cell>
          <cell r="C346" t="str">
            <v>Both</v>
          </cell>
          <cell r="D346" t="str">
            <v xml:space="preserve"> RegPreSelectAcc Reg2faSelectAcc ChangeAccSelectAcc</v>
          </cell>
          <cell r="E346" t="str">
            <v>All</v>
          </cell>
          <cell r="F346" t="str">
            <v>Card Number</v>
          </cell>
          <cell r="G346" t="str">
            <v>Card Number</v>
          </cell>
          <cell r="H346" t="str">
            <v>卡號</v>
          </cell>
          <cell r="I346" t="str">
            <v>卡號</v>
          </cell>
          <cell r="J346" t="str">
            <v>卡号</v>
          </cell>
          <cell r="K346" t="str">
            <v>卡号</v>
          </cell>
          <cell r="L346" t="str">
            <v>Following existing ATMC naming conventions - Account Type 04</v>
          </cell>
          <cell r="M346" t="str">
            <v>Y</v>
          </cell>
        </row>
        <row r="347">
          <cell r="A347" t="str">
            <v>regSelectAccountType05</v>
          </cell>
          <cell r="B347" t="str">
            <v>Reg - account type</v>
          </cell>
          <cell r="C347" t="str">
            <v>Both</v>
          </cell>
          <cell r="D347" t="str">
            <v xml:space="preserve"> RegPreSelectAcc Reg2faSelectAcc ChangeAccSelectAcc</v>
          </cell>
          <cell r="E347" t="str">
            <v>All</v>
          </cell>
          <cell r="F347" t="str">
            <v>Savings Account</v>
          </cell>
          <cell r="G347" t="str">
            <v>Savings Account</v>
          </cell>
          <cell r="H347" t="str">
            <v>儲蓄賬戶</v>
          </cell>
          <cell r="I347" t="str">
            <v>儲蓄賬戶</v>
          </cell>
          <cell r="J347" t="str">
            <v>储蓄账户</v>
          </cell>
          <cell r="K347" t="str">
            <v>储蓄账户</v>
          </cell>
          <cell r="L347" t="str">
            <v>Following existing ATMC naming conventions - Account Type 05</v>
          </cell>
          <cell r="M347" t="str">
            <v>Y</v>
          </cell>
        </row>
        <row r="348">
          <cell r="A348" t="str">
            <v>regSelectAccountType07</v>
          </cell>
          <cell r="B348" t="str">
            <v>Reg - account type</v>
          </cell>
          <cell r="C348" t="str">
            <v>Both</v>
          </cell>
          <cell r="D348" t="str">
            <v xml:space="preserve"> RegPreSelectAcc Reg2faSelectAcc ChangeAccSelectAcc</v>
          </cell>
          <cell r="E348" t="str">
            <v>All</v>
          </cell>
          <cell r="F348" t="str">
            <v>Loan Account</v>
          </cell>
          <cell r="G348" t="str">
            <v>Loan Account</v>
          </cell>
          <cell r="H348" t="str">
            <v>信貸賬戶</v>
          </cell>
          <cell r="I348" t="str">
            <v>信貸賬戶</v>
          </cell>
          <cell r="J348" t="str">
            <v>信贷账户</v>
          </cell>
          <cell r="K348" t="str">
            <v>信贷账户</v>
          </cell>
          <cell r="L348" t="str">
            <v>Following existing ATMC naming conventions - Account Type 07</v>
          </cell>
          <cell r="M348" t="str">
            <v>Y</v>
          </cell>
        </row>
        <row r="349">
          <cell r="A349" t="str">
            <v>regSelectAccountType08</v>
          </cell>
          <cell r="B349" t="str">
            <v>Reg - account type</v>
          </cell>
          <cell r="C349" t="str">
            <v>Both</v>
          </cell>
          <cell r="D349" t="str">
            <v xml:space="preserve"> RegPreSelectAcc Reg2faSelectAcc ChangeAccSelectAcc</v>
          </cell>
          <cell r="E349" t="str">
            <v>All</v>
          </cell>
          <cell r="F349" t="str">
            <v>Integrated Account (Other Currency)</v>
          </cell>
          <cell r="G349" t="str">
            <v>Integrated Account (Other Currency)</v>
          </cell>
          <cell r="H349" t="str">
            <v>綜合賬戶 (其他貨幣)</v>
          </cell>
          <cell r="I349" t="str">
            <v>綜合賬戶 (其他貨幣)</v>
          </cell>
          <cell r="J349" t="str">
            <v>综合账户（其他货币）</v>
          </cell>
          <cell r="K349" t="str">
            <v>综合账户（其他货币）</v>
          </cell>
          <cell r="L349" t="str">
            <v>Following existing ATMC naming conventions - Account Type 08</v>
          </cell>
          <cell r="M349" t="str">
            <v>Y</v>
          </cell>
        </row>
        <row r="350">
          <cell r="A350" t="str">
            <v>regSelectAccountType09</v>
          </cell>
          <cell r="B350" t="str">
            <v>Reg - account type</v>
          </cell>
          <cell r="C350" t="str">
            <v>Both</v>
          </cell>
          <cell r="D350" t="str">
            <v xml:space="preserve"> RegPreSelectAcc Reg2faSelectAcc ChangeAccSelectAcc</v>
          </cell>
          <cell r="E350" t="str">
            <v>All</v>
          </cell>
          <cell r="F350" t="str">
            <v>Integrated Account (Savings)</v>
          </cell>
          <cell r="G350" t="str">
            <v>Integrated Account (Savings)</v>
          </cell>
          <cell r="H350" t="str">
            <v>綜合賬戶 (儲蓄)</v>
          </cell>
          <cell r="I350" t="str">
            <v>綜合賬戶 (儲蓄)</v>
          </cell>
          <cell r="J350" t="str">
            <v>综合账户（储蓄）</v>
          </cell>
          <cell r="K350" t="str">
            <v>综合账户（储蓄）</v>
          </cell>
          <cell r="L350" t="str">
            <v>Following existing ATMC naming conventions - Account Type 09</v>
          </cell>
          <cell r="M350" t="str">
            <v>Y</v>
          </cell>
        </row>
        <row r="351">
          <cell r="A351" t="str">
            <v>regSelectAccountType10</v>
          </cell>
          <cell r="B351" t="str">
            <v>Reg - account type</v>
          </cell>
          <cell r="C351" t="str">
            <v>Both</v>
          </cell>
          <cell r="D351" t="str">
            <v xml:space="preserve"> RegPreSelectAcc Reg2faSelectAcc ChangeAccSelectAcc</v>
          </cell>
          <cell r="E351" t="str">
            <v>All</v>
          </cell>
          <cell r="F351" t="str">
            <v>Integrated Account (Current)</v>
          </cell>
          <cell r="G351" t="str">
            <v>Integrated Account (Current)</v>
          </cell>
          <cell r="H351" t="str">
            <v>綜合賬戶 (往來)</v>
          </cell>
          <cell r="I351" t="str">
            <v>綜合賬戶 (往來)</v>
          </cell>
          <cell r="J351" t="str">
            <v>综合账户（往来）</v>
          </cell>
          <cell r="K351" t="str">
            <v>综合账户（往来）</v>
          </cell>
          <cell r="L351" t="str">
            <v>Following existing ATMC naming conventions - Account Type 10</v>
          </cell>
          <cell r="M351" t="str">
            <v>Y</v>
          </cell>
        </row>
        <row r="352">
          <cell r="A352" t="str">
            <v>regActivationAcctCode</v>
          </cell>
          <cell r="B352" t="str">
            <v>Reg - PreReg</v>
          </cell>
          <cell r="C352" t="str">
            <v>Both</v>
          </cell>
          <cell r="D352" t="str">
            <v xml:space="preserve"> RegPreAuth ReRegPreAuth</v>
          </cell>
          <cell r="E352" t="str">
            <v>Reg (pre)</v>
          </cell>
          <cell r="F352" t="str">
            <v>Account Activation</v>
          </cell>
          <cell r="G352" t="str">
            <v>Identity Authentication</v>
          </cell>
          <cell r="H352" t="str">
            <v>啟動賬戶</v>
          </cell>
          <cell r="I352" t="str">
            <v>身份認證</v>
          </cell>
          <cell r="J352" t="str">
            <v>激活账户</v>
          </cell>
          <cell r="K352" t="str">
            <v>身份认证</v>
          </cell>
          <cell r="L352" t="str">
            <v/>
          </cell>
          <cell r="M352" t="str">
            <v>Y</v>
          </cell>
        </row>
        <row r="353">
          <cell r="A353" t="str">
            <v>regActivationCode</v>
          </cell>
          <cell r="B353" t="str">
            <v>Reg - PreReg</v>
          </cell>
          <cell r="C353" t="str">
            <v>Both</v>
          </cell>
          <cell r="D353" t="str">
            <v xml:space="preserve"> RegPreAuth ReRegPreAuth</v>
          </cell>
          <cell r="E353" t="str">
            <v>Reg (pre)</v>
          </cell>
          <cell r="F353" t="str">
            <v>Activation Code</v>
          </cell>
          <cell r="G353" t="str">
            <v>Password</v>
          </cell>
          <cell r="H353" t="str">
            <v>啟動碼</v>
          </cell>
          <cell r="I353" t="str">
            <v>密碼</v>
          </cell>
          <cell r="J353" t="str">
            <v>激活码</v>
          </cell>
          <cell r="K353" t="str">
            <v>密码</v>
          </cell>
          <cell r="L353" t="str">
            <v/>
          </cell>
          <cell r="M353" t="str">
            <v>Y</v>
          </cell>
        </row>
        <row r="354">
          <cell r="A354" t="str">
            <v>regAuthInternetBankingpassword</v>
          </cell>
          <cell r="B354" t="str">
            <v>Reg - PreReg</v>
          </cell>
          <cell r="C354" t="str">
            <v>Both</v>
          </cell>
          <cell r="D354" t="str">
            <v xml:space="preserve"> Reg2faAuth ChangeAccAuth2fa ChangeAccAuthPre</v>
          </cell>
          <cell r="E354" t="str">
            <v>Reg (pre)</v>
          </cell>
          <cell r="F354" t="str">
            <v>Password</v>
          </cell>
          <cell r="G354" t="str">
            <v>Password</v>
          </cell>
          <cell r="H354" t="str">
            <v>密碼</v>
          </cell>
          <cell r="I354" t="str">
            <v>密碼</v>
          </cell>
          <cell r="J354" t="str">
            <v>密码</v>
          </cell>
          <cell r="K354" t="str">
            <v>密码</v>
          </cell>
          <cell r="L354" t="str">
            <v/>
          </cell>
          <cell r="M354" t="str">
            <v>Y</v>
          </cell>
        </row>
        <row r="355">
          <cell r="A355" t="str">
            <v>regAuthInternetBankingTitle</v>
          </cell>
          <cell r="B355" t="str">
            <v>Reg - PreReg</v>
          </cell>
          <cell r="C355" t="str">
            <v>Both</v>
          </cell>
          <cell r="D355" t="str">
            <v xml:space="preserve"> Reg2faAuth ChangeAccAuth2fa ChangeAccAuthPre</v>
          </cell>
          <cell r="E355" t="str">
            <v>Reg (pre)</v>
          </cell>
          <cell r="F355" t="str">
            <v>Internet Banking</v>
          </cell>
          <cell r="G355" t="str">
            <v>Internet Banking</v>
          </cell>
          <cell r="H355" t="str">
            <v>網上理財賬戶</v>
          </cell>
          <cell r="I355" t="str">
            <v>網上理財賬戶</v>
          </cell>
          <cell r="J355" t="str">
            <v>网上银行账户</v>
          </cell>
          <cell r="K355" t="str">
            <v>网上银行账户</v>
          </cell>
          <cell r="L355" t="str">
            <v/>
          </cell>
          <cell r="M355" t="str">
            <v>Y</v>
          </cell>
        </row>
        <row r="356">
          <cell r="A356" t="str">
            <v>regAuthInternetBankingUsername</v>
          </cell>
          <cell r="B356" t="str">
            <v>Reg - PreReg</v>
          </cell>
          <cell r="C356" t="str">
            <v>Both</v>
          </cell>
          <cell r="D356" t="str">
            <v xml:space="preserve"> Reg2faAuth ChangeAccAuth2fa ChangeAccAuthPre</v>
          </cell>
          <cell r="E356" t="str">
            <v>Reg (pre)</v>
          </cell>
          <cell r="F356" t="str">
            <v>Username</v>
          </cell>
          <cell r="G356" t="str">
            <v>Username</v>
          </cell>
          <cell r="H356" t="str">
            <v>用戶名稱</v>
          </cell>
          <cell r="I356" t="str">
            <v>用戶名稱</v>
          </cell>
          <cell r="J356" t="str">
            <v>用户名</v>
          </cell>
          <cell r="K356" t="str">
            <v>用户名</v>
          </cell>
          <cell r="L356" t="str">
            <v/>
          </cell>
          <cell r="M356" t="str">
            <v>Y</v>
          </cell>
        </row>
        <row r="357">
          <cell r="A357" t="str">
            <v>regAuthNextPageActionTitle</v>
          </cell>
          <cell r="B357" t="str">
            <v>Reg - PreReg</v>
          </cell>
          <cell r="C357" t="str">
            <v>Both</v>
          </cell>
          <cell r="D357" t="str">
            <v xml:space="preserve"> RegPreAuth RegPreSelectAcc Reg2faAuth ReRegPreAuth ChangeAccAuthPre ShipInfoMgt ShipInfoContact</v>
          </cell>
          <cell r="E357" t="str">
            <v>Reg (pre)</v>
          </cell>
          <cell r="F357" t="str">
            <v>Next</v>
          </cell>
          <cell r="G357" t="str">
            <v>Next</v>
          </cell>
          <cell r="H357" t="str">
            <v>下一步</v>
          </cell>
          <cell r="I357" t="str">
            <v>下一步</v>
          </cell>
          <cell r="J357" t="str">
            <v>下一步</v>
          </cell>
          <cell r="K357" t="str">
            <v>下一步</v>
          </cell>
          <cell r="L357" t="str">
            <v/>
          </cell>
          <cell r="M357" t="str">
            <v>Y</v>
          </cell>
        </row>
        <row r="358">
          <cell r="A358" t="str">
            <v>regID</v>
          </cell>
          <cell r="B358" t="str">
            <v>Reg - PreReg</v>
          </cell>
          <cell r="C358" t="str">
            <v>Both</v>
          </cell>
          <cell r="D358" t="str">
            <v xml:space="preserve"> RegPreAuth ReRegPreAuth</v>
          </cell>
          <cell r="E358" t="str">
            <v>Reg (pre)</v>
          </cell>
          <cell r="F358" t="str">
            <v>Authentication ID</v>
          </cell>
          <cell r="G358" t="str">
            <v>Internet Banking User ID</v>
          </cell>
          <cell r="H358" t="str">
            <v>認證 ID</v>
          </cell>
          <cell r="I358" t="str">
            <v>網上銀行使用者身份</v>
          </cell>
          <cell r="J358" t="str">
            <v>认证码</v>
          </cell>
          <cell r="K358" t="str">
            <v>网上银行使用者身份</v>
          </cell>
          <cell r="L358" t="str">
            <v/>
          </cell>
          <cell r="M358" t="str">
            <v>Y</v>
          </cell>
        </row>
        <row r="359">
          <cell r="A359" t="str">
            <v>regInputNickname</v>
          </cell>
          <cell r="B359" t="str">
            <v>Reg - PreReg</v>
          </cell>
          <cell r="C359" t="str">
            <v>Both</v>
          </cell>
          <cell r="D359" t="str">
            <v xml:space="preserve"> RegPreNick Rereg2faNick</v>
          </cell>
          <cell r="E359" t="str">
            <v>Reg (pre)</v>
          </cell>
          <cell r="F359" t="str">
            <v>Please enter Nickname.</v>
          </cell>
          <cell r="G359" t="str">
            <v/>
          </cell>
          <cell r="H359" t="str">
            <v>請輸入暱稱</v>
          </cell>
          <cell r="I359" t="str">
            <v/>
          </cell>
          <cell r="J359" t="str">
            <v>请输入昵称</v>
          </cell>
          <cell r="K359" t="str">
            <v/>
          </cell>
          <cell r="L359" t="str">
            <v>[Activation Code Registration flow only]</v>
          </cell>
          <cell r="M359" t="str">
            <v>N</v>
          </cell>
        </row>
        <row r="360">
          <cell r="A360" t="str">
            <v>regMobileNumEnterNicknameTitle</v>
          </cell>
          <cell r="B360" t="str">
            <v>Reg - PreReg</v>
          </cell>
          <cell r="C360" t="str">
            <v>Both</v>
          </cell>
          <cell r="D360" t="str">
            <v xml:space="preserve"> RegPreNick ChangeNick</v>
          </cell>
          <cell r="E360" t="str">
            <v>Reg (pre)</v>
          </cell>
          <cell r="F360" t="str">
            <v xml:space="preserve">Enter a Nickname most known by your friends </v>
          </cell>
          <cell r="G360" t="str">
            <v>Nickname - to be displayed when sending money</v>
          </cell>
          <cell r="H360" t="str">
            <v>請輸入你朋友熟悉的暱稱</v>
          </cell>
          <cell r="I360" t="str">
            <v>暱稱 - 將於付款時顯示給你的朋友</v>
          </cell>
          <cell r="J360" t="str">
            <v>请输入你朋友熟悉的昵称</v>
          </cell>
          <cell r="K360" t="str">
            <v>昵称- 将于付款时显示给你的朋友</v>
          </cell>
          <cell r="L360" t="str">
            <v/>
          </cell>
          <cell r="M360" t="str">
            <v>Y</v>
          </cell>
        </row>
        <row r="361">
          <cell r="A361" t="str">
            <v>regNickName</v>
          </cell>
          <cell r="B361" t="str">
            <v>Reg - PreReg</v>
          </cell>
          <cell r="C361" t="str">
            <v>Both</v>
          </cell>
          <cell r="D361" t="str">
            <v xml:space="preserve"> ReRegPreNick Rereg2faNick</v>
          </cell>
          <cell r="E361" t="str">
            <v>Reg (pre)</v>
          </cell>
          <cell r="F361" t="str">
            <v xml:space="preserve">Enter a Nickname most known by your friends </v>
          </cell>
          <cell r="G361" t="str">
            <v>Nickname - to be displayed when sending money</v>
          </cell>
          <cell r="H361" t="str">
            <v>請輸入你朋友熟悉的暱稱</v>
          </cell>
          <cell r="I361" t="str">
            <v>暱稱 - 將於付款時顯示給你的朋友</v>
          </cell>
          <cell r="J361" t="str">
            <v>请输入你朋友熟悉的昵称</v>
          </cell>
          <cell r="K361" t="str">
            <v>昵称- 将于付款时显示给你的朋友</v>
          </cell>
          <cell r="L361" t="str">
            <v>[Activation Code Registration flow only]</v>
          </cell>
          <cell r="M361" t="str">
            <v>Y</v>
          </cell>
        </row>
        <row r="362">
          <cell r="A362" t="str">
            <v>regRegisteredBefore</v>
          </cell>
          <cell r="B362" t="str">
            <v>Reg - PreReg</v>
          </cell>
          <cell r="C362" t="str">
            <v>Both</v>
          </cell>
          <cell r="D362" t="str">
            <v xml:space="preserve"> RegPreAuth ReRegPreAuth</v>
          </cell>
          <cell r="E362" t="str">
            <v>Reg (pre)</v>
          </cell>
          <cell r="F362" t="str">
            <v>I have registered JETCO Pay before.</v>
          </cell>
          <cell r="G362" t="str">
            <v>I have registered before</v>
          </cell>
          <cell r="H362" t="str">
            <v>我已登記 JETCO Pay</v>
          </cell>
          <cell r="I362" t="str">
            <v>我已登記</v>
          </cell>
          <cell r="J362" t="str">
            <v>我已注册 JETCO Pay</v>
          </cell>
          <cell r="K362" t="str">
            <v>我已注册</v>
          </cell>
          <cell r="L362" t="str">
            <v/>
          </cell>
          <cell r="M362" t="str">
            <v>Y</v>
          </cell>
        </row>
        <row r="363">
          <cell r="A363" t="str">
            <v>regSelectAccountNextPageActionTitle</v>
          </cell>
          <cell r="B363" t="str">
            <v>Reg - PreReg</v>
          </cell>
          <cell r="C363" t="str">
            <v>Both</v>
          </cell>
          <cell r="D363" t="str">
            <v xml:space="preserve"> Reg2faSelectAcc ChangeAccSelectAcc</v>
          </cell>
          <cell r="E363" t="str">
            <v>Reg (pre)</v>
          </cell>
          <cell r="F363" t="str">
            <v>Next</v>
          </cell>
          <cell r="G363" t="str">
            <v>Next</v>
          </cell>
          <cell r="H363" t="str">
            <v>下一步</v>
          </cell>
          <cell r="I363" t="str">
            <v>下一步</v>
          </cell>
          <cell r="J363" t="str">
            <v>下一步</v>
          </cell>
          <cell r="K363" t="str">
            <v>下一步</v>
          </cell>
          <cell r="L363" t="str">
            <v/>
          </cell>
          <cell r="M363" t="str">
            <v>Y</v>
          </cell>
        </row>
        <row r="364">
          <cell r="A364" t="str">
            <v>regSmsCallButtonTitle</v>
          </cell>
          <cell r="B364" t="str">
            <v>Reg - PreReg</v>
          </cell>
          <cell r="C364" t="str">
            <v>Both</v>
          </cell>
          <cell r="D364" t="str">
            <v xml:space="preserve"> RegPreOTP</v>
          </cell>
          <cell r="E364" t="str">
            <v>Reg (pre)</v>
          </cell>
          <cell r="F364" t="str">
            <v>Tap to call</v>
          </cell>
          <cell r="G364" t="str">
            <v>Call our Customer Service</v>
          </cell>
          <cell r="H364" t="str">
            <v>輕按致電</v>
          </cell>
          <cell r="I364" t="str">
            <v>致電客戶服務</v>
          </cell>
          <cell r="J364" t="str">
            <v>点击致电</v>
          </cell>
          <cell r="K364" t="str">
            <v>致电客户服务</v>
          </cell>
          <cell r="L364" t="str">
            <v>[Activation Code Registration flow only]</v>
          </cell>
          <cell r="M364" t="str">
            <v>Y</v>
          </cell>
        </row>
        <row r="365">
          <cell r="A365" t="str">
            <v>regSmsCannotReceiveMessage</v>
          </cell>
          <cell r="B365" t="str">
            <v>Reg - PreReg</v>
          </cell>
          <cell r="C365" t="str">
            <v>Both</v>
          </cell>
          <cell r="D365" t="str">
            <v xml:space="preserve"> RegPreOTP ReReg2faOTP</v>
          </cell>
          <cell r="E365" t="str">
            <v>Reg (pre)</v>
          </cell>
          <cell r="F365" t="str">
            <v>No SMS received?</v>
          </cell>
          <cell r="G365" t="str">
            <v>No SMS received?</v>
          </cell>
          <cell r="H365" t="str">
            <v>沒有收到 SMS 短訊？</v>
          </cell>
          <cell r="I365" t="str">
            <v>沒有收到 SMS 短訊？</v>
          </cell>
          <cell r="J365" t="str">
            <v>没有收到短信？</v>
          </cell>
          <cell r="K365" t="str">
            <v>没有收到短信？</v>
          </cell>
          <cell r="L365" t="str">
            <v>[Activation Code Registration flow only]</v>
          </cell>
          <cell r="M365" t="str">
            <v>Y</v>
          </cell>
        </row>
        <row r="366">
          <cell r="A366" t="str">
            <v>regSmsContactBankMessage</v>
          </cell>
          <cell r="B366" t="str">
            <v>Reg - PreReg</v>
          </cell>
          <cell r="C366" t="str">
            <v>Both</v>
          </cell>
          <cell r="D366" t="str">
            <v xml:space="preserve"> RegPreOTP</v>
          </cell>
          <cell r="E366" t="str">
            <v>Reg (pre)</v>
          </cell>
          <cell r="F366" t="str">
            <v>Contact us at XXXX-XXXX.</v>
          </cell>
          <cell r="G366" t="str">
            <v>Still no SMS received? Please close and restart this application to try again.</v>
          </cell>
          <cell r="H366" t="str">
            <v>致電 XXXX-XXXX 聯絡我們</v>
          </cell>
          <cell r="I366" t="str">
            <v>仍然沒有收到 SMS 短訊？請關閉並重新開啟此應用程式以再次嘗試。</v>
          </cell>
          <cell r="J366" t="str">
            <v>致电 XXXX-XXXX 联系我们</v>
          </cell>
          <cell r="K366" t="str">
            <v>仍然没有收到 SMS 短讯？请关闭并重新开启此应用程式以再次尝试。</v>
          </cell>
          <cell r="L366" t="str">
            <v>[Activation Code Registration flow only]
Requires update to Bank's CS Hotline</v>
          </cell>
          <cell r="M366" t="str">
            <v>Y</v>
          </cell>
        </row>
        <row r="367">
          <cell r="A367" t="str">
            <v>regSmsNextPageActionTitle</v>
          </cell>
          <cell r="B367" t="str">
            <v>Reg - PreReg</v>
          </cell>
          <cell r="C367" t="str">
            <v>Both</v>
          </cell>
          <cell r="D367" t="str">
            <v xml:space="preserve"> RegPreOTP Reg2faOTP ReRegPreOTP</v>
          </cell>
          <cell r="E367" t="str">
            <v>Reg (pre)</v>
          </cell>
          <cell r="F367" t="str">
            <v>Next</v>
          </cell>
          <cell r="G367" t="str">
            <v>Next</v>
          </cell>
          <cell r="H367" t="str">
            <v>下一步</v>
          </cell>
          <cell r="I367" t="str">
            <v>下一步</v>
          </cell>
          <cell r="J367" t="str">
            <v>下一步</v>
          </cell>
          <cell r="K367" t="str">
            <v>下一步</v>
          </cell>
          <cell r="L367" t="str">
            <v>[Activation Code Registration flow only]</v>
          </cell>
          <cell r="M367" t="str">
            <v>Y</v>
          </cell>
        </row>
        <row r="368">
          <cell r="A368" t="str">
            <v>regSmsOtpTitle</v>
          </cell>
          <cell r="B368" t="str">
            <v>Reg - PreReg</v>
          </cell>
          <cell r="C368" t="str">
            <v>Both</v>
          </cell>
          <cell r="D368" t="str">
            <v xml:space="preserve"> RegPreOTP ReReg2faOTP</v>
          </cell>
          <cell r="E368" t="str">
            <v>Reg (pre)</v>
          </cell>
          <cell r="F368" t="str">
            <v>SMS Verification Code</v>
          </cell>
          <cell r="G368" t="str">
            <v>Verification Code</v>
          </cell>
          <cell r="H368" t="str">
            <v>SMS 短訊驗證碼</v>
          </cell>
          <cell r="I368" t="str">
            <v>驗證碼</v>
          </cell>
          <cell r="J368" t="str">
            <v>短信验证码</v>
          </cell>
          <cell r="K368" t="str">
            <v>验证码</v>
          </cell>
          <cell r="L368" t="str">
            <v>[Activation Code Registration flow only]</v>
          </cell>
          <cell r="M368" t="str">
            <v>Y</v>
          </cell>
        </row>
        <row r="369">
          <cell r="A369" t="str">
            <v>regSmsRemarksMessage</v>
          </cell>
          <cell r="B369" t="str">
            <v>Reg - PreReg</v>
          </cell>
          <cell r="C369" t="str">
            <v>Both</v>
          </cell>
          <cell r="D369" t="str">
            <v xml:space="preserve"> RegPreOTP ReReg2faOTP</v>
          </cell>
          <cell r="E369" t="str">
            <v>Reg (pre)</v>
          </cell>
          <cell r="F369" t="str">
            <v>JETCO Pay has sent Verification Code to your SMS inbox.</v>
          </cell>
          <cell r="G369" t="str">
            <v>Remarks: JETCO Pay has sent Verification Code to your SMS inbox.</v>
          </cell>
          <cell r="H369" t="str">
            <v>JETCO Pay 已經傳送驗證碼到你的 SMS 短訊收件箱</v>
          </cell>
          <cell r="I369" t="str">
            <v>備註：JETCO Pay 已經發送驗證碼到你的 SMS 短訊收件箱</v>
          </cell>
          <cell r="J369" t="str">
            <v>JETCO Pay 已发送短信验证码到你的手机上</v>
          </cell>
          <cell r="K369" t="str">
            <v>备注：JETCO Pay 已发送短信验证码到你的手机上</v>
          </cell>
          <cell r="L369" t="str">
            <v>[Activation Code Registration flow only]</v>
          </cell>
          <cell r="M369" t="str">
            <v>Y</v>
          </cell>
        </row>
        <row r="370">
          <cell r="A370" t="str">
            <v>regSmsResendButtonTitle</v>
          </cell>
          <cell r="B370" t="str">
            <v>Reg - PreReg</v>
          </cell>
          <cell r="C370" t="str">
            <v>Both</v>
          </cell>
          <cell r="D370" t="str">
            <v xml:space="preserve"> RegPreOTP</v>
          </cell>
          <cell r="E370" t="str">
            <v>Reg (pre)</v>
          </cell>
          <cell r="F370" t="str">
            <v>Re-send</v>
          </cell>
          <cell r="G370" t="str">
            <v>Resend Verification Code</v>
          </cell>
          <cell r="H370" t="str">
            <v>重新傳送</v>
          </cell>
          <cell r="I370" t="str">
            <v>重新發送驗證碼</v>
          </cell>
          <cell r="J370" t="str">
            <v>重新发送</v>
          </cell>
          <cell r="K370" t="str">
            <v>重新发送验证码</v>
          </cell>
          <cell r="L370" t="str">
            <v>[Activation Code Registration flow only]</v>
          </cell>
          <cell r="M370" t="str">
            <v>Y</v>
          </cell>
        </row>
        <row r="371">
          <cell r="A371" t="str">
            <v>requestMoneyRecordNavTitle</v>
          </cell>
          <cell r="B371" t="str">
            <v>Request of Money</v>
          </cell>
          <cell r="C371" t="str">
            <v>Both</v>
          </cell>
          <cell r="D371" t="str">
            <v xml:space="preserve"> PayFriendMoneyOutDetails PayFriendCancelComplete RFPTransListIn RFPTransListOut RFPInPending PayFriendMoneyOutDetails RFPPayComplete RFPOutTransInfo RFPFriendList RFPReqInd RFPReqIndComplete RFPReqGroup RFPReqGroupSpecify RFPReqGroupSplit RFPReqGroupComplete</v>
          </cell>
          <cell r="E371" t="str">
            <v>All</v>
          </cell>
          <cell r="F371" t="str">
            <v>Request Money</v>
          </cell>
          <cell r="G371" t="str">
            <v/>
          </cell>
          <cell r="H371" t="str">
            <v>要求付款</v>
          </cell>
          <cell r="I371" t="str">
            <v/>
          </cell>
          <cell r="J371" t="str">
            <v>要求付款</v>
          </cell>
          <cell r="K371" t="str">
            <v/>
          </cell>
          <cell r="L371" t="str">
            <v/>
          </cell>
          <cell r="M371" t="str">
            <v>N</v>
          </cell>
        </row>
        <row r="372">
          <cell r="A372" t="str">
            <v>requestMoneyButtonTitle</v>
          </cell>
          <cell r="B372" t="str">
            <v>Request of Money - Hist</v>
          </cell>
          <cell r="C372" t="str">
            <v>Both</v>
          </cell>
          <cell r="D372" t="str">
            <v xml:space="preserve"> RFPTransListIn RFPTransListOut</v>
          </cell>
          <cell r="E372" t="str">
            <v>All</v>
          </cell>
          <cell r="F372" t="str">
            <v>Send Money Request</v>
          </cell>
          <cell r="G372" t="str">
            <v/>
          </cell>
          <cell r="H372" t="str">
            <v>發出付款要求</v>
          </cell>
          <cell r="I372" t="str">
            <v/>
          </cell>
          <cell r="J372" t="str">
            <v>发出付款要求</v>
          </cell>
          <cell r="K372" t="str">
            <v/>
          </cell>
          <cell r="L372" t="str">
            <v/>
          </cell>
          <cell r="M372" t="str">
            <v>N</v>
          </cell>
        </row>
        <row r="373">
          <cell r="A373" t="str">
            <v>requestMoneyRecordSegmentMoneyIn</v>
          </cell>
          <cell r="B373" t="str">
            <v>Request of Money - Hist</v>
          </cell>
          <cell r="C373" t="str">
            <v>Both</v>
          </cell>
          <cell r="D373" t="str">
            <v xml:space="preserve"> RFPTransListIn RFPTransListOut</v>
          </cell>
          <cell r="E373" t="str">
            <v>All</v>
          </cell>
          <cell r="F373" t="str">
            <v>Money in</v>
          </cell>
          <cell r="G373" t="str">
            <v/>
          </cell>
          <cell r="H373" t="str">
            <v>轉入</v>
          </cell>
          <cell r="I373" t="str">
            <v/>
          </cell>
          <cell r="J373" t="str">
            <v>转入</v>
          </cell>
          <cell r="K373" t="str">
            <v/>
          </cell>
          <cell r="L373" t="str">
            <v/>
          </cell>
          <cell r="M373" t="str">
            <v>N</v>
          </cell>
        </row>
        <row r="374">
          <cell r="A374" t="str">
            <v>requestMoneyRecordSegmentMoneyOut</v>
          </cell>
          <cell r="B374" t="str">
            <v>Request of Money - Hist</v>
          </cell>
          <cell r="C374" t="str">
            <v>Both</v>
          </cell>
          <cell r="D374" t="str">
            <v xml:space="preserve"> RFPTransListIn RFPTransListOut</v>
          </cell>
          <cell r="E374" t="str">
            <v>All</v>
          </cell>
          <cell r="F374" t="str">
            <v>Money out</v>
          </cell>
          <cell r="G374" t="str">
            <v/>
          </cell>
          <cell r="H374" t="str">
            <v>轉出</v>
          </cell>
          <cell r="I374" t="str">
            <v/>
          </cell>
          <cell r="J374" t="str">
            <v>转出</v>
          </cell>
          <cell r="K374" t="str">
            <v/>
          </cell>
          <cell r="L374" t="str">
            <v/>
          </cell>
          <cell r="M374" t="str">
            <v>N</v>
          </cell>
        </row>
        <row r="375">
          <cell r="A375" t="str">
            <v>requestPaymentHistoryHeaderHistory</v>
          </cell>
          <cell r="B375" t="str">
            <v>Request of Money - Hist</v>
          </cell>
          <cell r="C375" t="str">
            <v>Both</v>
          </cell>
          <cell r="D375" t="str">
            <v xml:space="preserve"> RFPTransListIn RFPTransListOut P2MTransList</v>
          </cell>
          <cell r="E375" t="str">
            <v>All</v>
          </cell>
          <cell r="F375" t="str">
            <v>Completed</v>
          </cell>
          <cell r="G375" t="str">
            <v/>
          </cell>
          <cell r="H375" t="str">
            <v>已完成</v>
          </cell>
          <cell r="I375" t="str">
            <v/>
          </cell>
          <cell r="J375" t="str">
            <v>已完成</v>
          </cell>
          <cell r="K375" t="str">
            <v/>
          </cell>
          <cell r="L375" t="str">
            <v/>
          </cell>
          <cell r="M375" t="str">
            <v>N</v>
          </cell>
        </row>
        <row r="376">
          <cell r="A376" t="str">
            <v>requestPaymentHistoryHeaderPending</v>
          </cell>
          <cell r="B376" t="str">
            <v>Request of Money - Hist</v>
          </cell>
          <cell r="C376" t="str">
            <v>Both</v>
          </cell>
          <cell r="D376" t="str">
            <v xml:space="preserve"> RFPTransListIn RFPTransListOut P2MTransList</v>
          </cell>
          <cell r="E376" t="str">
            <v>All</v>
          </cell>
          <cell r="F376" t="str">
            <v>Pending</v>
          </cell>
          <cell r="G376" t="str">
            <v/>
          </cell>
          <cell r="H376" t="str">
            <v>待處理</v>
          </cell>
          <cell r="I376" t="str">
            <v/>
          </cell>
          <cell r="J376" t="str">
            <v>待处理</v>
          </cell>
          <cell r="K376" t="str">
            <v/>
          </cell>
          <cell r="L376" t="str">
            <v/>
          </cell>
          <cell r="M376" t="str">
            <v>N</v>
          </cell>
        </row>
        <row r="377">
          <cell r="A377" t="str">
            <v>requestPaymentHistoryNoCompletedRecord</v>
          </cell>
          <cell r="B377" t="str">
            <v>Request of Money - Hist</v>
          </cell>
          <cell r="C377" t="str">
            <v>Both</v>
          </cell>
          <cell r="D377" t="str">
            <v xml:space="preserve"> RFPTransListIn RFPTransListOut</v>
          </cell>
          <cell r="E377" t="str">
            <v>All</v>
          </cell>
          <cell r="F377" t="str">
            <v>No Transactions</v>
          </cell>
          <cell r="G377" t="str">
            <v/>
          </cell>
          <cell r="H377" t="str">
            <v>沒有交易</v>
          </cell>
          <cell r="I377" t="str">
            <v/>
          </cell>
          <cell r="J377" t="str">
            <v>没有交易</v>
          </cell>
          <cell r="K377" t="str">
            <v/>
          </cell>
          <cell r="L377" t="str">
            <v>Empty display for Section "Completed"</v>
          </cell>
          <cell r="M377" t="str">
            <v>Y</v>
          </cell>
        </row>
        <row r="378">
          <cell r="A378" t="str">
            <v>requestPaymentHistoryNoPendingRecord</v>
          </cell>
          <cell r="B378" t="str">
            <v>Request of Money - Hist</v>
          </cell>
          <cell r="C378" t="str">
            <v>Both</v>
          </cell>
          <cell r="D378" t="str">
            <v xml:space="preserve"> RFPTransListIn RFPTransListOut</v>
          </cell>
          <cell r="E378" t="str">
            <v>All</v>
          </cell>
          <cell r="F378" t="str">
            <v>No Transactions</v>
          </cell>
          <cell r="G378" t="str">
            <v/>
          </cell>
          <cell r="H378" t="str">
            <v>沒有交易</v>
          </cell>
          <cell r="I378" t="str">
            <v/>
          </cell>
          <cell r="J378" t="str">
            <v>没有交易</v>
          </cell>
          <cell r="K378" t="str">
            <v/>
          </cell>
          <cell r="L378" t="str">
            <v>Empty display for Section "Pending"</v>
          </cell>
          <cell r="M378" t="str">
            <v>Y</v>
          </cell>
        </row>
        <row r="379">
          <cell r="A379" t="str">
            <v>requestPaymentTransactionRemainDayMessage</v>
          </cell>
          <cell r="B379" t="str">
            <v>Request of Money - Hist</v>
          </cell>
          <cell r="C379" t="str">
            <v>Both</v>
          </cell>
          <cell r="D379" t="str">
            <v xml:space="preserve"> PayFriendMoneyOutDetails RFPTransListIn RFPTransListOut</v>
          </cell>
          <cell r="E379" t="str">
            <v>All</v>
          </cell>
          <cell r="F379" t="str">
            <v>%@ day(s) to pay</v>
          </cell>
          <cell r="G379" t="str">
            <v/>
          </cell>
          <cell r="H379" t="str">
            <v>尚餘 %@ 天支付</v>
          </cell>
          <cell r="I379" t="str">
            <v/>
          </cell>
          <cell r="J379" t="str">
            <v>尚余 %@ 天支付</v>
          </cell>
          <cell r="K379" t="str">
            <v/>
          </cell>
          <cell r="L379" t="str">
            <v>%@ - No. of days</v>
          </cell>
          <cell r="M379" t="str">
            <v>N</v>
          </cell>
        </row>
        <row r="380">
          <cell r="A380" t="str">
            <v>requestMoneyRecordIntroContent</v>
          </cell>
          <cell r="B380" t="str">
            <v>Request of Money - Hist Tutorial</v>
          </cell>
          <cell r="C380" t="str">
            <v>Both</v>
          </cell>
          <cell r="D380" t="str">
            <v xml:space="preserve"> RFPTransListIntro</v>
          </cell>
          <cell r="E380" t="str">
            <v>All</v>
          </cell>
          <cell r="F380" t="str">
            <v>Under “Request Money” you will be able to:
• Request friends to pay back money by tapping "Send Money Reqeust" at the bottom
• See history and current request status in separate tabs of “Money in” and “Money out”
• Tap on any requests under “Money out” → "Pending" to complete payment processes.
For detailed definition of each transaction status, check out “General Usage Tips” under "Information” in side menu.</v>
          </cell>
          <cell r="G380" t="str">
            <v/>
          </cell>
          <cell r="H380" t="str">
            <v>在「要求付款」中你可以
• 輕按「發出付款要求」向朋友要求款項
• 查看「轉入」及「轉出」的記錄和要求狀態
• 在「轉出」標籤下輕按「待處理」的要求，完成支付流程
有關交易狀態的詳細説明，請在側選單「應用資料」查看「一般使用提示」。</v>
          </cell>
          <cell r="I380" t="str">
            <v/>
          </cell>
          <cell r="J380" t="str">
            <v>在「要求付款」中你可以
• 点击「发出付款要求」向朋友要求款项
• 查看「转入」及「转出」的记录和要求状态
• 在「转入」标签下点击「待处理」的请求，完成支付流程
有关交易状态的明细说明，请在侧选单「应用资料」查看「一般使用提示」。</v>
          </cell>
          <cell r="K380" t="str">
            <v/>
          </cell>
          <cell r="L380" t="str">
            <v/>
          </cell>
          <cell r="M380" t="str">
            <v>Y</v>
          </cell>
        </row>
        <row r="381">
          <cell r="A381" t="str">
            <v>requestMoneyRecordIntroNotShowAgain</v>
          </cell>
          <cell r="B381" t="str">
            <v>Request of Money - Hist Tutorial</v>
          </cell>
          <cell r="C381" t="str">
            <v>Both</v>
          </cell>
          <cell r="D381" t="str">
            <v xml:space="preserve"> RFPTransListIntro</v>
          </cell>
          <cell r="E381" t="str">
            <v>All</v>
          </cell>
          <cell r="F381" t="str">
            <v>Do not show this again next time.</v>
          </cell>
          <cell r="G381" t="str">
            <v/>
          </cell>
          <cell r="H381" t="str">
            <v>不要再顯示</v>
          </cell>
          <cell r="I381" t="str">
            <v/>
          </cell>
          <cell r="J381" t="str">
            <v>下次不再显示</v>
          </cell>
          <cell r="K381" t="str">
            <v/>
          </cell>
          <cell r="L381" t="str">
            <v/>
          </cell>
          <cell r="M381" t="str">
            <v>Y</v>
          </cell>
        </row>
        <row r="382">
          <cell r="A382" t="str">
            <v>requestMoneyRecordIntroTitle</v>
          </cell>
          <cell r="B382" t="str">
            <v>Request of Money - Hist Tutorial</v>
          </cell>
          <cell r="C382" t="str">
            <v>Both</v>
          </cell>
          <cell r="D382" t="str">
            <v xml:space="preserve"> RFPTransListIntro</v>
          </cell>
          <cell r="E382" t="str">
            <v>All</v>
          </cell>
          <cell r="F382" t="str">
            <v>Introduction</v>
          </cell>
          <cell r="G382" t="str">
            <v/>
          </cell>
          <cell r="H382" t="str">
            <v>說明</v>
          </cell>
          <cell r="I382" t="str">
            <v/>
          </cell>
          <cell r="J382" t="str">
            <v>说明</v>
          </cell>
          <cell r="K382" t="str">
            <v/>
          </cell>
          <cell r="L382" t="str">
            <v/>
          </cell>
          <cell r="M382" t="str">
            <v>Y</v>
          </cell>
        </row>
        <row r="383">
          <cell r="A383" t="str">
            <v>requestMoneyRecordSkipButtonTitle</v>
          </cell>
          <cell r="B383" t="str">
            <v>Request of Money - Hist Tutorial</v>
          </cell>
          <cell r="C383" t="str">
            <v>Both</v>
          </cell>
          <cell r="D383" t="str">
            <v xml:space="preserve"> RFPTransListIntro</v>
          </cell>
          <cell r="E383" t="str">
            <v>All</v>
          </cell>
          <cell r="F383" t="str">
            <v>Skip</v>
          </cell>
          <cell r="G383" t="str">
            <v/>
          </cell>
          <cell r="H383" t="str">
            <v>略過</v>
          </cell>
          <cell r="I383" t="str">
            <v/>
          </cell>
          <cell r="J383" t="str">
            <v>忽略</v>
          </cell>
          <cell r="K383" t="str">
            <v/>
          </cell>
          <cell r="L383" t="str">
            <v/>
          </cell>
          <cell r="M383" t="str">
            <v>Y</v>
          </cell>
        </row>
        <row r="384">
          <cell r="A384" t="str">
            <v>requestMoneyAddToBlockListButtonTitle</v>
          </cell>
          <cell r="B384" t="str">
            <v>Request of Money - Info</v>
          </cell>
          <cell r="C384" t="str">
            <v>Both</v>
          </cell>
          <cell r="D384" t="str">
            <v xml:space="preserve"> PayFriendMoneyOutDetails PayFriendCancelComplete PayFriendMoneyOutDetails RFPOutTransInfo</v>
          </cell>
          <cell r="E384" t="str">
            <v>All</v>
          </cell>
          <cell r="F384" t="str">
            <v>Block</v>
          </cell>
          <cell r="G384" t="str">
            <v/>
          </cell>
          <cell r="H384" t="str">
            <v>封鎖</v>
          </cell>
          <cell r="I384" t="str">
            <v/>
          </cell>
          <cell r="J384" t="str">
            <v>封锁</v>
          </cell>
          <cell r="K384" t="str">
            <v/>
          </cell>
          <cell r="M384" t="str">
            <v>Y</v>
          </cell>
        </row>
        <row r="385">
          <cell r="A385" t="str">
            <v>requestMoneyAddToBlockListSuccessMessage</v>
          </cell>
          <cell r="B385" t="str">
            <v>Request of Money - Info</v>
          </cell>
          <cell r="C385" t="str">
            <v>Both</v>
          </cell>
          <cell r="D385" t="str">
            <v xml:space="preserve"> PayFriendMoneyOutDetails RFPOutTransInfo</v>
          </cell>
          <cell r="E385" t="str">
            <v>All</v>
          </cell>
          <cell r="F385" t="str">
            <v>Contact added to Blocklist.</v>
          </cell>
          <cell r="G385" t="str">
            <v/>
          </cell>
          <cell r="H385" t="str">
            <v>已新增聯絡人至封鎖名單</v>
          </cell>
          <cell r="I385" t="str">
            <v/>
          </cell>
          <cell r="J385" t="str">
            <v>已新增联系人至封锁列表</v>
          </cell>
          <cell r="K385" t="str">
            <v/>
          </cell>
          <cell r="M385" t="str">
            <v>Y</v>
          </cell>
        </row>
        <row r="386">
          <cell r="A386" t="str">
            <v>requestMoneyAddToUnBlockListButtonTitle</v>
          </cell>
          <cell r="B386" t="str">
            <v>Request of Money - Info</v>
          </cell>
          <cell r="C386" t="str">
            <v>Both</v>
          </cell>
          <cell r="D386" t="str">
            <v xml:space="preserve"> PayFriendMoneyOutUnblock</v>
          </cell>
          <cell r="E386" t="str">
            <v>All</v>
          </cell>
          <cell r="F386" t="str">
            <v>Un-block</v>
          </cell>
          <cell r="G386" t="str">
            <v/>
          </cell>
          <cell r="H386" t="str">
            <v>解除封鎖</v>
          </cell>
          <cell r="I386" t="str">
            <v/>
          </cell>
          <cell r="J386" t="str">
            <v>解除封锁</v>
          </cell>
          <cell r="K386" t="str">
            <v/>
          </cell>
          <cell r="M386" t="str">
            <v>Y</v>
          </cell>
        </row>
        <row r="387">
          <cell r="A387" t="str">
            <v>requestMoneyAddToUnBlockListSuccessMessage</v>
          </cell>
          <cell r="B387" t="str">
            <v>Request of Money - Info</v>
          </cell>
          <cell r="C387" t="str">
            <v>Both</v>
          </cell>
          <cell r="D387" t="str">
            <v xml:space="preserve"> PayFriendMoneyOutUnblockSuccess</v>
          </cell>
          <cell r="E387" t="str">
            <v>All</v>
          </cell>
          <cell r="F387" t="str">
            <v>Contact un-blocked.</v>
          </cell>
          <cell r="G387" t="str">
            <v/>
          </cell>
          <cell r="H387" t="str">
            <v>聯絡人已解除封鎖</v>
          </cell>
          <cell r="I387" t="str">
            <v/>
          </cell>
          <cell r="J387" t="str">
            <v>联系人已解除封锁</v>
          </cell>
          <cell r="K387" t="str">
            <v/>
          </cell>
          <cell r="M387" t="str">
            <v>Y</v>
          </cell>
        </row>
        <row r="388">
          <cell r="A388" t="str">
            <v>requestMoneyMobileNumTitle</v>
          </cell>
          <cell r="B388" t="str">
            <v>Request of Money - Info</v>
          </cell>
          <cell r="C388" t="str">
            <v>Both</v>
          </cell>
          <cell r="D388" t="str">
            <v xml:space="preserve"> PayFriendMoneyOutDetails PayFriendCancelComplete PayFriendMoneyOutUnblock PayFriendMoneyOutDetails RFPPayComplete RFPOutTransInfo</v>
          </cell>
          <cell r="E388" t="str">
            <v>All</v>
          </cell>
          <cell r="F388" t="str">
            <v>Mobile Number:</v>
          </cell>
          <cell r="G388" t="str">
            <v/>
          </cell>
          <cell r="H388" t="str">
            <v>手機號碼：</v>
          </cell>
          <cell r="I388" t="str">
            <v/>
          </cell>
          <cell r="J388" t="str">
            <v>手机号码：</v>
          </cell>
          <cell r="K388" t="str">
            <v/>
          </cell>
          <cell r="M388" t="str">
            <v>Y</v>
          </cell>
        </row>
        <row r="389">
          <cell r="A389" t="str">
            <v>requestMoneyNameTitle</v>
          </cell>
          <cell r="B389" t="str">
            <v>Request of Money - Info</v>
          </cell>
          <cell r="C389" t="str">
            <v>Both</v>
          </cell>
          <cell r="D389" t="str">
            <v xml:space="preserve"> PayFriendMoneyOutDetails PayFriendCancelComplete PayFriendMoneyOutUnblock PayFriendMoneyOutDetails RFPPayComplete RFPOutTransInfo</v>
          </cell>
          <cell r="E389" t="str">
            <v>All</v>
          </cell>
          <cell r="F389" t="str">
            <v>Money requested by</v>
          </cell>
          <cell r="G389" t="str">
            <v/>
          </cell>
          <cell r="H389" t="str">
            <v>要求發起人/收款人：</v>
          </cell>
          <cell r="I389" t="str">
            <v/>
          </cell>
          <cell r="J389" t="str">
            <v>要求发起人/收款人：</v>
          </cell>
          <cell r="K389" t="str">
            <v/>
          </cell>
          <cell r="M389" t="str">
            <v>Y</v>
          </cell>
        </row>
        <row r="390">
          <cell r="A390" t="str">
            <v>requestMoneyReceiverNameTitle</v>
          </cell>
          <cell r="B390" t="str">
            <v>Request of Money - Info</v>
          </cell>
          <cell r="C390" t="str">
            <v>Both</v>
          </cell>
          <cell r="D390" t="str">
            <v xml:space="preserve"> PayFriendMoneyOutDetails PayFriendMoneyOutUnblock RFPPayComplete RFPOutTransInfo</v>
          </cell>
          <cell r="E390" t="str">
            <v>All</v>
          </cell>
          <cell r="F390" t="str">
            <v>Name of Receiver:</v>
          </cell>
          <cell r="G390" t="str">
            <v/>
          </cell>
          <cell r="H390" t="str">
            <v>收款人姓名：</v>
          </cell>
          <cell r="I390" t="str">
            <v/>
          </cell>
          <cell r="J390" t="str">
            <v>收款人姓名：</v>
          </cell>
          <cell r="K390" t="str">
            <v/>
          </cell>
          <cell r="M390" t="str">
            <v>Y</v>
          </cell>
        </row>
        <row r="391">
          <cell r="A391" t="str">
            <v>requestMoneySendMoneyButtonTitle</v>
          </cell>
          <cell r="B391" t="str">
            <v>Request of Money - Info</v>
          </cell>
          <cell r="C391" t="str">
            <v>Both</v>
          </cell>
          <cell r="D391" t="str">
            <v xml:space="preserve"> PayFriendMoneyOutDetails PayFriendMoneyOutDetails</v>
          </cell>
          <cell r="E391" t="str">
            <v>All</v>
          </cell>
          <cell r="F391" t="str">
            <v>Send Money</v>
          </cell>
          <cell r="G391" t="str">
            <v/>
          </cell>
          <cell r="H391" t="str">
            <v>付款</v>
          </cell>
          <cell r="I391" t="str">
            <v/>
          </cell>
          <cell r="J391" t="str">
            <v>付款</v>
          </cell>
          <cell r="K391" t="str">
            <v/>
          </cell>
          <cell r="M391" t="str">
            <v>Y</v>
          </cell>
        </row>
        <row r="392">
          <cell r="A392" t="str">
            <v>requestMoneyPaymentIntroContent</v>
          </cell>
          <cell r="B392" t="str">
            <v>Request of Money - Reqest Tutorial</v>
          </cell>
          <cell r="C392" t="str">
            <v>Both</v>
          </cell>
          <cell r="D392" t="str">
            <v xml:space="preserve"> RFPReqIntro</v>
          </cell>
          <cell r="E392" t="str">
            <v>All</v>
          </cell>
          <cell r="F392" t="str">
            <v>Start by adding contacts to your Friend List with the "+" on top right-hand corner. At maximum 99 contacts can be stored in the Friend List.
You can make requests to a friend or a group of friends, and send reminder(s) once whenever necessary. Note that only the contacts available for money requests can be selected.
When your friend pays the request, you will be notified and money will be deposited into your bank account in real time. You can always check the status of your money requests under "Request Money" → "Money in".
Make sure your Phone Contacts are up to date so you don’t request money to the wrong number.</v>
          </cell>
          <cell r="G392" t="str">
            <v/>
          </cell>
          <cell r="H392" t="str">
            <v>要求付款前可按右上角的「＋」，新增聯絡人到朋友名單；最多可加 99 個聯絡人至朋友名單。
你每次可向一位或多位朋友發出要求，有需要時亦可傳送一次付款提醒。請注意：你只可選取支援付款要求功能的聯絡人。
當你的朋友支付要求時，你將會收到通知，款項將會即時存入你的銀行賬戶。你亦可按「要求付款 → 轉入」查看付款要求的狀態及詳情。
提示：請確保通訊錄準確無誤，以免向錯誤的電話號碼發出付款要求</v>
          </cell>
          <cell r="I392" t="str">
            <v/>
          </cell>
          <cell r="J392" t="str">
            <v>要求付款前可按右上角的「＋」，新增联系人到朋友列表；最多可加 99 个联系人至朋友列表。
你每次可向一位或多位朋友发出要求，有需要时亦可发送一次付款提醒。请注意：你只可选取支持付款要求功能的联系人。
当你的朋友支付要求时，你将会收到通知，款项将会实时存入你的银行账户。你亦可按「要求付款 → 转入」查看付款要求的状态及明细纪录。
提示：请确保通讯录资料的准确性，以免向错误的电话号码发出付款要求</v>
          </cell>
          <cell r="K392" t="str">
            <v/>
          </cell>
          <cell r="L392" t="str">
            <v/>
          </cell>
          <cell r="M392" t="str">
            <v>Y</v>
          </cell>
        </row>
        <row r="393">
          <cell r="A393" t="str">
            <v>requestMoneyPaymentIntroNotShowAgain</v>
          </cell>
          <cell r="B393" t="str">
            <v>Request of Money - Reqest Tutorial</v>
          </cell>
          <cell r="C393" t="str">
            <v>Both</v>
          </cell>
          <cell r="D393" t="str">
            <v xml:space="preserve"> RFPReqIntro</v>
          </cell>
          <cell r="E393" t="str">
            <v>All</v>
          </cell>
          <cell r="F393" t="str">
            <v>Do not show this again next time.</v>
          </cell>
          <cell r="G393" t="str">
            <v/>
          </cell>
          <cell r="H393" t="str">
            <v>不要再顯示</v>
          </cell>
          <cell r="I393" t="str">
            <v/>
          </cell>
          <cell r="J393" t="str">
            <v>下次不再显示</v>
          </cell>
          <cell r="K393" t="str">
            <v/>
          </cell>
          <cell r="L393" t="str">
            <v/>
          </cell>
          <cell r="M393" t="str">
            <v>Y</v>
          </cell>
        </row>
        <row r="394">
          <cell r="A394" t="str">
            <v>requestMoneyPaymentIntroTitle</v>
          </cell>
          <cell r="B394" t="str">
            <v>Request of Money - Reqest Tutorial</v>
          </cell>
          <cell r="C394" t="str">
            <v>Both</v>
          </cell>
          <cell r="D394" t="str">
            <v xml:space="preserve"> RFPReqIntro</v>
          </cell>
          <cell r="E394" t="str">
            <v>All</v>
          </cell>
          <cell r="F394" t="str">
            <v>Introduction</v>
          </cell>
          <cell r="G394" t="str">
            <v/>
          </cell>
          <cell r="H394" t="str">
            <v>說明</v>
          </cell>
          <cell r="I394" t="str">
            <v/>
          </cell>
          <cell r="J394" t="str">
            <v>说明</v>
          </cell>
          <cell r="K394" t="str">
            <v/>
          </cell>
          <cell r="L394" t="str">
            <v/>
          </cell>
          <cell r="M394" t="str">
            <v>Y</v>
          </cell>
        </row>
        <row r="395">
          <cell r="A395" t="str">
            <v>requestMoneyPaymentSkipButtonTitle</v>
          </cell>
          <cell r="B395" t="str">
            <v>Request of Money - Reqest Tutorial</v>
          </cell>
          <cell r="C395" t="str">
            <v>Both</v>
          </cell>
          <cell r="D395" t="str">
            <v xml:space="preserve"> RFPReqIntro</v>
          </cell>
          <cell r="E395" t="str">
            <v>All</v>
          </cell>
          <cell r="F395" t="str">
            <v>Skip</v>
          </cell>
          <cell r="G395" t="str">
            <v/>
          </cell>
          <cell r="H395" t="str">
            <v>略過</v>
          </cell>
          <cell r="I395" t="str">
            <v/>
          </cell>
          <cell r="J395" t="str">
            <v>忽略</v>
          </cell>
          <cell r="K395" t="str">
            <v/>
          </cell>
          <cell r="L395" t="str">
            <v/>
          </cell>
          <cell r="M395" t="str">
            <v>Y</v>
          </cell>
        </row>
        <row r="396">
          <cell r="A396" t="str">
            <v>requestMoneyAmountTitle</v>
          </cell>
          <cell r="B396" t="str">
            <v>Request of Money - Request</v>
          </cell>
          <cell r="C396" t="str">
            <v>Both</v>
          </cell>
          <cell r="D396" t="str">
            <v xml:space="preserve"> RFPReqInd RFPReqGroupSpecify</v>
          </cell>
          <cell r="E396" t="str">
            <v>All</v>
          </cell>
          <cell r="F396" t="str">
            <v>Amount</v>
          </cell>
          <cell r="G396" t="str">
            <v/>
          </cell>
          <cell r="H396" t="str">
            <v>金額</v>
          </cell>
          <cell r="I396" t="str">
            <v/>
          </cell>
          <cell r="J396" t="str">
            <v>金额</v>
          </cell>
          <cell r="K396" t="str">
            <v/>
          </cell>
          <cell r="L396" t="str">
            <v/>
          </cell>
          <cell r="M396" t="str">
            <v>Y</v>
          </cell>
        </row>
        <row r="397">
          <cell r="A397" t="str">
            <v>requestMoneyBackToMainButtonTittle</v>
          </cell>
          <cell r="B397" t="str">
            <v>Request of Money - Request</v>
          </cell>
          <cell r="C397" t="str">
            <v>Both</v>
          </cell>
          <cell r="D397" t="str">
            <v xml:space="preserve"> RFPPayComplete RFPReqIndComplete RFPReqGroupComplete</v>
          </cell>
          <cell r="E397" t="str">
            <v>All</v>
          </cell>
          <cell r="F397" t="str">
            <v>Home</v>
          </cell>
          <cell r="G397" t="str">
            <v/>
          </cell>
          <cell r="H397" t="str">
            <v>主頁</v>
          </cell>
          <cell r="I397" t="str">
            <v/>
          </cell>
          <cell r="J397" t="str">
            <v>主页面</v>
          </cell>
          <cell r="K397" t="str">
            <v/>
          </cell>
          <cell r="L397" t="str">
            <v/>
          </cell>
          <cell r="M397" t="str">
            <v>Y</v>
          </cell>
        </row>
        <row r="398">
          <cell r="A398" t="str">
            <v>requestMoneyButtonWithNumberTitle</v>
          </cell>
          <cell r="B398" t="str">
            <v>Request of Money - Request</v>
          </cell>
          <cell r="C398" t="str">
            <v>Both</v>
          </cell>
          <cell r="D398" t="str">
            <v xml:space="preserve"> RFPFriendList</v>
          </cell>
          <cell r="E398" t="str">
            <v>All</v>
          </cell>
          <cell r="F398" t="str">
            <v>Request (%@)</v>
          </cell>
          <cell r="G398" t="str">
            <v/>
          </cell>
          <cell r="H398" t="str">
            <v>發出付款要求 (%@)</v>
          </cell>
          <cell r="I398" t="str">
            <v/>
          </cell>
          <cell r="J398" t="str">
            <v>发出付款要求（%@）</v>
          </cell>
          <cell r="K398" t="str">
            <v/>
          </cell>
          <cell r="L398" t="str">
            <v>%@ - No. of contacts</v>
          </cell>
          <cell r="M398" t="str">
            <v>Y</v>
          </cell>
        </row>
        <row r="399">
          <cell r="A399" t="str">
            <v>requestMoneyCalculateTitleApplyToAll</v>
          </cell>
          <cell r="B399" t="str">
            <v>Request of Money - Request</v>
          </cell>
          <cell r="C399" t="str">
            <v>Both</v>
          </cell>
          <cell r="D399" t="str">
            <v xml:space="preserve"> RFPReqGroupSpecify</v>
          </cell>
          <cell r="E399" t="str">
            <v>All</v>
          </cell>
          <cell r="F399" t="str">
            <v>Apply to all</v>
          </cell>
          <cell r="G399" t="str">
            <v/>
          </cell>
          <cell r="H399" t="str">
            <v>全部套用</v>
          </cell>
          <cell r="I399" t="str">
            <v/>
          </cell>
          <cell r="J399" t="str">
            <v>全部套用</v>
          </cell>
          <cell r="K399" t="str">
            <v/>
          </cell>
          <cell r="L399" t="str">
            <v/>
          </cell>
          <cell r="M399" t="str">
            <v>Y</v>
          </cell>
        </row>
        <row r="400">
          <cell r="A400" t="str">
            <v>requestMoneyCalculateTitleSplit</v>
          </cell>
          <cell r="B400" t="str">
            <v>Request of Money - Request</v>
          </cell>
          <cell r="C400" t="str">
            <v>Both</v>
          </cell>
          <cell r="D400" t="str">
            <v xml:space="preserve"> RFPReqGroupSplit</v>
          </cell>
          <cell r="E400" t="str">
            <v>All</v>
          </cell>
          <cell r="F400" t="str">
            <v>Split</v>
          </cell>
          <cell r="G400" t="str">
            <v/>
          </cell>
          <cell r="H400" t="str">
            <v>分攤</v>
          </cell>
          <cell r="I400" t="str">
            <v/>
          </cell>
          <cell r="J400" t="str">
            <v>分摊</v>
          </cell>
          <cell r="K400" t="str">
            <v/>
          </cell>
          <cell r="L400" t="str">
            <v/>
          </cell>
          <cell r="M400" t="str">
            <v>Y</v>
          </cell>
        </row>
        <row r="401">
          <cell r="A401" t="str">
            <v>requestMoneyCurrencyTitle</v>
          </cell>
          <cell r="B401" t="str">
            <v>Request of Money - Request</v>
          </cell>
          <cell r="C401" t="str">
            <v>Both</v>
          </cell>
          <cell r="D401" t="str">
            <v xml:space="preserve"> PayFriendMoneyOutDetails PayFriendCancelComplete RFPInPending RFPInPending PayFriendMoneyOutDetails RFPPayComplete RFPOutTransInfo RFPReqIndComplete RFPReqIndComplete RFPReqGroupComplete RFPReqGroupComplete</v>
          </cell>
          <cell r="E401" t="str">
            <v>All</v>
          </cell>
          <cell r="F401" t="str">
            <v>HKD</v>
          </cell>
          <cell r="G401" t="str">
            <v/>
          </cell>
          <cell r="H401" t="str">
            <v>HKD</v>
          </cell>
          <cell r="I401" t="str">
            <v/>
          </cell>
          <cell r="J401" t="str">
            <v>HKD</v>
          </cell>
          <cell r="K401" t="str">
            <v/>
          </cell>
          <cell r="L401" t="str">
            <v/>
          </cell>
          <cell r="M401" t="str">
            <v>Y</v>
          </cell>
        </row>
        <row r="402">
          <cell r="A402" t="str">
            <v>requestMoneyDollarSign</v>
          </cell>
          <cell r="B402" t="str">
            <v>Request of Money - Request</v>
          </cell>
          <cell r="C402" t="str">
            <v>Both</v>
          </cell>
          <cell r="D402" t="str">
            <v xml:space="preserve"> PayFriendMoneyOutDetails PayFriendCancelComplete RFPTransListIn RFPTransListOut RFPInPending RFPInPending PayFriendMoneyOutDetails RFPPayComplete RFPOutTransInfo RFPReqInd RFPReqIndComplete RFPReqIndComplete RFPReqGroupSpecify RFPReqGroupSpecify RFPReqGroupSplit RFPReqGroupSplit RFPReqGroupComplete RFPReqGroupComplete</v>
          </cell>
          <cell r="E402" t="str">
            <v>All</v>
          </cell>
          <cell r="F402" t="str">
            <v>$</v>
          </cell>
          <cell r="G402" t="str">
            <v/>
          </cell>
          <cell r="H402" t="str">
            <v>$</v>
          </cell>
          <cell r="I402" t="str">
            <v/>
          </cell>
          <cell r="J402" t="str">
            <v>$</v>
          </cell>
          <cell r="K402" t="str">
            <v/>
          </cell>
          <cell r="L402" t="str">
            <v/>
          </cell>
          <cell r="M402" t="str">
            <v>Y</v>
          </cell>
        </row>
        <row r="403">
          <cell r="A403" t="str">
            <v>requestMoneyFooterTitle</v>
          </cell>
          <cell r="B403" t="str">
            <v>Request of Money - Request</v>
          </cell>
          <cell r="C403" t="str">
            <v>Both</v>
          </cell>
          <cell r="D403" t="str">
            <v xml:space="preserve"> RFPReqGroupSpecify RFPReqGroupSplit</v>
          </cell>
          <cell r="E403" t="str">
            <v>All</v>
          </cell>
          <cell r="F403" t="str">
            <v>Total amount requested</v>
          </cell>
          <cell r="G403" t="str">
            <v/>
          </cell>
          <cell r="H403" t="str">
            <v>總要求金額</v>
          </cell>
          <cell r="I403" t="str">
            <v/>
          </cell>
          <cell r="J403" t="str">
            <v>总要求金额</v>
          </cell>
          <cell r="K403" t="str">
            <v/>
          </cell>
          <cell r="M403" t="str">
            <v>Y</v>
          </cell>
        </row>
        <row r="404">
          <cell r="A404" t="str">
            <v>requestMoneyNumberOfFriendHeaderTitle</v>
          </cell>
          <cell r="B404" t="str">
            <v>Request of Money - Request</v>
          </cell>
          <cell r="C404" t="str">
            <v>Both</v>
          </cell>
          <cell r="D404" t="str">
            <v xml:space="preserve"> RFPReqGroupSplit</v>
          </cell>
          <cell r="E404" t="str">
            <v>All</v>
          </cell>
          <cell r="F404" t="str">
            <v>Divided by</v>
          </cell>
          <cell r="G404" t="str">
            <v/>
          </cell>
          <cell r="H404" t="str">
            <v>除以</v>
          </cell>
          <cell r="I404" t="str">
            <v/>
          </cell>
          <cell r="J404" t="str">
            <v>除以</v>
          </cell>
          <cell r="K404" t="str">
            <v/>
          </cell>
          <cell r="L404" t="str">
            <v/>
          </cell>
          <cell r="M404" t="str">
            <v>Y</v>
          </cell>
        </row>
        <row r="405">
          <cell r="A405" t="str">
            <v>requestMoneyNumberOfPaidHeaderTitle</v>
          </cell>
          <cell r="B405" t="str">
            <v>Request of Money - Request</v>
          </cell>
          <cell r="C405" t="str">
            <v>Both</v>
          </cell>
          <cell r="D405" t="str">
            <v xml:space="preserve"> RFPInPending RFPReqIndComplete RFPReqGroupComplete</v>
          </cell>
          <cell r="E405" t="str">
            <v>All</v>
          </cell>
          <cell r="F405" t="str">
            <v>%@ out of %@ friend(s) paid</v>
          </cell>
          <cell r="G405" t="str">
            <v/>
          </cell>
          <cell r="H405" t="str">
            <v>%@ / %@ 位朋友已付款</v>
          </cell>
          <cell r="I405" t="str">
            <v/>
          </cell>
          <cell r="J405" t="str">
            <v>%@ / %@ 位朋友已付款</v>
          </cell>
          <cell r="K405" t="str">
            <v/>
          </cell>
          <cell r="L405" t="str">
            <v>1st %@ - No. of friends paid
2nd %@ - Total no. of friends requested</v>
          </cell>
          <cell r="M405" t="str">
            <v>Y</v>
          </cell>
        </row>
        <row r="406">
          <cell r="A406" t="str">
            <v>requestMoneyOk</v>
          </cell>
          <cell r="B406" t="str">
            <v>Request of Money - Request</v>
          </cell>
          <cell r="C406" t="str">
            <v>Both</v>
          </cell>
          <cell r="D406" t="str">
            <v xml:space="preserve"> RFPReqGroupSpecify RFPReqGroupSplit</v>
          </cell>
          <cell r="E406" t="str">
            <v>All</v>
          </cell>
          <cell r="F406" t="str">
            <v>OK</v>
          </cell>
          <cell r="G406" t="str">
            <v/>
          </cell>
          <cell r="H406" t="str">
            <v>確認</v>
          </cell>
          <cell r="I406" t="str">
            <v/>
          </cell>
          <cell r="J406" t="str">
            <v>确认</v>
          </cell>
          <cell r="K406" t="str">
            <v/>
          </cell>
          <cell r="L406" t="str">
            <v/>
          </cell>
          <cell r="M406" t="str">
            <v>Y</v>
          </cell>
        </row>
        <row r="407">
          <cell r="A407" t="str">
            <v>requestMoneyRequestAmountTitle</v>
          </cell>
          <cell r="B407" t="str">
            <v>Request of Money - Request</v>
          </cell>
          <cell r="C407" t="str">
            <v>Both</v>
          </cell>
          <cell r="D407" t="str">
            <v xml:space="preserve"> RFPReqGroupSplit</v>
          </cell>
          <cell r="E407" t="str">
            <v>All</v>
          </cell>
          <cell r="F407" t="str">
            <v>Amount to be split</v>
          </cell>
          <cell r="G407" t="str">
            <v/>
          </cell>
          <cell r="H407" t="str">
            <v>分攤金額</v>
          </cell>
          <cell r="I407" t="str">
            <v/>
          </cell>
          <cell r="J407" t="str">
            <v>分摊金额</v>
          </cell>
          <cell r="K407" t="str">
            <v/>
          </cell>
          <cell r="L407" t="str">
            <v/>
          </cell>
          <cell r="M407" t="str">
            <v>Y</v>
          </cell>
        </row>
        <row r="408">
          <cell r="A408" t="str">
            <v>requestMoneyRequestIDTitle</v>
          </cell>
          <cell r="B408" t="str">
            <v>Request of Money - Request</v>
          </cell>
          <cell r="C408" t="str">
            <v>Both</v>
          </cell>
          <cell r="D408" t="str">
            <v xml:space="preserve"> PayFriendMoneyOutDetails PayFriendCancelComplete RFPInPending PayFriendMoneyOutUnblock PayFriendMoneyOutDetails RFPPayComplete RFPOutTransInfo RFPReqIndComplete RFPReqGroupComplete</v>
          </cell>
          <cell r="E408" t="str">
            <v>All</v>
          </cell>
          <cell r="F408" t="str">
            <v>Request ID:</v>
          </cell>
          <cell r="G408" t="str">
            <v/>
          </cell>
          <cell r="H408" t="str">
            <v>請求 ID：</v>
          </cell>
          <cell r="I408" t="str">
            <v/>
          </cell>
          <cell r="J408" t="str">
            <v>请求 ID：</v>
          </cell>
          <cell r="K408" t="str">
            <v/>
          </cell>
          <cell r="L408" t="str">
            <v/>
          </cell>
          <cell r="M408" t="str">
            <v>Y</v>
          </cell>
        </row>
        <row r="409">
          <cell r="A409" t="str">
            <v>requestMoneySegmentSpecifyAmount</v>
          </cell>
          <cell r="B409" t="str">
            <v>Request of Money - Request</v>
          </cell>
          <cell r="C409" t="str">
            <v>Both</v>
          </cell>
          <cell r="D409" t="str">
            <v xml:space="preserve"> RFPReqGroupSpecify RFPReqGroupSplit</v>
          </cell>
          <cell r="E409" t="str">
            <v>All</v>
          </cell>
          <cell r="F409" t="str">
            <v>Enter Amount</v>
          </cell>
          <cell r="G409" t="str">
            <v/>
          </cell>
          <cell r="H409" t="str">
            <v>自訂金額</v>
          </cell>
          <cell r="I409" t="str">
            <v/>
          </cell>
          <cell r="J409" t="str">
            <v>自订金额</v>
          </cell>
          <cell r="K409" t="str">
            <v/>
          </cell>
          <cell r="L409" t="str">
            <v/>
          </cell>
          <cell r="M409" t="str">
            <v>N</v>
          </cell>
        </row>
        <row r="410">
          <cell r="A410" t="str">
            <v>requestMoneySegmentSplitBill</v>
          </cell>
          <cell r="B410" t="str">
            <v>Request of Money - Request</v>
          </cell>
          <cell r="C410" t="str">
            <v>Both</v>
          </cell>
          <cell r="D410" t="str">
            <v xml:space="preserve"> RFPReqGroupSpecify RFPReqGroupSplit</v>
          </cell>
          <cell r="E410" t="str">
            <v>All</v>
          </cell>
          <cell r="F410" t="str">
            <v>Split Bill</v>
          </cell>
          <cell r="G410" t="str">
            <v/>
          </cell>
          <cell r="H410" t="str">
            <v>分攤費用</v>
          </cell>
          <cell r="I410" t="str">
            <v/>
          </cell>
          <cell r="J410" t="str">
            <v>分摊费用</v>
          </cell>
          <cell r="K410" t="str">
            <v/>
          </cell>
          <cell r="L410" t="str">
            <v/>
          </cell>
          <cell r="M410" t="str">
            <v>N</v>
          </cell>
        </row>
        <row r="411">
          <cell r="A411" t="str">
            <v>requestMoneySelectContact</v>
          </cell>
          <cell r="B411" t="str">
            <v>Request of Money - Request</v>
          </cell>
          <cell r="C411" t="str">
            <v>Both</v>
          </cell>
          <cell r="D411" t="str">
            <v xml:space="preserve"> RFPFriendList</v>
          </cell>
          <cell r="E411" t="str">
            <v>All</v>
          </cell>
          <cell r="F411" t="str">
            <v>Search or enter friend name</v>
          </cell>
          <cell r="G411" t="str">
            <v/>
          </cell>
          <cell r="H411" t="str">
            <v>搜尋或輸入朋友姓名</v>
          </cell>
          <cell r="I411" t="str">
            <v/>
          </cell>
          <cell r="J411" t="str">
            <v>搜索或输入朋友姓名</v>
          </cell>
          <cell r="K411" t="str">
            <v/>
          </cell>
          <cell r="L411" t="str">
            <v/>
          </cell>
          <cell r="M411" t="str">
            <v>N</v>
          </cell>
        </row>
        <row r="412">
          <cell r="A412" t="str">
            <v>requestMoneySelectedFriendHeaderTitle</v>
          </cell>
          <cell r="B412" t="str">
            <v>Request of Money - Request</v>
          </cell>
          <cell r="C412" t="str">
            <v>Both</v>
          </cell>
          <cell r="D412" t="str">
            <v xml:space="preserve"> RFPReqInd RFPReqGroup RFPReqGroupSpecify</v>
          </cell>
          <cell r="E412" t="str">
            <v>All</v>
          </cell>
          <cell r="F412" t="str">
            <v>Friend(s) selected</v>
          </cell>
          <cell r="G412" t="str">
            <v/>
          </cell>
          <cell r="H412" t="str">
            <v>已選朋友</v>
          </cell>
          <cell r="I412" t="str">
            <v/>
          </cell>
          <cell r="J412" t="str">
            <v>已选朋友</v>
          </cell>
          <cell r="K412" t="str">
            <v/>
          </cell>
          <cell r="L412" t="str">
            <v/>
          </cell>
          <cell r="M412" t="str">
            <v>Y</v>
          </cell>
        </row>
        <row r="413">
          <cell r="A413" t="str">
            <v>requestMoneySubjectTitle</v>
          </cell>
          <cell r="B413" t="str">
            <v>Request of Money - Request</v>
          </cell>
          <cell r="C413" t="str">
            <v>Both</v>
          </cell>
          <cell r="D413" t="str">
            <v xml:space="preserve"> RFPReqInd RFPReqGroup</v>
          </cell>
          <cell r="E413" t="str">
            <v>All</v>
          </cell>
          <cell r="F413" t="str">
            <v>Subject</v>
          </cell>
          <cell r="G413" t="str">
            <v/>
          </cell>
          <cell r="H413" t="str">
            <v>主題</v>
          </cell>
          <cell r="I413" t="str">
            <v/>
          </cell>
          <cell r="J413" t="str">
            <v>主题</v>
          </cell>
          <cell r="K413" t="str">
            <v/>
          </cell>
          <cell r="L413" t="str">
            <v/>
          </cell>
          <cell r="M413" t="str">
            <v>Y</v>
          </cell>
        </row>
        <row r="414">
          <cell r="A414" t="str">
            <v>requestMoneySubjectInvalid</v>
          </cell>
          <cell r="B414" t="str">
            <v>Request of Money - Request</v>
          </cell>
          <cell r="C414" t="str">
            <v>Both</v>
          </cell>
          <cell r="D414" t="str">
            <v xml:space="preserve"> RFPReqInd RFPReqGroup</v>
          </cell>
          <cell r="E414" t="str">
            <v>All</v>
          </cell>
          <cell r="F414" t="str">
            <v>Invalid Subject format.
Please enter not more than 20 alphanumeric characters (including spaces).</v>
          </cell>
          <cell r="G414" t="str">
            <v/>
          </cell>
          <cell r="H414" t="str">
            <v>主題格式錯誤，
請輸入不超過 20 個中英文字母或數字組合（連空格）</v>
          </cell>
          <cell r="I414" t="str">
            <v/>
          </cell>
          <cell r="J414" t="str">
            <v>主题格式错误，
请输入不多于 20 位中英文字母或数字组合（含空格）</v>
          </cell>
          <cell r="K414" t="str">
            <v/>
          </cell>
          <cell r="M414" t="str">
            <v>N</v>
          </cell>
        </row>
        <row r="415">
          <cell r="A415" t="str">
            <v>requestMoneySubjectLengthLimit</v>
          </cell>
          <cell r="B415" t="str">
            <v>Request of Money - Request</v>
          </cell>
          <cell r="C415" t="str">
            <v>Both</v>
          </cell>
          <cell r="D415" t="str">
            <v xml:space="preserve"> RFPReqInd RFPReqGroup</v>
          </cell>
          <cell r="E415" t="str">
            <v>All</v>
          </cell>
          <cell r="F415" t="str">
            <v>For Subject format, please enter not more than 20 alphanumeric characters (including spaces).</v>
          </cell>
          <cell r="G415" t="str">
            <v/>
          </cell>
          <cell r="H415" t="str">
            <v>主題長度不能超過 20 個中英文字母或數字組合（連空格）</v>
          </cell>
          <cell r="I415" t="str">
            <v/>
          </cell>
          <cell r="J415" t="str">
            <v>主题不能多于 20 位中英文字母或数字组合（含空格）</v>
          </cell>
          <cell r="K415" t="str">
            <v/>
          </cell>
          <cell r="M415" t="str">
            <v>N</v>
          </cell>
        </row>
        <row r="416">
          <cell r="A416" t="str">
            <v>requestMoneyRequesteeEmpty</v>
          </cell>
          <cell r="B416" t="str">
            <v>Request of Money - Request</v>
          </cell>
          <cell r="C416" t="str">
            <v>Both</v>
          </cell>
          <cell r="D416" t="str">
            <v xml:space="preserve"> RFPFriendList</v>
          </cell>
          <cell r="E416" t="str">
            <v>All</v>
          </cell>
          <cell r="F416" t="str">
            <v>Please select friend(s).</v>
          </cell>
          <cell r="G416" t="str">
            <v/>
          </cell>
          <cell r="H416" t="str">
            <v>請選擇朋友</v>
          </cell>
          <cell r="I416" t="str">
            <v/>
          </cell>
          <cell r="J416" t="str">
            <v>请选择朋友</v>
          </cell>
          <cell r="K416" t="str">
            <v/>
          </cell>
          <cell r="M416" t="str">
            <v>N</v>
          </cell>
        </row>
        <row r="417">
          <cell r="A417" t="str">
            <v>requestMoneyTimeTitle</v>
          </cell>
          <cell r="B417" t="str">
            <v>Request of Money - Request</v>
          </cell>
          <cell r="C417" t="str">
            <v>Both</v>
          </cell>
          <cell r="D417" t="str">
            <v xml:space="preserve"> PayFriendMoneyOutDetails PayFriendCancelComplete RFPInPending PayFriendMoneyOutUnblock PayFriendMoneyOutDetails RFPPayComplete RFPOutTransInfo RFPReqIndComplete RFPReqGroupComplete</v>
          </cell>
          <cell r="E417" t="str">
            <v>All</v>
          </cell>
          <cell r="G417" t="str">
            <v/>
          </cell>
          <cell r="I417" t="str">
            <v/>
          </cell>
          <cell r="K417" t="str">
            <v/>
          </cell>
          <cell r="L417" t="str">
            <v>Display for field label "Money Request Transaction datetime"</v>
          </cell>
          <cell r="M417" t="str">
            <v>Y</v>
          </cell>
        </row>
        <row r="418">
          <cell r="A418" t="str">
            <v>requestMoneyRemainingTitle</v>
          </cell>
          <cell r="B418" t="str">
            <v>Request of Money - Request</v>
          </cell>
          <cell r="C418" t="str">
            <v>Both</v>
          </cell>
          <cell r="D418" t="str">
            <v xml:space="preserve"> PayFriendMoneyOutDetails RFPInPending PayFriendMoneyOutDetails RFPOutTransInfo</v>
          </cell>
          <cell r="E418" t="str">
            <v>All</v>
          </cell>
          <cell r="G418" t="str">
            <v/>
          </cell>
          <cell r="H418" t="str">
            <v>尚餘</v>
          </cell>
          <cell r="I418" t="str">
            <v/>
          </cell>
          <cell r="J418" t="str">
            <v>尚余</v>
          </cell>
          <cell r="K418" t="str">
            <v/>
          </cell>
          <cell r="L418" t="str">
            <v>Display for field label "No. of days left to pay"</v>
          </cell>
          <cell r="M418" t="str">
            <v>N</v>
          </cell>
        </row>
        <row r="419">
          <cell r="A419" t="str">
            <v>requestMoneyRemainingDayUnit</v>
          </cell>
          <cell r="B419" t="str">
            <v>Request of Money - Request</v>
          </cell>
          <cell r="C419" t="str">
            <v>Both</v>
          </cell>
          <cell r="D419" t="str">
            <v xml:space="preserve"> PayFriendMoneyOutDetails RFPInPending PayFriendMoneyOutDetails RFPOutTransInfo</v>
          </cell>
          <cell r="E419" t="str">
            <v>All</v>
          </cell>
          <cell r="F419" t="str">
            <v>day(s) to pay</v>
          </cell>
          <cell r="G419" t="str">
            <v/>
          </cell>
          <cell r="H419" t="str">
            <v>天支付</v>
          </cell>
          <cell r="I419" t="str">
            <v/>
          </cell>
          <cell r="J419" t="str">
            <v>天支付</v>
          </cell>
          <cell r="K419" t="str">
            <v/>
          </cell>
          <cell r="M419" t="str">
            <v>N</v>
          </cell>
        </row>
        <row r="420">
          <cell r="A420" t="str">
            <v>requestMoneyRequesteeStatusCompletedCollected</v>
          </cell>
          <cell r="B420" t="str">
            <v>Request of Money - Requestee Status</v>
          </cell>
          <cell r="C420" t="str">
            <v>Both</v>
          </cell>
          <cell r="D420" t="str">
            <v xml:space="preserve"> RFPInPending</v>
          </cell>
          <cell r="E420" t="str">
            <v>All</v>
          </cell>
          <cell r="F420" t="str">
            <v>Paid</v>
          </cell>
          <cell r="G420" t="str">
            <v/>
          </cell>
          <cell r="H420" t="str">
            <v>已付款</v>
          </cell>
          <cell r="I420" t="str">
            <v/>
          </cell>
          <cell r="J420" t="str">
            <v>已付款</v>
          </cell>
          <cell r="K420" t="str">
            <v/>
          </cell>
          <cell r="L420" t="str">
            <v/>
          </cell>
          <cell r="M420" t="str">
            <v>N</v>
          </cell>
        </row>
        <row r="421">
          <cell r="A421" t="str">
            <v>requestMoneyRequesteeStatusCompletedCollectedBatch</v>
          </cell>
          <cell r="B421" t="str">
            <v>Request of Money - Requestee Status</v>
          </cell>
          <cell r="C421" t="str">
            <v>Both</v>
          </cell>
          <cell r="D421" t="str">
            <v xml:space="preserve"> RFPInPending</v>
          </cell>
          <cell r="E421" t="str">
            <v>All</v>
          </cell>
          <cell r="F421" t="str">
            <v>Paid</v>
          </cell>
          <cell r="G421" t="str">
            <v/>
          </cell>
          <cell r="H421" t="str">
            <v>已付款</v>
          </cell>
          <cell r="I421" t="str">
            <v/>
          </cell>
          <cell r="J421" t="str">
            <v>已付款</v>
          </cell>
          <cell r="K421" t="str">
            <v/>
          </cell>
          <cell r="L421" t="str">
            <v/>
          </cell>
          <cell r="M421" t="str">
            <v>N</v>
          </cell>
        </row>
        <row r="422">
          <cell r="A422" t="str">
            <v>requestMoneyRequesteeStatusExpired</v>
          </cell>
          <cell r="B422" t="str">
            <v>Request of Money - Requestee Status</v>
          </cell>
          <cell r="C422" t="str">
            <v>Both</v>
          </cell>
          <cell r="D422" t="str">
            <v xml:space="preserve"> RFPInPending</v>
          </cell>
          <cell r="E422" t="str">
            <v>All</v>
          </cell>
          <cell r="F422" t="str">
            <v>Expired</v>
          </cell>
          <cell r="G422" t="str">
            <v/>
          </cell>
          <cell r="H422" t="str">
            <v>已過期</v>
          </cell>
          <cell r="I422" t="str">
            <v/>
          </cell>
          <cell r="J422" t="str">
            <v>已过期</v>
          </cell>
          <cell r="K422" t="str">
            <v/>
          </cell>
          <cell r="L422" t="str">
            <v/>
          </cell>
          <cell r="M422" t="str">
            <v>N</v>
          </cell>
        </row>
        <row r="423">
          <cell r="A423" t="str">
            <v>requestMoneyRequesteeStatusInvalid</v>
          </cell>
          <cell r="B423" t="str">
            <v>Request of Money - Requestee Status</v>
          </cell>
          <cell r="C423" t="str">
            <v>Both</v>
          </cell>
          <cell r="D423" t="str">
            <v xml:space="preserve"> RFPReqIndComplete RFPReqGroupComplete</v>
          </cell>
          <cell r="E423" t="str">
            <v>All</v>
          </cell>
          <cell r="F423" t="str">
            <v>Failed</v>
          </cell>
          <cell r="G423" t="str">
            <v/>
          </cell>
          <cell r="H423" t="str">
            <v>交易失敗</v>
          </cell>
          <cell r="I423" t="str">
            <v/>
          </cell>
          <cell r="J423" t="str">
            <v>交易失败</v>
          </cell>
          <cell r="K423" t="str">
            <v/>
          </cell>
          <cell r="L423" t="str">
            <v/>
          </cell>
          <cell r="M423" t="str">
            <v>N</v>
          </cell>
        </row>
        <row r="424">
          <cell r="A424" t="str">
            <v>requestMoneyRequesteeStatusPendingRemind</v>
          </cell>
          <cell r="B424" t="str">
            <v>Request of Money - Requestee Status</v>
          </cell>
          <cell r="C424" t="str">
            <v>Both</v>
          </cell>
          <cell r="D424" t="str">
            <v xml:space="preserve"> RFPInPending</v>
          </cell>
          <cell r="E424" t="str">
            <v>All</v>
          </cell>
          <cell r="F424" t="str">
            <v>Remind</v>
          </cell>
          <cell r="G424" t="str">
            <v/>
          </cell>
          <cell r="H424" t="str">
            <v>提醒</v>
          </cell>
          <cell r="I424" t="str">
            <v/>
          </cell>
          <cell r="J424" t="str">
            <v>提醒</v>
          </cell>
          <cell r="K424" t="str">
            <v/>
          </cell>
          <cell r="L424" t="str">
            <v/>
          </cell>
          <cell r="M424" t="str">
            <v>N</v>
          </cell>
        </row>
        <row r="425">
          <cell r="A425" t="str">
            <v>requestMoneyRequesteeStatusPendingReminded</v>
          </cell>
          <cell r="B425" t="str">
            <v>Request of Money - Requestee Status</v>
          </cell>
          <cell r="C425" t="str">
            <v>Both</v>
          </cell>
          <cell r="D425" t="str">
            <v xml:space="preserve"> RFPInPending</v>
          </cell>
          <cell r="E425" t="str">
            <v>All</v>
          </cell>
          <cell r="F425" t="str">
            <v>Reminded</v>
          </cell>
          <cell r="G425" t="str">
            <v/>
          </cell>
          <cell r="H425" t="str">
            <v>已提醒</v>
          </cell>
          <cell r="I425" t="str">
            <v/>
          </cell>
          <cell r="J425" t="str">
            <v>已提醒</v>
          </cell>
          <cell r="K425" t="str">
            <v/>
          </cell>
          <cell r="L425" t="str">
            <v/>
          </cell>
          <cell r="M425" t="str">
            <v>N</v>
          </cell>
        </row>
        <row r="426">
          <cell r="A426" t="str">
            <v>requestMoneyRequesteeStatusPending</v>
          </cell>
          <cell r="B426" t="str">
            <v>Request of Money - Requestee Status</v>
          </cell>
          <cell r="C426" t="str">
            <v>Both</v>
          </cell>
          <cell r="D426" t="str">
            <v xml:space="preserve"> RFPReqIndComplete RFPReqGroupComplete</v>
          </cell>
          <cell r="E426" t="str">
            <v>All</v>
          </cell>
          <cell r="F426" t="str">
            <v>Requested</v>
          </cell>
          <cell r="G426" t="str">
            <v/>
          </cell>
          <cell r="H426" t="str">
            <v>已發出要求</v>
          </cell>
          <cell r="I426" t="str">
            <v/>
          </cell>
          <cell r="J426" t="str">
            <v>已发出要求</v>
          </cell>
          <cell r="K426" t="str">
            <v/>
          </cell>
          <cell r="L426" t="str">
            <v/>
          </cell>
          <cell r="M426" t="str">
            <v>N</v>
          </cell>
        </row>
        <row r="427">
          <cell r="A427" t="str">
            <v>requestMoneyRemindSuccessMessage</v>
          </cell>
          <cell r="B427" t="str">
            <v>Request of Money - Request</v>
          </cell>
          <cell r="C427" t="str">
            <v>Both</v>
          </cell>
          <cell r="D427" t="str">
            <v xml:space="preserve"> RFPInRemindComp</v>
          </cell>
          <cell r="E427" t="str">
            <v>All</v>
          </cell>
          <cell r="F427" t="str">
            <v>Reminder sent!</v>
          </cell>
          <cell r="G427" t="str">
            <v/>
          </cell>
          <cell r="H427" t="str">
            <v>已傳送提醒！</v>
          </cell>
          <cell r="I427" t="str">
            <v/>
          </cell>
          <cell r="J427" t="str">
            <v>已发送提醒！</v>
          </cell>
          <cell r="K427" t="str">
            <v/>
          </cell>
          <cell r="M427" t="str">
            <v>N</v>
          </cell>
        </row>
        <row r="428">
          <cell r="A428" t="str">
            <v>requestMoneyRequesteeStatusValid</v>
          </cell>
          <cell r="B428" t="str">
            <v>Request of Money - Requestee Status</v>
          </cell>
          <cell r="C428" t="str">
            <v>Both</v>
          </cell>
          <cell r="D428" t="str">
            <v xml:space="preserve"> RFPReqIndComplete RFPReqGroupComplete</v>
          </cell>
          <cell r="E428" t="str">
            <v>All</v>
          </cell>
          <cell r="F428" t="str">
            <v>Failed</v>
          </cell>
          <cell r="G428" t="str">
            <v/>
          </cell>
          <cell r="H428" t="str">
            <v>交易失敗</v>
          </cell>
          <cell r="I428" t="str">
            <v/>
          </cell>
          <cell r="J428" t="str">
            <v>交易失败</v>
          </cell>
          <cell r="K428" t="str">
            <v/>
          </cell>
          <cell r="L428" t="str">
            <v/>
          </cell>
          <cell r="M428" t="str">
            <v>N</v>
          </cell>
        </row>
        <row r="429">
          <cell r="A429" t="str">
            <v>requestPaymentTransactionStatusUnknown</v>
          </cell>
          <cell r="B429" t="str">
            <v>Request of Money - Status</v>
          </cell>
          <cell r="C429" t="str">
            <v>Both</v>
          </cell>
          <cell r="D429" t="str">
            <v xml:space="preserve"> RFPTransListIn RFPTransListOut RFPInPending PayFriendMoneyOutDetails RFPPayComplete RFPOutTransInfo RFPReqIndComplete RFPReqGroupComplete</v>
          </cell>
          <cell r="E429" t="str">
            <v>All</v>
          </cell>
          <cell r="F429" t="str">
            <v>Processing…</v>
          </cell>
          <cell r="G429" t="str">
            <v/>
          </cell>
          <cell r="H429" t="str">
            <v>處理中…</v>
          </cell>
          <cell r="I429" t="str">
            <v/>
          </cell>
          <cell r="J429" t="str">
            <v>处理中…</v>
          </cell>
          <cell r="K429" t="str">
            <v/>
          </cell>
          <cell r="L429" t="str">
            <v/>
          </cell>
          <cell r="M429" t="str">
            <v>N</v>
          </cell>
        </row>
        <row r="430">
          <cell r="A430" t="str">
            <v>requestPaymentTransactionStatusCompleted</v>
          </cell>
          <cell r="B430" t="str">
            <v>Request of Money - Status</v>
          </cell>
          <cell r="C430" t="str">
            <v>Both</v>
          </cell>
          <cell r="D430" t="str">
            <v xml:space="preserve"> PayFriendMoneyOutDetails PayFriendMoneyOutDetails PayFriendCancelComplete PayFriendCancelComplete RFPTransListIn RFPTransListOut RFPInPending PayFriendMoneyOutUnblock PayFriendMoneyOutDetails PayFriendMoneyOutDetails RFPPayComplete RFPPayComplete RFPOutTransInfo RFPReqIndComplete RFPReqGroupComplete</v>
          </cell>
          <cell r="E430" t="str">
            <v>All</v>
          </cell>
          <cell r="F430" t="str">
            <v>Completed</v>
          </cell>
          <cell r="G430" t="str">
            <v/>
          </cell>
          <cell r="H430" t="str">
            <v>交易完成</v>
          </cell>
          <cell r="I430" t="str">
            <v/>
          </cell>
          <cell r="J430" t="str">
            <v>交易完成</v>
          </cell>
          <cell r="K430" t="str">
            <v/>
          </cell>
          <cell r="L430" t="str">
            <v/>
          </cell>
          <cell r="M430" t="str">
            <v>N</v>
          </cell>
        </row>
        <row r="431">
          <cell r="A431" t="str">
            <v>requestPaymentTransactionStatusExpired</v>
          </cell>
          <cell r="B431" t="str">
            <v>Request of Money - Status</v>
          </cell>
          <cell r="C431" t="str">
            <v>Both</v>
          </cell>
          <cell r="D431" t="str">
            <v xml:space="preserve"> PayFriendMoneyOutDetails PayFriendCancelComplete RFPTransListIn RFPTransListOut RFPInPending PayFriendMoneyOutUnblock PayFriendMoneyOutDetails RFPPayComplete RFPOutTransInfo RFPReqIndComplete RFPReqGroupComplete</v>
          </cell>
          <cell r="E431" t="str">
            <v>All</v>
          </cell>
          <cell r="F431" t="str">
            <v>Expired</v>
          </cell>
          <cell r="G431" t="str">
            <v/>
          </cell>
          <cell r="H431" t="str">
            <v>已過期</v>
          </cell>
          <cell r="I431" t="str">
            <v/>
          </cell>
          <cell r="J431" t="str">
            <v>已过期</v>
          </cell>
          <cell r="K431" t="str">
            <v/>
          </cell>
          <cell r="L431" t="str">
            <v/>
          </cell>
          <cell r="M431" t="str">
            <v>N</v>
          </cell>
        </row>
        <row r="432">
          <cell r="A432" t="str">
            <v>requestPaymentTransactionStatusFail</v>
          </cell>
          <cell r="B432" t="str">
            <v>Request of Money - Status</v>
          </cell>
          <cell r="C432" t="str">
            <v>Both</v>
          </cell>
          <cell r="D432" t="str">
            <v xml:space="preserve"> PayFriendMoneyOutDetails PayFriendCancelComplete RFPTransListIn RFPTransListOut RFPInPending PayFriendMoneyOutUnblock PayFriendMoneyOutDetails RFPPayComplete RFPOutTransInfo RFPReqIndComplete RFPReqGroupComplete</v>
          </cell>
          <cell r="E432" t="str">
            <v>All</v>
          </cell>
          <cell r="F432" t="str">
            <v>Failed</v>
          </cell>
          <cell r="G432" t="str">
            <v/>
          </cell>
          <cell r="H432" t="str">
            <v>交易失敗</v>
          </cell>
          <cell r="I432" t="str">
            <v/>
          </cell>
          <cell r="J432" t="str">
            <v>交易失败</v>
          </cell>
          <cell r="K432" t="str">
            <v/>
          </cell>
          <cell r="L432" t="str">
            <v/>
          </cell>
          <cell r="M432" t="str">
            <v>N</v>
          </cell>
        </row>
        <row r="433">
          <cell r="A433" t="str">
            <v>requestPaymentTransactionStatusPending</v>
          </cell>
          <cell r="B433" t="str">
            <v>Request of Money - Status</v>
          </cell>
          <cell r="C433" t="str">
            <v>Both</v>
          </cell>
          <cell r="D433" t="str">
            <v xml:space="preserve"> PayFriendMoneyOutDetails PayFriendCancelComplete RFPTransListIn RFPTransListOut RFPInPending PayFriendMoneyOutUnblock PayFriendMoneyOutDetails RFPPayComplete RFPOutTransInfo RFPReqIndComplete RFPReqGroupComplete</v>
          </cell>
          <cell r="E433" t="str">
            <v>All</v>
          </cell>
          <cell r="F433" t="str">
            <v>Requested</v>
          </cell>
          <cell r="G433" t="str">
            <v/>
          </cell>
          <cell r="H433" t="str">
            <v>已發出要求</v>
          </cell>
          <cell r="I433" t="str">
            <v/>
          </cell>
          <cell r="J433" t="str">
            <v>已发出要求</v>
          </cell>
          <cell r="K433" t="str">
            <v/>
          </cell>
          <cell r="L433" t="str">
            <v/>
          </cell>
          <cell r="M433" t="str">
            <v>N</v>
          </cell>
        </row>
        <row r="434">
          <cell r="A434" t="str">
            <v>settingResetPINSuccess</v>
          </cell>
          <cell r="B434" t="str">
            <v>Reset Mobile Pin</v>
          </cell>
          <cell r="C434" t="str">
            <v>Both</v>
          </cell>
          <cell r="D434" t="str">
            <v xml:space="preserve"> PinResetCompeteMsg</v>
          </cell>
          <cell r="E434" t="str">
            <v>All</v>
          </cell>
          <cell r="F434" t="str">
            <v>Mobile PIN Reset completed!</v>
          </cell>
          <cell r="G434" t="str">
            <v>Mobile PIN Reset completed</v>
          </cell>
          <cell r="H434" t="str">
            <v>成功重置手機 PIN 碼！</v>
          </cell>
          <cell r="I434" t="str">
            <v>成功重置手機 PIN 碼</v>
          </cell>
          <cell r="J434" t="str">
            <v>成功重置手机 PIN 码！</v>
          </cell>
          <cell r="K434" t="str">
            <v>成功重置手机 PIN 码</v>
          </cell>
          <cell r="L434" t="str">
            <v/>
          </cell>
          <cell r="M434" t="str">
            <v>Y</v>
          </cell>
        </row>
        <row r="435">
          <cell r="A435" t="str">
            <v>sendMoneyAmountDollarSign</v>
          </cell>
          <cell r="B435" t="str">
            <v>Send Money - Confirm</v>
          </cell>
          <cell r="C435" t="str">
            <v>Both</v>
          </cell>
          <cell r="D435" t="str">
            <v xml:space="preserve"> SendMoneyInput SendMoneyConfOld SendMoneyConfNew SendMoneyComp SendMoneyCompSenderCode TransListCollect TransListSend CollectTransInfoSenderCode CollectCompleteTransInfo SendTransInfoSenderCode P2MTransList TransListCollectDetail</v>
          </cell>
          <cell r="E435" t="str">
            <v>All</v>
          </cell>
          <cell r="F435" t="str">
            <v>$</v>
          </cell>
          <cell r="G435" t="str">
            <v>$</v>
          </cell>
          <cell r="H435" t="str">
            <v>$</v>
          </cell>
          <cell r="I435" t="str">
            <v>$</v>
          </cell>
          <cell r="J435" t="str">
            <v>$</v>
          </cell>
          <cell r="K435" t="str">
            <v>$</v>
          </cell>
          <cell r="L435" t="str">
            <v/>
          </cell>
          <cell r="M435" t="str">
            <v>Y</v>
          </cell>
        </row>
        <row r="436">
          <cell r="A436" t="str">
            <v>sendMoneyAmountHkd</v>
          </cell>
          <cell r="B436" t="str">
            <v>Send Money - Confirm</v>
          </cell>
          <cell r="C436" t="str">
            <v>Both</v>
          </cell>
          <cell r="D436" t="str">
            <v xml:space="preserve"> RegPreSelectAcc Reg2faSelectAcc ChangeAccSelectAcc ChangeAccSelectAcc SendMoneyConfOld SendMoneyConfNew SendMoneyComp SendMoneyCompSenderCode CollectTransInfoSenderCode CollectCompleteTransInfo SendTransInfoSenderCode TransListCollectDetail</v>
          </cell>
          <cell r="E436" t="str">
            <v>All</v>
          </cell>
          <cell r="F436" t="str">
            <v>HKD</v>
          </cell>
          <cell r="G436" t="str">
            <v>HKD</v>
          </cell>
          <cell r="H436" t="str">
            <v>HKD</v>
          </cell>
          <cell r="I436" t="str">
            <v>HKD</v>
          </cell>
          <cell r="J436" t="str">
            <v>HKD</v>
          </cell>
          <cell r="K436" t="str">
            <v>HKD</v>
          </cell>
          <cell r="L436" t="str">
            <v/>
          </cell>
          <cell r="M436" t="str">
            <v>Y</v>
          </cell>
        </row>
        <row r="437">
          <cell r="A437" t="str">
            <v>sendMoneyConfirmAlertEnterOtpMessage</v>
          </cell>
          <cell r="B437" t="str">
            <v>Send Money - Confirm</v>
          </cell>
          <cell r="C437" t="str">
            <v>Both</v>
          </cell>
          <cell r="D437" t="str">
            <v xml:space="preserve"> SendMoneySenderCode CollectSenderCode</v>
          </cell>
          <cell r="E437" t="str">
            <v>All</v>
          </cell>
          <cell r="F437" t="str">
            <v>Enter Sender Code</v>
          </cell>
          <cell r="G437" t="str">
            <v>Enter Sender Code</v>
          </cell>
          <cell r="H437" t="str">
            <v>請輸入付款密碼</v>
          </cell>
          <cell r="I437" t="str">
            <v>請輸入付款密碼</v>
          </cell>
          <cell r="J437" t="str">
            <v>请输入付款密码</v>
          </cell>
          <cell r="K437" t="str">
            <v>请输入付款密码</v>
          </cell>
          <cell r="L437" t="str">
            <v/>
          </cell>
          <cell r="M437" t="str">
            <v>Y</v>
          </cell>
        </row>
        <row r="438">
          <cell r="A438" t="str">
            <v>sendMoneyConfirmAlertOtpPlaceHolderText</v>
          </cell>
          <cell r="B438" t="str">
            <v>Send Money - Confirm</v>
          </cell>
          <cell r="C438" t="str">
            <v>Both</v>
          </cell>
          <cell r="D438" t="str">
            <v xml:space="preserve"> SendMoneySenderCode</v>
          </cell>
          <cell r="E438" t="str">
            <v>All</v>
          </cell>
          <cell r="F438" t="str">
            <v>Sender Code</v>
          </cell>
          <cell r="G438" t="str">
            <v/>
          </cell>
          <cell r="H438" t="str">
            <v>付款密碼</v>
          </cell>
          <cell r="I438" t="str">
            <v/>
          </cell>
          <cell r="J438" t="str">
            <v>付款密码</v>
          </cell>
          <cell r="K438" t="str">
            <v/>
          </cell>
          <cell r="L438" t="str">
            <v/>
          </cell>
          <cell r="M438" t="str">
            <v>N</v>
          </cell>
        </row>
        <row r="439">
          <cell r="A439" t="str">
            <v>sendMoneyConfirmAlertReEnterOtpPlaceHolderText</v>
          </cell>
          <cell r="B439" t="str">
            <v>Send Money - Confirm</v>
          </cell>
          <cell r="C439" t="str">
            <v>Both</v>
          </cell>
          <cell r="D439" t="str">
            <v xml:space="preserve"> SendMoneySenderCode</v>
          </cell>
          <cell r="E439" t="str">
            <v>All</v>
          </cell>
          <cell r="F439" t="str">
            <v>Re-enter</v>
          </cell>
          <cell r="G439" t="str">
            <v>Re-enter Sender Code</v>
          </cell>
          <cell r="H439" t="str">
            <v>再次輸入</v>
          </cell>
          <cell r="I439" t="str">
            <v>再次輸入付款密碼</v>
          </cell>
          <cell r="J439" t="str">
            <v>再次输入</v>
          </cell>
          <cell r="K439" t="str">
            <v>再次输入付款密码</v>
          </cell>
          <cell r="L439" t="str">
            <v/>
          </cell>
          <cell r="M439" t="str">
            <v>Y</v>
          </cell>
        </row>
        <row r="440">
          <cell r="A440" t="str">
            <v>sendMoneyConfirmBackToMainButtonTittle</v>
          </cell>
          <cell r="B440" t="str">
            <v>Send Money - Confirm</v>
          </cell>
          <cell r="C440" t="str">
            <v>Both</v>
          </cell>
          <cell r="D440" t="str">
            <v xml:space="preserve"> SendMoneyComp SendMoneyCompSenderCode CollectCompleteTransInfo P2MPurchaseQuick P2MPurchase P2MPurchaseQuickComplete P2MTransInfo</v>
          </cell>
          <cell r="E440" t="str">
            <v>All</v>
          </cell>
          <cell r="F440" t="str">
            <v>Home</v>
          </cell>
          <cell r="G440" t="str">
            <v>Back to Main</v>
          </cell>
          <cell r="H440" t="str">
            <v>主頁</v>
          </cell>
          <cell r="I440" t="str">
            <v>回到主頁</v>
          </cell>
          <cell r="J440" t="str">
            <v>主页面</v>
          </cell>
          <cell r="K440" t="str">
            <v>返回主页</v>
          </cell>
          <cell r="L440" t="str">
            <v/>
          </cell>
          <cell r="M440" t="str">
            <v>Y</v>
          </cell>
        </row>
        <row r="441">
          <cell r="A441" t="str">
            <v>sendMoneyConfirmCancelSendMoneySuccess</v>
          </cell>
          <cell r="B441" t="str">
            <v>Send Money - Confirm</v>
          </cell>
          <cell r="C441" t="str">
            <v>Both</v>
          </cell>
          <cell r="D441" t="str">
            <v xml:space="preserve"> SendCancelComplete</v>
          </cell>
          <cell r="E441" t="str">
            <v>All</v>
          </cell>
          <cell r="F441" t="str">
            <v>Money sent cancelled.</v>
          </cell>
          <cell r="G441" t="str">
            <v/>
          </cell>
          <cell r="H441" t="str">
            <v>付款指示已取消</v>
          </cell>
          <cell r="I441" t="str">
            <v/>
          </cell>
          <cell r="J441" t="str">
            <v>已取消付款指示</v>
          </cell>
          <cell r="K441" t="str">
            <v/>
          </cell>
          <cell r="L441" t="str">
            <v/>
          </cell>
          <cell r="M441" t="str">
            <v>N</v>
          </cell>
        </row>
        <row r="442">
          <cell r="A442" t="str">
            <v>sendMoneyConfirmConfirmButtonTitle</v>
          </cell>
          <cell r="B442" t="str">
            <v>Send Money - Confirm</v>
          </cell>
          <cell r="C442" t="str">
            <v>Both</v>
          </cell>
          <cell r="D442" t="str">
            <v xml:space="preserve"> SendMoneyConfOld SendMoneyConfNew</v>
          </cell>
          <cell r="E442" t="str">
            <v>All</v>
          </cell>
          <cell r="F442" t="str">
            <v>Confirm</v>
          </cell>
          <cell r="G442" t="str">
            <v>Confirm</v>
          </cell>
          <cell r="H442" t="str">
            <v>確認</v>
          </cell>
          <cell r="I442" t="str">
            <v>確認</v>
          </cell>
          <cell r="J442" t="str">
            <v>确认</v>
          </cell>
          <cell r="K442" t="str">
            <v>确认</v>
          </cell>
          <cell r="L442" t="str">
            <v/>
          </cell>
          <cell r="M442" t="str">
            <v>Y</v>
          </cell>
        </row>
        <row r="443">
          <cell r="A443" t="str">
            <v>sendMoneyConfirmMainInfoMemo</v>
          </cell>
          <cell r="B443" t="str">
            <v>Send Money - Confirm</v>
          </cell>
          <cell r="C443" t="str">
            <v>Both</v>
          </cell>
          <cell r="D443" t="str">
            <v xml:space="preserve"> SendMoneyConfOld SendMoneyConfNew SendMoneyComp SendMoneyCompSenderCode</v>
          </cell>
          <cell r="E443" t="str">
            <v>All</v>
          </cell>
          <cell r="F443" t="str">
            <v>Remarks:</v>
          </cell>
          <cell r="G443" t="str">
            <v>Memo</v>
          </cell>
          <cell r="H443" t="str">
            <v>附註：</v>
          </cell>
          <cell r="I443" t="str">
            <v>備忘</v>
          </cell>
          <cell r="J443" t="str">
            <v>附注：</v>
          </cell>
          <cell r="K443" t="str">
            <v>备忘</v>
          </cell>
          <cell r="L443" t="str">
            <v/>
          </cell>
          <cell r="M443" t="str">
            <v>Y</v>
          </cell>
        </row>
        <row r="444">
          <cell r="A444" t="str">
            <v>sendMoneyConfirmMainInfoTitle</v>
          </cell>
          <cell r="B444" t="str">
            <v>Send Money - Confirm</v>
          </cell>
          <cell r="C444" t="str">
            <v>Both</v>
          </cell>
          <cell r="D444" t="str">
            <v xml:space="preserve"> SendMoneyConfOld SendMoneyConfNew SendMoneyComp SendMoneyCompSenderCode</v>
          </cell>
          <cell r="E444" t="str">
            <v>All</v>
          </cell>
          <cell r="F444" t="str">
            <v>Send money to</v>
          </cell>
          <cell r="G444" t="str">
            <v>Receiver:</v>
          </cell>
          <cell r="H444" t="str">
            <v>收款人</v>
          </cell>
          <cell r="I444" t="str">
            <v>收款人：</v>
          </cell>
          <cell r="J444" t="str">
            <v>收款人</v>
          </cell>
          <cell r="K444" t="str">
            <v>收款人：</v>
          </cell>
          <cell r="L444" t="str">
            <v/>
          </cell>
          <cell r="M444" t="str">
            <v>Y</v>
          </cell>
        </row>
        <row r="445">
          <cell r="A445" t="str">
            <v>sendMoneyConfirmMemoNone</v>
          </cell>
          <cell r="B445" t="str">
            <v>Send Money - Confirm</v>
          </cell>
          <cell r="C445" t="str">
            <v>Both</v>
          </cell>
          <cell r="D445" t="str">
            <v xml:space="preserve"> CollectTransInfoSenderCode CollectCompleteTransInfo SendTransInfoSenderCode TransListCollectDetail</v>
          </cell>
          <cell r="E445" t="str">
            <v>All</v>
          </cell>
          <cell r="F445" t="str">
            <v>---</v>
          </cell>
          <cell r="G445" t="str">
            <v>None</v>
          </cell>
          <cell r="H445" t="str">
            <v>---</v>
          </cell>
          <cell r="I445" t="str">
            <v>無</v>
          </cell>
          <cell r="J445" t="str">
            <v>---</v>
          </cell>
          <cell r="K445" t="str">
            <v>无</v>
          </cell>
          <cell r="L445" t="str">
            <v>Display for no Remarks</v>
          </cell>
          <cell r="M445" t="str">
            <v>Y</v>
          </cell>
        </row>
        <row r="446">
          <cell r="A446" t="str">
            <v>sendMoneyConfirmOtpCheckBoxMessage</v>
          </cell>
          <cell r="B446" t="str">
            <v>Send Money - Confirm</v>
          </cell>
          <cell r="C446" t="str">
            <v>Both</v>
          </cell>
          <cell r="D446" t="str">
            <v xml:space="preserve"> SendMoneyConfOld</v>
          </cell>
          <cell r="E446" t="str">
            <v>All</v>
          </cell>
          <cell r="F446" t="str">
            <v>I choose to send a Sender Code and inform receiver. Receiver needs to input the same code to collect money.</v>
          </cell>
          <cell r="G446" t="str">
            <v>I opt to send a Sender Code for receiver to input during money collection.</v>
          </cell>
          <cell r="H446" t="str">
            <v>我選擇傳送付款密碼並通知收款人，收款人需要輸入相同密碼才能收款。</v>
          </cell>
          <cell r="I446" t="str">
            <v>我選擇發送付款密碼以供收款人於收款時輸入。</v>
          </cell>
          <cell r="J446" t="str">
            <v>我选择发送付款密码并通知收款人，收款人需要输入相同密码才能收款。</v>
          </cell>
          <cell r="K446" t="str">
            <v>我选择发送付款密码以供收款人于收款时输入。</v>
          </cell>
          <cell r="L446" t="str">
            <v/>
          </cell>
          <cell r="M446" t="str">
            <v>Y</v>
          </cell>
        </row>
        <row r="447">
          <cell r="A447" t="str">
            <v>sendMoneyConfirmSelectOtpMethodIntroMessage</v>
          </cell>
          <cell r="B447" t="str">
            <v>Send Money - Confirm</v>
          </cell>
          <cell r="C447" t="str">
            <v>Both</v>
          </cell>
          <cell r="D447" t="str">
            <v xml:space="preserve"> SendMoneyCompSenderCodeSelect</v>
          </cell>
          <cell r="E447" t="str">
            <v>All</v>
          </cell>
          <cell r="F447" t="str">
            <v>Send via…</v>
          </cell>
          <cell r="G447" t="str">
            <v>You can tap “Send Sender Code” to deliver the Sender Code to receiver via Email, SMS or WhatsApp.</v>
          </cell>
          <cell r="H447" t="str">
            <v>傳送至…</v>
          </cell>
          <cell r="I447" t="str">
            <v>你可輕按「發送付款密碼」以透過電郵、SMS短訊或WhatsApp發送付款密碼至收款人。</v>
          </cell>
          <cell r="J447" t="str">
            <v>发送到…</v>
          </cell>
          <cell r="K447" t="str">
            <v>你可轻按「发送付款密码」以透过电邮丶SMS短讯或WhatsApp发送付款密码至收款人。</v>
          </cell>
          <cell r="M447" t="str">
            <v>Y</v>
          </cell>
        </row>
        <row r="448">
          <cell r="A448" t="str">
            <v>sendMoneySendOtpButtonTitle</v>
          </cell>
          <cell r="B448" t="str">
            <v>Send Money - Confirm</v>
          </cell>
          <cell r="C448" t="str">
            <v>Both</v>
          </cell>
          <cell r="D448" t="str">
            <v xml:space="preserve"> SendMoneyCompSenderCode</v>
          </cell>
          <cell r="E448" t="str">
            <v>All</v>
          </cell>
          <cell r="F448" t="str">
            <v>Share Sender Code</v>
          </cell>
          <cell r="G448" t="str">
            <v>Send Sender Code</v>
          </cell>
          <cell r="H448" t="str">
            <v>分享付款密碼</v>
          </cell>
          <cell r="I448" t="str">
            <v>發送付款密碼</v>
          </cell>
          <cell r="J448" t="str">
            <v>分享付款密码</v>
          </cell>
          <cell r="K448" t="str">
            <v>发送付款密码</v>
          </cell>
          <cell r="L448" t="str">
            <v/>
          </cell>
          <cell r="M448" t="str">
            <v>Y</v>
          </cell>
        </row>
        <row r="449">
          <cell r="A449" t="str">
            <v>sendMoneyRemarksAutoCollectMessage</v>
          </cell>
          <cell r="B449" t="str">
            <v>Send Money - Confirm</v>
          </cell>
          <cell r="C449" t="str">
            <v>Both</v>
          </cell>
          <cell r="D449" t="str">
            <v xml:space="preserve"> SendMoneyConfNew PayFriendMoneyOutDetails</v>
          </cell>
          <cell r="E449" t="str">
            <v>All</v>
          </cell>
          <cell r="F449" t="str">
            <v>When you see the name of Receiver above, money will be directly deposited to the bank account of Receiver for this transaction.</v>
          </cell>
          <cell r="G449" t="str">
            <v/>
          </cell>
          <cell r="H449" t="str">
            <v>如果你看到以上收款人姓名，此交易之款項將直接存入收款人之銀行賬戶。</v>
          </cell>
          <cell r="I449" t="str">
            <v/>
          </cell>
          <cell r="J449" t="str">
            <v>如果你看到以上收款人姓名，此交易之款项将直接存入收款人之银行账户。</v>
          </cell>
          <cell r="K449" t="str">
            <v/>
          </cell>
          <cell r="L449" t="str">
            <v>Display for "One-Platform P2P flow with no confirmation from receiver" remarks</v>
          </cell>
          <cell r="M449" t="str">
            <v>Y</v>
          </cell>
        </row>
        <row r="450">
          <cell r="A450" t="str">
            <v>sendMoneyRemarksNotAutoCollectMessage</v>
          </cell>
          <cell r="B450" t="str">
            <v>Send Money - Confirm</v>
          </cell>
          <cell r="C450" t="str">
            <v>Both</v>
          </cell>
          <cell r="D450" t="str">
            <v xml:space="preserve"> SendMoneyConfOld</v>
          </cell>
          <cell r="E450" t="str">
            <v>All</v>
          </cell>
          <cell r="F450" t="str">
            <v>Receiver needs to confirm money collection for this transaction.</v>
          </cell>
          <cell r="G450" t="str">
            <v/>
          </cell>
          <cell r="H450" t="str">
            <v>此交易需要收款人確認收取款項。</v>
          </cell>
          <cell r="I450" t="str">
            <v/>
          </cell>
          <cell r="J450" t="str">
            <v>此交易需要收款人确认收取款项。</v>
          </cell>
          <cell r="K450" t="str">
            <v/>
          </cell>
          <cell r="L450" t="str">
            <v>Display for "Existing P2P flow with receiver to collect money (including SMS User Code flow)" remarks</v>
          </cell>
          <cell r="M450" t="str">
            <v>Y</v>
          </cell>
        </row>
        <row r="451">
          <cell r="A451" t="str">
            <v>sendMoneyAmountRemarks</v>
          </cell>
          <cell r="B451" t="str">
            <v>Send Money - Form</v>
          </cell>
          <cell r="C451" t="str">
            <v>Both</v>
          </cell>
          <cell r="D451" t="str">
            <v xml:space="preserve"> SendMoneyInput</v>
          </cell>
          <cell r="E451" t="str">
            <v>All</v>
          </cell>
          <cell r="F451" t="str">
            <v>You can select built-in Remarks from the drop-down menu on the right.</v>
          </cell>
          <cell r="G451" t="str">
            <v>Note:\n• Daily Send Money amount is up to the limit you defined\n• Each Send Money instruction should be at least HK$1</v>
          </cell>
          <cell r="H451" t="str">
            <v>你可從右邊的選單點選內置附註</v>
          </cell>
          <cell r="I451" t="str">
            <v>注意：\n•每日付款金額為閣下自行設定的上限\n•每次付款須為最少HK$1</v>
          </cell>
          <cell r="J451" t="str">
            <v>你可从右边的选单点选内建附注</v>
          </cell>
          <cell r="K451" t="str">
            <v>注意：\n•每日付款金额为阁下自行设定的上限\n•每次付款须为最少HK$1</v>
          </cell>
          <cell r="M451" t="str">
            <v>Y</v>
          </cell>
        </row>
        <row r="452">
          <cell r="A452" t="str">
            <v>sendMoneyFormAmountTitle</v>
          </cell>
          <cell r="B452" t="str">
            <v>Send Money - Form</v>
          </cell>
          <cell r="C452" t="str">
            <v>Both</v>
          </cell>
          <cell r="D452" t="str">
            <v xml:space="preserve"> SendMoneyInput</v>
          </cell>
          <cell r="E452" t="str">
            <v>All</v>
          </cell>
          <cell r="F452" t="str">
            <v>Amount</v>
          </cell>
          <cell r="G452" t="str">
            <v>Amount</v>
          </cell>
          <cell r="H452" t="str">
            <v>金額</v>
          </cell>
          <cell r="I452" t="str">
            <v>金額</v>
          </cell>
          <cell r="J452" t="str">
            <v>金额</v>
          </cell>
          <cell r="K452" t="str">
            <v>金额</v>
          </cell>
          <cell r="L452" t="str">
            <v/>
          </cell>
          <cell r="M452" t="str">
            <v>Y</v>
          </cell>
        </row>
        <row r="453">
          <cell r="A453" t="str">
            <v>sendMoneyFormMemoDropDownOption1</v>
          </cell>
          <cell r="B453" t="str">
            <v>Send Money - Form</v>
          </cell>
          <cell r="C453" t="str">
            <v>Both</v>
          </cell>
          <cell r="D453" t="str">
            <v xml:space="preserve"> SendMoneyInput</v>
          </cell>
          <cell r="E453" t="str">
            <v>All</v>
          </cell>
          <cell r="F453" t="str">
            <v>Meal</v>
          </cell>
          <cell r="G453" t="str">
            <v>Meal</v>
          </cell>
          <cell r="H453" t="str">
            <v>餐飲膳食</v>
          </cell>
          <cell r="I453" t="str">
            <v>餐飲膳食</v>
          </cell>
          <cell r="J453" t="str">
            <v>饮食</v>
          </cell>
          <cell r="K453" t="str">
            <v>饮食</v>
          </cell>
          <cell r="L453" t="str">
            <v/>
          </cell>
          <cell r="M453" t="str">
            <v>Y</v>
          </cell>
        </row>
        <row r="454">
          <cell r="A454" t="str">
            <v>sendMoneyFormMemoDropDownOption2</v>
          </cell>
          <cell r="B454" t="str">
            <v>Send Money - Form</v>
          </cell>
          <cell r="C454" t="str">
            <v>Both</v>
          </cell>
          <cell r="D454" t="str">
            <v xml:space="preserve"> SendMoneyInput</v>
          </cell>
          <cell r="E454" t="str">
            <v>All</v>
          </cell>
          <cell r="F454" t="str">
            <v>Transport</v>
          </cell>
          <cell r="G454" t="str">
            <v>Transport</v>
          </cell>
          <cell r="H454" t="str">
            <v>交通</v>
          </cell>
          <cell r="I454" t="str">
            <v>交通</v>
          </cell>
          <cell r="J454" t="str">
            <v>交通</v>
          </cell>
          <cell r="K454" t="str">
            <v>交通</v>
          </cell>
          <cell r="L454" t="str">
            <v/>
          </cell>
          <cell r="M454" t="str">
            <v>Y</v>
          </cell>
        </row>
        <row r="455">
          <cell r="A455" t="str">
            <v>sendMoneyFormMemoDropDownOption3</v>
          </cell>
          <cell r="B455" t="str">
            <v>Send Money - Form</v>
          </cell>
          <cell r="C455" t="str">
            <v>Both</v>
          </cell>
          <cell r="D455" t="str">
            <v xml:space="preserve"> SendMoneyInput</v>
          </cell>
          <cell r="E455" t="str">
            <v>All</v>
          </cell>
          <cell r="F455" t="str">
            <v>Entertainment</v>
          </cell>
          <cell r="G455" t="str">
            <v>Entertainment</v>
          </cell>
          <cell r="H455" t="str">
            <v>娛樂休閒</v>
          </cell>
          <cell r="I455" t="str">
            <v>娛樂休閒</v>
          </cell>
          <cell r="J455" t="str">
            <v>娱乐休闲</v>
          </cell>
          <cell r="K455" t="str">
            <v>娱乐休闲</v>
          </cell>
          <cell r="L455" t="str">
            <v/>
          </cell>
          <cell r="M455" t="str">
            <v>Y</v>
          </cell>
        </row>
        <row r="456">
          <cell r="A456" t="str">
            <v>sendMoneyFormMemoDropDownOption4</v>
          </cell>
          <cell r="B456" t="str">
            <v>Send Money - Form</v>
          </cell>
          <cell r="C456" t="str">
            <v>Both</v>
          </cell>
          <cell r="D456" t="str">
            <v xml:space="preserve"> SendMoneyInput</v>
          </cell>
          <cell r="E456" t="str">
            <v>All</v>
          </cell>
          <cell r="F456" t="str">
            <v>Fee</v>
          </cell>
          <cell r="G456" t="str">
            <v>Fee</v>
          </cell>
          <cell r="H456" t="str">
            <v>服務或產品費用</v>
          </cell>
          <cell r="I456" t="str">
            <v>服務或產品費用</v>
          </cell>
          <cell r="J456" t="str">
            <v>服务或产品费用</v>
          </cell>
          <cell r="K456" t="str">
            <v>服务或产品费用</v>
          </cell>
          <cell r="L456" t="str">
            <v/>
          </cell>
          <cell r="M456" t="str">
            <v>Y</v>
          </cell>
        </row>
        <row r="457">
          <cell r="A457" t="str">
            <v>sendMoneyFormMemoDropDownOption5</v>
          </cell>
          <cell r="B457" t="str">
            <v>Send Money - Form</v>
          </cell>
          <cell r="C457" t="str">
            <v>Both</v>
          </cell>
          <cell r="D457" t="str">
            <v xml:space="preserve"> SendMoneyInput</v>
          </cell>
          <cell r="E457" t="str">
            <v>All</v>
          </cell>
          <cell r="F457" t="str">
            <v>Others</v>
          </cell>
          <cell r="G457" t="str">
            <v>Others</v>
          </cell>
          <cell r="H457" t="str">
            <v>其他</v>
          </cell>
          <cell r="I457" t="str">
            <v>其他</v>
          </cell>
          <cell r="J457" t="str">
            <v>其他</v>
          </cell>
          <cell r="K457" t="str">
            <v>其他</v>
          </cell>
          <cell r="L457" t="str">
            <v/>
          </cell>
          <cell r="M457" t="str">
            <v>Y</v>
          </cell>
        </row>
        <row r="458">
          <cell r="A458" t="str">
            <v>sendMoneyFormMemoDropDownTitle</v>
          </cell>
          <cell r="B458" t="str">
            <v>Send Money - Form</v>
          </cell>
          <cell r="C458" t="str">
            <v>Both</v>
          </cell>
          <cell r="D458" t="str">
            <v xml:space="preserve"> SendMoneyInput</v>
          </cell>
          <cell r="E458" t="str">
            <v>All</v>
          </cell>
          <cell r="F458" t="str">
            <v>Remarks</v>
          </cell>
          <cell r="G458" t="str">
            <v>Memo</v>
          </cell>
          <cell r="H458" t="str">
            <v>附註</v>
          </cell>
          <cell r="I458" t="str">
            <v>備忘</v>
          </cell>
          <cell r="J458" t="str">
            <v>附注</v>
          </cell>
          <cell r="K458" t="str">
            <v>备忘</v>
          </cell>
          <cell r="L458" t="str">
            <v/>
          </cell>
          <cell r="M458" t="str">
            <v>Y</v>
          </cell>
        </row>
        <row r="459">
          <cell r="A459" t="str">
            <v>sendMoneyFormMemoPlaceHolderText</v>
          </cell>
          <cell r="B459" t="str">
            <v>Send Money - Form</v>
          </cell>
          <cell r="C459" t="str">
            <v>Both</v>
          </cell>
          <cell r="D459" t="str">
            <v xml:space="preserve"> SendMoneyInput</v>
          </cell>
          <cell r="E459" t="str">
            <v>All</v>
          </cell>
          <cell r="F459" t="str">
            <v>Optional (max. 20 characters)</v>
          </cell>
          <cell r="G459" t="str">
            <v>Optional (max. 20 characters)</v>
          </cell>
          <cell r="H459" t="str">
            <v>可選填（最多 20 個字符）</v>
          </cell>
          <cell r="I459" t="str">
            <v>可選擇性填寫 （最多 20 個字符）</v>
          </cell>
          <cell r="J459" t="str">
            <v>可选填 （不能多于 20 个字符）</v>
          </cell>
          <cell r="K459" t="str">
            <v>可选择性填写 （最多 20 个字符）</v>
          </cell>
          <cell r="L459" t="str">
            <v/>
          </cell>
          <cell r="M459" t="str">
            <v>Y</v>
          </cell>
        </row>
        <row r="460">
          <cell r="A460" t="str">
            <v>sendMoneyFormMemoTitle</v>
          </cell>
          <cell r="B460" t="str">
            <v>Send Money - Form</v>
          </cell>
          <cell r="C460" t="str">
            <v>Both</v>
          </cell>
          <cell r="D460" t="str">
            <v xml:space="preserve"> SendMoneyInput</v>
          </cell>
          <cell r="E460" t="str">
            <v>All</v>
          </cell>
          <cell r="F460" t="str">
            <v>Remarks</v>
          </cell>
          <cell r="G460" t="str">
            <v>Memo</v>
          </cell>
          <cell r="H460" t="str">
            <v>附註</v>
          </cell>
          <cell r="I460" t="str">
            <v>備忘</v>
          </cell>
          <cell r="J460" t="str">
            <v>附注</v>
          </cell>
          <cell r="K460" t="str">
            <v>备忘</v>
          </cell>
          <cell r="L460" t="str">
            <v/>
          </cell>
          <cell r="M460" t="str">
            <v>Y</v>
          </cell>
        </row>
        <row r="461">
          <cell r="A461" t="str">
            <v>sendMoneyFormNextPageActionTitle</v>
          </cell>
          <cell r="B461" t="str">
            <v>Send Money - Form</v>
          </cell>
          <cell r="C461" t="str">
            <v>Both</v>
          </cell>
          <cell r="D461" t="str">
            <v xml:space="preserve"> SendMoneyInput</v>
          </cell>
          <cell r="E461" t="str">
            <v>All</v>
          </cell>
          <cell r="F461" t="str">
            <v>Next</v>
          </cell>
          <cell r="G461" t="str">
            <v>Next</v>
          </cell>
          <cell r="H461" t="str">
            <v>下一步</v>
          </cell>
          <cell r="I461" t="str">
            <v>下一步</v>
          </cell>
          <cell r="J461" t="str">
            <v>下一步</v>
          </cell>
          <cell r="K461" t="str">
            <v>下一步</v>
          </cell>
          <cell r="L461" t="str">
            <v/>
          </cell>
          <cell r="M461" t="str">
            <v>Y</v>
          </cell>
        </row>
        <row r="462">
          <cell r="A462" t="str">
            <v>sendMoneyLabelPayList</v>
          </cell>
          <cell r="B462" t="str">
            <v>Send Money - Friend List</v>
          </cell>
          <cell r="C462" t="str">
            <v>Both</v>
          </cell>
          <cell r="D462" t="str">
            <v xml:space="preserve"> SendMoneyFriendList</v>
          </cell>
          <cell r="E462" t="str">
            <v>All</v>
          </cell>
          <cell r="F462" t="str">
            <v>Friend List</v>
          </cell>
          <cell r="G462" t="str">
            <v/>
          </cell>
          <cell r="H462" t="str">
            <v>朋友名單</v>
          </cell>
          <cell r="I462" t="str">
            <v/>
          </cell>
          <cell r="J462" t="str">
            <v>朋友列表</v>
          </cell>
          <cell r="K462" t="str">
            <v/>
          </cell>
          <cell r="L462" t="str">
            <v/>
          </cell>
          <cell r="M462" t="str">
            <v>N</v>
          </cell>
        </row>
        <row r="463">
          <cell r="A463" t="str">
            <v>sendMoneyPayListNoRecord</v>
          </cell>
          <cell r="B463" t="str">
            <v>Send Money - Friend List</v>
          </cell>
          <cell r="C463" t="str">
            <v>Both</v>
          </cell>
          <cell r="D463" t="str">
            <v xml:space="preserve"> ManageFriendList SendMoneyFriendList</v>
          </cell>
          <cell r="E463" t="str">
            <v>All</v>
          </cell>
          <cell r="F463" t="str">
            <v>No contacts in the list.
Tap "+" to add friends from Phone Contacts.</v>
          </cell>
          <cell r="G463" t="str">
            <v>There is no receiver (or contact) in your Pay List. Please add first.</v>
          </cell>
          <cell r="H463" t="str">
            <v>名單內沒有聯絡人
輕按「＋」從通訊錄新增朋友</v>
          </cell>
          <cell r="I463" t="str">
            <v>「收款人名單」未有任何收款人（或聯絡人），請先加入。</v>
          </cell>
          <cell r="J463" t="str">
            <v>列表中没有联系人
点击「＋」从通讯录新增朋友</v>
          </cell>
          <cell r="K463" t="str">
            <v>「收款人名单」未有任何收款人（或联络人），请先加入。</v>
          </cell>
          <cell r="L463" t="str">
            <v>Empty Friend List display</v>
          </cell>
          <cell r="M463" t="str">
            <v>Y</v>
          </cell>
        </row>
        <row r="464">
          <cell r="A464" t="str">
            <v>sendMoneyPayListPayButton</v>
          </cell>
          <cell r="B464" t="str">
            <v>Send Money - Friend List</v>
          </cell>
          <cell r="C464" t="str">
            <v>Both</v>
          </cell>
          <cell r="D464" t="str">
            <v xml:space="preserve"> SendMoneyFriendList</v>
          </cell>
          <cell r="E464" t="str">
            <v>All</v>
          </cell>
          <cell r="F464" t="str">
            <v>Send</v>
          </cell>
          <cell r="G464" t="str">
            <v/>
          </cell>
          <cell r="H464" t="str">
            <v>付款</v>
          </cell>
          <cell r="I464" t="str">
            <v/>
          </cell>
          <cell r="J464" t="str">
            <v>付款</v>
          </cell>
          <cell r="K464" t="str">
            <v/>
          </cell>
          <cell r="L464" t="str">
            <v/>
          </cell>
          <cell r="M464" t="str">
            <v>N</v>
          </cell>
        </row>
        <row r="465">
          <cell r="A465" t="str">
            <v>sendMoneyConfirmOtpMethodEmail</v>
          </cell>
          <cell r="B465" t="str">
            <v>Send Money - Result</v>
          </cell>
          <cell r="C465" t="str">
            <v>Both</v>
          </cell>
          <cell r="D465" t="str">
            <v xml:space="preserve"> SendMoneyCompSenderCodeSelect</v>
          </cell>
          <cell r="E465" t="str">
            <v>All</v>
          </cell>
          <cell r="F465" t="str">
            <v>Email</v>
          </cell>
          <cell r="G465" t="str">
            <v>Email</v>
          </cell>
          <cell r="H465" t="str">
            <v>電郵</v>
          </cell>
          <cell r="I465" t="str">
            <v>電郵</v>
          </cell>
          <cell r="J465" t="str">
            <v>电子邮箱</v>
          </cell>
          <cell r="K465" t="str">
            <v>电子邮箱</v>
          </cell>
          <cell r="L465" t="str">
            <v/>
          </cell>
          <cell r="M465" t="str">
            <v>Y</v>
          </cell>
        </row>
        <row r="466">
          <cell r="A466" t="str">
            <v>sendMoneyConfirmOtpMethodSms</v>
          </cell>
          <cell r="B466" t="str">
            <v>Send Money - Result</v>
          </cell>
          <cell r="C466" t="str">
            <v>Both</v>
          </cell>
          <cell r="D466" t="str">
            <v xml:space="preserve"> SendMoneyCompSenderCodeSelect</v>
          </cell>
          <cell r="E466" t="str">
            <v>All</v>
          </cell>
          <cell r="F466" t="str">
            <v>SMS</v>
          </cell>
          <cell r="G466" t="str">
            <v>SMS</v>
          </cell>
          <cell r="H466" t="str">
            <v>SMS 短訊</v>
          </cell>
          <cell r="I466" t="str">
            <v>SMS 短訊</v>
          </cell>
          <cell r="J466" t="str">
            <v>短信</v>
          </cell>
          <cell r="K466" t="str">
            <v>短信</v>
          </cell>
          <cell r="L466" t="str">
            <v/>
          </cell>
          <cell r="M466" t="str">
            <v>Y</v>
          </cell>
        </row>
        <row r="467">
          <cell r="A467" t="str">
            <v>sendMoneyConfirmOtpMethodWhatsapp</v>
          </cell>
          <cell r="B467" t="str">
            <v>Send Money - Result</v>
          </cell>
          <cell r="C467" t="str">
            <v>Both</v>
          </cell>
          <cell r="D467" t="str">
            <v xml:space="preserve"> SendMoneyCompSenderCodeSelect</v>
          </cell>
          <cell r="E467" t="str">
            <v>All</v>
          </cell>
          <cell r="F467" t="str">
            <v>WhatsApp</v>
          </cell>
          <cell r="G467" t="str">
            <v>WhatsApp</v>
          </cell>
          <cell r="H467" t="str">
            <v>WhatsApp</v>
          </cell>
          <cell r="I467" t="str">
            <v>WhatsApp</v>
          </cell>
          <cell r="J467" t="str">
            <v>WhatsApp</v>
          </cell>
          <cell r="K467" t="str">
            <v>WhatsApp</v>
          </cell>
          <cell r="L467" t="str">
            <v/>
          </cell>
          <cell r="M467" t="str">
            <v>Y</v>
          </cell>
        </row>
        <row r="468">
          <cell r="A468" t="str">
            <v>sendMoneyConfirmResultSuccessTitle</v>
          </cell>
          <cell r="B468" t="str">
            <v>Send Money - Result</v>
          </cell>
          <cell r="C468" t="str">
            <v>Both</v>
          </cell>
          <cell r="D468" t="str">
            <v xml:space="preserve"> SendMoneyCompSenderCode</v>
          </cell>
          <cell r="E468" t="str">
            <v>All</v>
          </cell>
          <cell r="F468" t="str">
            <v>Money sent.</v>
          </cell>
          <cell r="G468" t="str">
            <v/>
          </cell>
          <cell r="H468" t="str">
            <v>付款完成</v>
          </cell>
          <cell r="I468" t="str">
            <v/>
          </cell>
          <cell r="J468" t="str">
            <v>付款成功</v>
          </cell>
          <cell r="K468" t="str">
            <v/>
          </cell>
          <cell r="L468" t="str">
            <v/>
          </cell>
          <cell r="M468" t="str">
            <v>N</v>
          </cell>
        </row>
        <row r="469">
          <cell r="A469" t="str">
            <v>sendMoneyConfirmSelectOtpMethodMessage</v>
          </cell>
          <cell r="B469" t="str">
            <v>Send Money - Result</v>
          </cell>
          <cell r="C469" t="str">
            <v>Both</v>
          </cell>
          <cell r="D469" t="str">
            <v xml:space="preserve"> SendMoneyCompSenderCode SendTransInfoSenderCode</v>
          </cell>
          <cell r="E469" t="str">
            <v>All</v>
          </cell>
          <cell r="F469" t="str">
            <v>Select how to send your Sender Code.
Receiver needs to enter the same code to collect your money.</v>
          </cell>
          <cell r="G469" t="str">
            <v>Which channel would you like to deliver the Sender Code to receiver?\n\nNOTE: Receiver is required to input the Sender Code to collect money.</v>
          </cell>
          <cell r="H469" t="str">
            <v>請選擇傳送付款密碼方式，收款人需要輸入相同密碼才能收款。</v>
          </cell>
          <cell r="I469" t="str">
            <v>你想透過哪條渠道發送付款密碼至收款人？\n\n注意：收款人需於收款時輸入付款密碼。</v>
          </cell>
          <cell r="J469" t="str">
            <v>请选择发送付款密码方式，收款人需要输入相同的密码才能收款。</v>
          </cell>
          <cell r="K469" t="str">
            <v>你想透过哪条渠道发送付款密码至收款人？\n\n注意：收款人需于收款时输入付款密码。\n</v>
          </cell>
          <cell r="L469" t="str">
            <v/>
          </cell>
          <cell r="M469" t="str">
            <v>Y</v>
          </cell>
        </row>
        <row r="470">
          <cell r="A470" t="str">
            <v>sharePayerOtpEmailMessage</v>
          </cell>
          <cell r="B470" t="str">
            <v>Send Money - Sender Code</v>
          </cell>
          <cell r="C470" t="str">
            <v>Both</v>
          </cell>
          <cell r="D470" t="str">
            <v xml:space="preserve"> SendMoneyCompSenderCodeSelect</v>
          </cell>
          <cell r="E470" t="str">
            <v>All</v>
          </cell>
          <cell r="F470" t="str">
            <v>JETCO Pay: I sent you money (TranID: %@ with Sender Code %@).
Download "JETCO Pay P2P Collect" app to collect money. Search "JETCO" in App Store or Google Play.</v>
          </cell>
          <cell r="G470" t="str">
            <v>%s:\n\nI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v>
          </cell>
          <cell r="H470" t="str">
            <v>JETCO Pay：我已付款給你（交易 ID：%@，設有付款密碼 %@）
請下載「JETCO Pay P2P Collect」app 收款，於 App Store 或 Google Play 搜尋「JETCO」</v>
          </cell>
          <cell r="I470" t="str">
            <v>%s:\n\n我透過上海商業 JETCO Pay 向你發送了一筆款項。\n\n交易ID: %s\n付款密碼: %s\n\n你可透過任何一個 JETCO Pay 應用程式輸入以上資料以收取款項。\n\n你可於 Apple App Store 或 Google Play 搜尋「JETCO」以下載任何一間參與銀行所提供的的應用程式或「JETCO Pay P2P Collect」app。</v>
          </cell>
          <cell r="J470" t="str">
            <v>JETCO Pay：我已付款给你（交易 ID：%@，设有付款密码 %@）
请下载「JETCO Pay P2P Collect」app 收款，于 App Store 或 Google Play 搜寻「JETCO」</v>
          </cell>
          <cell r="K470" t="str">
            <v>%s:\n\n我透过上海商业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v>
          </cell>
          <cell r="L470" t="str">
            <v>Email template for Sender to share Sender Code
1st %@ - TranID
2nd %@ - Sender Code</v>
          </cell>
          <cell r="M470" t="str">
            <v>Y</v>
          </cell>
        </row>
        <row r="471">
          <cell r="A471" t="str">
            <v>sharePayerOtpEmailTitle</v>
          </cell>
          <cell r="B471" t="str">
            <v>Send Money - Sender Code</v>
          </cell>
          <cell r="C471" t="str">
            <v>Both</v>
          </cell>
          <cell r="D471" t="str">
            <v xml:space="preserve"> SendMoneyCompSenderCodeSelect</v>
          </cell>
          <cell r="E471" t="str">
            <v>All</v>
          </cell>
          <cell r="F471" t="str">
            <v>JETCO Pay Service</v>
          </cell>
          <cell r="G471" t="str">
            <v>Please collect money - I have sent you money via SCB JETCO Pay</v>
          </cell>
          <cell r="H471" t="str">
            <v>JETCO Pay 服務</v>
          </cell>
          <cell r="I471" t="str">
            <v>請收款 - 我透過上海商業 JETCO Pay 向你發送了一筆款項</v>
          </cell>
          <cell r="J471" t="str">
            <v>JETCO Pay 服务</v>
          </cell>
          <cell r="K471" t="str">
            <v>请收款 - 我透过上海商业 JETCO Pay 向你发送了一笔款项</v>
          </cell>
          <cell r="L471" t="str">
            <v>Email subject
Requires update to Bank's JETCO Pay app name</v>
          </cell>
          <cell r="M471" t="str">
            <v>Y</v>
          </cell>
        </row>
        <row r="472">
          <cell r="A472" t="str">
            <v>sharePayerOtpSmsMessage</v>
          </cell>
          <cell r="B472" t="str">
            <v>Send Money - Sender Code</v>
          </cell>
          <cell r="C472" t="str">
            <v>Both</v>
          </cell>
          <cell r="D472" t="str">
            <v xml:space="preserve"> SendMoneyCompSenderCodeSelect</v>
          </cell>
          <cell r="E472" t="str">
            <v>All</v>
          </cell>
          <cell r="F472" t="str">
            <v>JETCO Pay: I sent you money (TranID: %@ with Sender Code %@).</v>
          </cell>
          <cell r="G472" t="str">
            <v>I have sent you money via SCB JETCO Pay (TranID:%s; Sender Code:%s). Collect in any JETCO Pay app provided by participating banks or \"JETCO Pay P2P Collect\" app.</v>
          </cell>
          <cell r="H472" t="str">
            <v>JETCO Pay：我已付款給你（交易 ID：%@，設有付款密碼 %@）</v>
          </cell>
          <cell r="I472" t="str">
            <v>我透過上海商業 JETCO Pay向你發送了一筆款項(交易ID:%s; 付款密碼:%s). 你可透過任何由參與銀行提供的應用程式或「JETCO Pay P2P Collect」app收取款項.</v>
          </cell>
          <cell r="J472" t="str">
            <v>JETCO Pay：我已付款给你（交易 ID：%@，设有付款密码 %@）</v>
          </cell>
          <cell r="K472" t="str">
            <v>我透过上海商业 JETCO Pay向你发送了一笔款项(交易ID:%s; 付款密码:%s). 你可透过任何由参与银行提供的应用程式或「JETCO Pay P2P Collect」app收取款项.</v>
          </cell>
          <cell r="L472" t="str">
            <v>SMS template for Sender to share Sender Code
1st %@ - TranID
2nd %@ - Sender Code</v>
          </cell>
          <cell r="M472" t="str">
            <v>Y</v>
          </cell>
        </row>
        <row r="473">
          <cell r="A473" t="str">
            <v>sharePayerOtpWhatsappMessage</v>
          </cell>
          <cell r="B473" t="str">
            <v>Send Money - Sender Code</v>
          </cell>
          <cell r="C473" t="str">
            <v>Both</v>
          </cell>
          <cell r="D473" t="str">
            <v xml:space="preserve"> SendMoneyCompSenderCodeSelect</v>
          </cell>
          <cell r="E473" t="str">
            <v>All</v>
          </cell>
          <cell r="F473" t="str">
            <v>JETCO Pay: I sent you money (TranID: %@ with Sender Code %@).
Download "JETCO Pay P2P Collect" app to collect money. Search "JETCO" in App Store or Google Play.</v>
          </cell>
          <cell r="G473" t="str">
            <v>%s:\n\nI have sent you money via SCB JETCO Pay.\n\nTranID: %s\nSender Code: %s\n\nYou can collect the money in any JETCO Pay mobile application with above information.\n\nYou can search \"JETCO\" to download any one of JETCO Pay mobile application provided by all participating banks and \"JETCO Pay P2P Collect\" app in Apple App Store or Google Play.</v>
          </cell>
          <cell r="H473" t="str">
            <v>JETCO Pay：我已付款給你（交易 ID：%@，設有付款密碼 %@）
請下載「JETCO Pay P2P Collect」app 收款，於 App Store 或 Google Play 搜尋「JETCO」</v>
          </cell>
          <cell r="I473" t="str">
            <v>%s:\n\n我透過上海商業 JETCO Pay 向你發送了一筆款項。\n\n交易ID: %s\n付款密碼: %s\n\n你可透過任何一個 JETCO Pay 應用程式輸入以上資料以收取款項。\n\n你可於 Apple App Store 或 Google Play 搜尋「JETCO」以下載任何一間參與銀行所提供的應用程式或「JETCO Pay P2P Collect」app。</v>
          </cell>
          <cell r="J473" t="str">
            <v>JETCO Pay：我已付款给你（交易 ID：%@，设有付款密码 %@）
请下载「JETCO Pay P2P Collect」app 收款，于 App Store 或 Google Play 搜寻「JETCO」</v>
          </cell>
          <cell r="K473" t="str">
            <v>%s:\n\n我透过上海商业 JETCO Pay 向你发送了一笔款项。\n\n交易ID: %s\n付款密码: %s\n\n你可透过任何一个 JETCO Pay 应用程式输入以上资料以收取款项。\n\n你可于 Apple App Store 或 Google Play 搜寻「JETCO」以下载任何一间参与银行所提供的应用程式或「JETCO Pay P2P Collect」app。\n</v>
          </cell>
          <cell r="L473" t="str">
            <v>WhatsApp template for Sender to share Sender Code
1st %@ - TranID
2nd %@ - Sender Code</v>
          </cell>
          <cell r="M473" t="str">
            <v>Y</v>
          </cell>
        </row>
        <row r="474">
          <cell r="A474" t="str">
            <v>sendMoneyIntroContent</v>
          </cell>
          <cell r="B474" t="str">
            <v>Send Money - Tutorial</v>
          </cell>
          <cell r="C474" t="str">
            <v>Both</v>
          </cell>
          <cell r="D474" t="str">
            <v xml:space="preserve"> SendMoneyIntro</v>
          </cell>
          <cell r="E474" t="str">
            <v>All</v>
          </cell>
          <cell r="F474" t="str">
            <v>Start by adding contacts to your Friend List with the "+" on top right-hand corner. At maximum 99 contacts can be stored in the Friend List.
Contacts with “JETCO Pay” logo mean your receivers registered JETCO Pay service.
When your receiver collects the money, you will be notified. You can always check the status of your P2P transactions under "Collect / P2P History" → "Money out".
Make sure your Phone Contacts are up to date so you don’t send money to the wrong number.</v>
          </cell>
          <cell r="G474" t="str">
            <v>NOTE: Please make sure the Contacts in your mobile device is up-to-date so you don\'t send money to any wrong receiver.\n\n‧ You have to add contacts to your \"Pay List\"by clicking \"+\" on top right-hand corner before sending money.\n\n‧ Contact(s) with \"JETCO Pay\" logo means the fund will be deposited in receiver(s)\' bank account in real time after they collect money. For other contact(s), a few days are required for deposit to the bank account after collection.\n\n‧ You can only send money to your contacts you added in \"Pay List\". Maximum 99 receivers (or contacts) can be added in your \"Pay List\" and your \"Pay List\" can be amended anytime.\n\n‧ Once after receiver has collected money, you will be notified by a push notification in this application, so please do not close the notification function. You can also check status and details of all transactions you conducted with this SCB JETCO Pay service anytime in \"Transaction Info\".</v>
          </cell>
          <cell r="H474" t="str">
            <v>付款前可按右上角的「＋」，新增聯絡人到朋友名單；最多可加 99 個聯絡人至朋友名單。
聯絡人附有「JETCO Pay」標誌代表他們已登記 JETCO Pay 服務。
當收款人成功收款時，你將會收到通知，你亦可按「收款 / P2P 記錄 → 轉出」查看 P2P 交易狀態及詳情。
提示：請確保通訊錄準確無誤，以免付款給錯誤的電話號碼</v>
          </cell>
          <cell r="I474" t="str">
            <v>注意：請確保你流動裝置內的聯絡人清單為最新紀錄以避免付款至任何錯誤的收款人。\n\n‧於付款前，你需要先於「收款人名單」內加入聯絡人。你可按右上角的「+」以新增聯絡人到「收款人名單」。\n\n‧附有「JETCO Pay」的聯絡人代表款項會於收款後即時存入至收款人銀行賬戶。其他的聯絡人收款後則需數天時間存入款項至其賬戶內。\n\n‧你只可付款至你已加進「收款人名單」的親友。「收款人名單」最多只可加入 99 人，而「收款人名單」可隨時更改。\n\n‧當收款人收款後，你將會於此應用程式收到推送通知，所以請不要關閉推送功能。你亦可於「交易資料」內隨時查看你透過此上海商業 JETCO Pay 服務進行的所有交易的狀況及詳情。</v>
          </cell>
          <cell r="J474" t="str">
            <v>付款前可按右上角的「＋」，新增联系人到朋友列表；最多可加 99 个联系人到朋友列表。
联系人附有「JETCO Pay」标志代表他们已经注册 JETCO Pay 服务。
当收款人成功收款后，你将会收到通知，你也可点击「收款 / P2P 记录 → 转出」查看 P2P 交易状态及明细纪录。
提示：请确保通讯录资料的准确性，以免付款给错误的电话号码</v>
          </cell>
          <cell r="K474" t="str">
            <v>注意：请确保你流动装置内的联络人清单为最新纪录以避免付款至任何错误的收款人。\n\n‧于付款前，你需要先于「收款人列表」内加入联系人。你可按右上角的「+」以新增联络人到「收款人列表」。\n\n‧附有「JETCO Pay」的联系人代表款项会于收款后即时存入至收款人银行账户。其他的联系人收款后则需数天时间存入款项至其账户内。\n\n‧你只可付款至你已加进「收款人列表」的亲友。「收款人列表」最多只可加入 99 人，而「收款人列表」可随时更改。\n\n‧当收款人收款后，你将会于此应用程式收到推送通知，所以请不要关闭推送功能。你亦可于「交易资料」内随时查看你透过此上海商业 JETCO Pay 服务进行的所有交易的状况及详情。\n</v>
          </cell>
          <cell r="L474" t="str">
            <v/>
          </cell>
          <cell r="M474" t="str">
            <v>Y</v>
          </cell>
        </row>
        <row r="475">
          <cell r="A475" t="str">
            <v>sendMoneyIntroNotShowAgain</v>
          </cell>
          <cell r="B475" t="str">
            <v>Send Money - Tutorial</v>
          </cell>
          <cell r="C475" t="str">
            <v>Both</v>
          </cell>
          <cell r="D475" t="str">
            <v xml:space="preserve"> SendMoneyIntro</v>
          </cell>
          <cell r="E475" t="str">
            <v>All</v>
          </cell>
          <cell r="F475" t="str">
            <v>Do not show this again next time.</v>
          </cell>
          <cell r="G475" t="str">
            <v>Do not show this Guidance for \"Send Money\" again.</v>
          </cell>
          <cell r="H475" t="str">
            <v>不要再顯示</v>
          </cell>
          <cell r="I475" t="str">
            <v>不要再顯示此「付款」指南</v>
          </cell>
          <cell r="J475" t="str">
            <v>下次不再显示</v>
          </cell>
          <cell r="K475" t="str">
            <v>不要再显示此「付款」指南</v>
          </cell>
          <cell r="L475" t="str">
            <v/>
          </cell>
          <cell r="M475" t="str">
            <v>Y</v>
          </cell>
        </row>
        <row r="476">
          <cell r="A476" t="str">
            <v>sendMoneyIntroSkipButtonTitle</v>
          </cell>
          <cell r="B476" t="str">
            <v>Send Money - Tutorial</v>
          </cell>
          <cell r="C476" t="str">
            <v>Both</v>
          </cell>
          <cell r="D476" t="str">
            <v xml:space="preserve"> SendMoneyIntro</v>
          </cell>
          <cell r="E476" t="str">
            <v>All</v>
          </cell>
          <cell r="F476" t="str">
            <v>Skip</v>
          </cell>
          <cell r="G476" t="str">
            <v>Skip</v>
          </cell>
          <cell r="H476" t="str">
            <v>略過</v>
          </cell>
          <cell r="I476" t="str">
            <v>略過</v>
          </cell>
          <cell r="J476" t="str">
            <v>忽略</v>
          </cell>
          <cell r="K476" t="str">
            <v>忽略</v>
          </cell>
          <cell r="L476" t="str">
            <v/>
          </cell>
          <cell r="M476" t="str">
            <v>Y</v>
          </cell>
        </row>
        <row r="477">
          <cell r="A477" t="str">
            <v>sendMoneyIntroTitle</v>
          </cell>
          <cell r="B477" t="str">
            <v>Send Money - Tutorial</v>
          </cell>
          <cell r="C477" t="str">
            <v>Both</v>
          </cell>
          <cell r="D477" t="str">
            <v xml:space="preserve"> SendMoneyIntro</v>
          </cell>
          <cell r="E477" t="str">
            <v>All</v>
          </cell>
          <cell r="F477" t="str">
            <v>Introduction</v>
          </cell>
          <cell r="G477" t="str">
            <v>Guidance for \"Send Money\"</v>
          </cell>
          <cell r="H477" t="str">
            <v>說明</v>
          </cell>
          <cell r="I477" t="str">
            <v>「付款」指南</v>
          </cell>
          <cell r="J477" t="str">
            <v>说明</v>
          </cell>
          <cell r="K477" t="str">
            <v>「付款」指南</v>
          </cell>
          <cell r="L477" t="str">
            <v/>
          </cell>
          <cell r="M477" t="str">
            <v>Y</v>
          </cell>
        </row>
        <row r="478">
          <cell r="A478" t="str">
            <v>sideMenuContactUsTitle</v>
          </cell>
          <cell r="B478" t="str">
            <v>SideMenu</v>
          </cell>
          <cell r="C478" t="str">
            <v>Both</v>
          </cell>
          <cell r="D478" t="str">
            <v xml:space="preserve"> SMenu</v>
          </cell>
          <cell r="E478" t="str">
            <v>All</v>
          </cell>
          <cell r="F478" t="str">
            <v>Contact Us</v>
          </cell>
          <cell r="G478" t="str">
            <v>Contact Us</v>
          </cell>
          <cell r="H478" t="str">
            <v>聯絡我們</v>
          </cell>
          <cell r="I478" t="str">
            <v>聯絡我們</v>
          </cell>
          <cell r="J478" t="str">
            <v>联系我们</v>
          </cell>
          <cell r="K478" t="str">
            <v>联系我们</v>
          </cell>
          <cell r="L478" t="str">
            <v/>
          </cell>
          <cell r="M478" t="str">
            <v>Y</v>
          </cell>
        </row>
        <row r="479">
          <cell r="A479" t="str">
            <v>sideMenuMyAccountButtonTitle</v>
          </cell>
          <cell r="B479" t="str">
            <v>SideMenu</v>
          </cell>
          <cell r="C479" t="str">
            <v>Both</v>
          </cell>
          <cell r="D479" t="str">
            <v xml:space="preserve"> SMenu</v>
          </cell>
          <cell r="E479" t="str">
            <v>All</v>
          </cell>
          <cell r="F479" t="str">
            <v>My Account</v>
          </cell>
          <cell r="G479" t="str">
            <v>My Account</v>
          </cell>
          <cell r="H479" t="str">
            <v>我的賬戶</v>
          </cell>
          <cell r="I479" t="str">
            <v>我的賬戶</v>
          </cell>
          <cell r="J479" t="str">
            <v>我的账户</v>
          </cell>
          <cell r="K479" t="str">
            <v>我的账户</v>
          </cell>
          <cell r="L479" t="str">
            <v/>
          </cell>
          <cell r="M479" t="str">
            <v>Y</v>
          </cell>
        </row>
        <row r="480">
          <cell r="A480" t="str">
            <v>sideMenuMyPayListButtonTitle</v>
          </cell>
          <cell r="B480" t="str">
            <v>SideMenu</v>
          </cell>
          <cell r="C480" t="str">
            <v>Both</v>
          </cell>
          <cell r="D480" t="str">
            <v xml:space="preserve"> SMenu</v>
          </cell>
          <cell r="E480" t="str">
            <v>All</v>
          </cell>
          <cell r="F480" t="str">
            <v>Friend List</v>
          </cell>
          <cell r="G480" t="str">
            <v/>
          </cell>
          <cell r="H480" t="str">
            <v>朋友名單</v>
          </cell>
          <cell r="I480" t="str">
            <v/>
          </cell>
          <cell r="J480" t="str">
            <v>朋友列表</v>
          </cell>
          <cell r="K480" t="str">
            <v/>
          </cell>
          <cell r="L480" t="str">
            <v/>
          </cell>
          <cell r="M480" t="str">
            <v>N</v>
          </cell>
        </row>
        <row r="481">
          <cell r="A481" t="str">
            <v>sideMenuNotice</v>
          </cell>
          <cell r="B481" t="str">
            <v>SideMenu</v>
          </cell>
          <cell r="C481" t="str">
            <v>Both</v>
          </cell>
          <cell r="D481" t="str">
            <v xml:space="preserve"> SMenu</v>
          </cell>
          <cell r="E481" t="str">
            <v>All</v>
          </cell>
          <cell r="F481" t="str">
            <v>Important Notice</v>
          </cell>
          <cell r="G481" t="str">
            <v/>
          </cell>
          <cell r="H481" t="str">
            <v>重要通知</v>
          </cell>
          <cell r="I481" t="str">
            <v/>
          </cell>
          <cell r="J481" t="str">
            <v>重要通知</v>
          </cell>
          <cell r="K481" t="str">
            <v/>
          </cell>
          <cell r="L481" t="str">
            <v/>
          </cell>
          <cell r="M481" t="str">
            <v>Y</v>
          </cell>
        </row>
        <row r="482">
          <cell r="A482" t="str">
            <v>sideMenuNotificationCenter</v>
          </cell>
          <cell r="B482" t="str">
            <v>SideMenu</v>
          </cell>
          <cell r="C482" t="str">
            <v>Both</v>
          </cell>
          <cell r="D482" t="str">
            <v xml:space="preserve"> SMenu MsgCenterList MsgCenterDetails</v>
          </cell>
          <cell r="E482" t="str">
            <v>All</v>
          </cell>
          <cell r="F482" t="str">
            <v>Message Centre</v>
          </cell>
          <cell r="G482" t="str">
            <v/>
          </cell>
          <cell r="H482" t="str">
            <v>訊息中心</v>
          </cell>
          <cell r="I482" t="str">
            <v/>
          </cell>
          <cell r="J482" t="str">
            <v>訊息中心</v>
          </cell>
          <cell r="K482" t="str">
            <v/>
          </cell>
          <cell r="L482" t="str">
            <v/>
          </cell>
          <cell r="M482" t="str">
            <v>Y</v>
          </cell>
        </row>
        <row r="483">
          <cell r="A483" t="str">
            <v>sideMenuSettingsButtonTitle</v>
          </cell>
          <cell r="B483" t="str">
            <v>SideMenu</v>
          </cell>
          <cell r="C483" t="str">
            <v>Both</v>
          </cell>
          <cell r="D483" t="str">
            <v xml:space="preserve"> SMenu</v>
          </cell>
          <cell r="E483" t="str">
            <v>All</v>
          </cell>
          <cell r="F483" t="str">
            <v>Profile Settings</v>
          </cell>
          <cell r="G483" t="str">
            <v>Settings</v>
          </cell>
          <cell r="H483" t="str">
            <v>個人資料設定</v>
          </cell>
          <cell r="I483" t="str">
            <v>設定</v>
          </cell>
          <cell r="J483" t="str">
            <v>个人资料设定</v>
          </cell>
          <cell r="K483" t="str">
            <v>设定</v>
          </cell>
          <cell r="L483" t="str">
            <v/>
          </cell>
          <cell r="M483" t="str">
            <v>Y</v>
          </cell>
        </row>
        <row r="484">
          <cell r="A484" t="str">
            <v>sideMenuUsageAndSecurityTips</v>
          </cell>
          <cell r="B484" t="str">
            <v>SideMenu</v>
          </cell>
          <cell r="C484" t="str">
            <v>Both</v>
          </cell>
          <cell r="D484" t="str">
            <v xml:space="preserve"> Information</v>
          </cell>
          <cell r="E484" t="str">
            <v>All</v>
          </cell>
          <cell r="F484" t="str">
            <v>Tips</v>
          </cell>
          <cell r="G484" t="str">
            <v xml:space="preserve">Usage and Tips </v>
          </cell>
          <cell r="H484" t="str">
            <v>使用提示</v>
          </cell>
          <cell r="I484" t="str">
            <v>使用及提示</v>
          </cell>
          <cell r="J484" t="str">
            <v>使用提示</v>
          </cell>
          <cell r="K484" t="str">
            <v>使用及提示</v>
          </cell>
          <cell r="L484" t="str">
            <v/>
          </cell>
          <cell r="M484" t="str">
            <v>Y</v>
          </cell>
        </row>
        <row r="485">
          <cell r="A485" t="str">
            <v>sideMenuLogoutButtonTitle</v>
          </cell>
          <cell r="B485" t="str">
            <v>SideMenu</v>
          </cell>
          <cell r="C485" t="str">
            <v>Both</v>
          </cell>
          <cell r="D485" t="str">
            <v xml:space="preserve"> SMenu</v>
          </cell>
          <cell r="E485" t="str">
            <v>All</v>
          </cell>
          <cell r="F485" t="str">
            <v>Log Out</v>
          </cell>
          <cell r="G485" t="str">
            <v/>
          </cell>
          <cell r="H485" t="str">
            <v>登出</v>
          </cell>
          <cell r="I485" t="str">
            <v/>
          </cell>
          <cell r="J485" t="str">
            <v>退出</v>
          </cell>
          <cell r="K485" t="str">
            <v/>
          </cell>
          <cell r="M485" t="str">
            <v>Y</v>
          </cell>
        </row>
        <row r="486">
          <cell r="A486" t="str">
            <v>sideMenuLogoutConfirmMessage</v>
          </cell>
          <cell r="B486" t="str">
            <v>SideMenu</v>
          </cell>
          <cell r="C486" t="str">
            <v>Both</v>
          </cell>
          <cell r="D486" t="str">
            <v xml:space="preserve"> Logout</v>
          </cell>
          <cell r="E486" t="str">
            <v>All</v>
          </cell>
          <cell r="F486" t="str">
            <v>Confirm to log out?</v>
          </cell>
          <cell r="G486" t="str">
            <v/>
          </cell>
          <cell r="H486" t="str">
            <v>確認登出？</v>
          </cell>
          <cell r="I486" t="str">
            <v/>
          </cell>
          <cell r="J486" t="str">
            <v>确认退出？</v>
          </cell>
          <cell r="K486" t="str">
            <v/>
          </cell>
          <cell r="M486" t="str">
            <v>Y</v>
          </cell>
        </row>
        <row r="487">
          <cell r="A487" t="str">
            <v>sideMenuLogoutCompleteMessage</v>
          </cell>
          <cell r="B487" t="str">
            <v>SideMenu</v>
          </cell>
          <cell r="C487" t="str">
            <v>Both</v>
          </cell>
          <cell r="D487" t="str">
            <v xml:space="preserve"> LogoutComplete</v>
          </cell>
          <cell r="E487" t="str">
            <v>All</v>
          </cell>
          <cell r="F487" t="str">
            <v>You have successfully logged out.</v>
          </cell>
          <cell r="G487" t="str">
            <v/>
          </cell>
          <cell r="H487" t="str">
            <v>你已成功登出</v>
          </cell>
          <cell r="I487" t="str">
            <v/>
          </cell>
          <cell r="J487" t="str">
            <v>你已成功退出</v>
          </cell>
          <cell r="K487" t="str">
            <v/>
          </cell>
          <cell r="M487" t="str">
            <v>Y</v>
          </cell>
        </row>
        <row r="488">
          <cell r="A488" t="str">
            <v>sideMenuBlockListTitle</v>
          </cell>
          <cell r="B488" t="str">
            <v>SideMenu</v>
          </cell>
          <cell r="C488" t="str">
            <v>Both</v>
          </cell>
          <cell r="D488" t="str">
            <v xml:space="preserve"> ManageBlockList ContactBlock</v>
          </cell>
          <cell r="E488" t="str">
            <v>All</v>
          </cell>
          <cell r="F488" t="str">
            <v>Blocklist</v>
          </cell>
          <cell r="G488" t="str">
            <v/>
          </cell>
          <cell r="H488" t="str">
            <v>封鎖名單</v>
          </cell>
          <cell r="I488" t="str">
            <v/>
          </cell>
          <cell r="J488" t="str">
            <v>封锁列表</v>
          </cell>
          <cell r="K488" t="str">
            <v/>
          </cell>
          <cell r="M488" t="str">
            <v>Y</v>
          </cell>
        </row>
        <row r="489">
          <cell r="A489" t="str">
            <v>sideMenuBlockListNoRecord</v>
          </cell>
          <cell r="B489" t="str">
            <v>SideMenu</v>
          </cell>
          <cell r="C489" t="str">
            <v>Both</v>
          </cell>
          <cell r="D489" t="str">
            <v xml:space="preserve"> ManageBlockList ContactBlock</v>
          </cell>
          <cell r="E489" t="str">
            <v>All</v>
          </cell>
          <cell r="F489" t="str">
            <v>No contacts in the list.
Tap "+" to add contacts from Phone Contacts.</v>
          </cell>
          <cell r="G489" t="str">
            <v/>
          </cell>
          <cell r="H489" t="str">
            <v>名單內沒有聯絡人
輕按「＋」從通訊錄新增聯絡人</v>
          </cell>
          <cell r="I489" t="str">
            <v/>
          </cell>
          <cell r="J489" t="str">
            <v>列表中没有联系人
点击「＋」从通讯录新增联系人</v>
          </cell>
          <cell r="K489" t="str">
            <v/>
          </cell>
          <cell r="L489" t="str">
            <v>Empty Blocklist display</v>
          </cell>
          <cell r="M489" t="str">
            <v>Y</v>
          </cell>
        </row>
        <row r="490">
          <cell r="A490" t="str">
            <v>sideMenuBlockListDelete</v>
          </cell>
          <cell r="B490" t="str">
            <v>SideMenu</v>
          </cell>
          <cell r="C490" t="str">
            <v>Both</v>
          </cell>
          <cell r="D490" t="str">
            <v xml:space="preserve"> ManageBlockList</v>
          </cell>
          <cell r="E490" t="str">
            <v>All</v>
          </cell>
          <cell r="F490" t="str">
            <v>Un-block</v>
          </cell>
          <cell r="G490" t="str">
            <v/>
          </cell>
          <cell r="H490" t="str">
            <v>解除封鎖</v>
          </cell>
          <cell r="I490" t="str">
            <v/>
          </cell>
          <cell r="J490" t="str">
            <v>解除封锁</v>
          </cell>
          <cell r="K490" t="str">
            <v/>
          </cell>
          <cell r="M490" t="str">
            <v>N</v>
          </cell>
        </row>
        <row r="491">
          <cell r="A491" t="str">
            <v>sideMenuBlockListContactAdded</v>
          </cell>
          <cell r="B491" t="str">
            <v>SideMenu</v>
          </cell>
          <cell r="C491" t="str">
            <v>Both</v>
          </cell>
          <cell r="D491" t="str">
            <v xml:space="preserve"> ContactBlock ContactBlock</v>
          </cell>
          <cell r="E491" t="str">
            <v>All</v>
          </cell>
          <cell r="F491" t="str">
            <v>Blocked</v>
          </cell>
          <cell r="G491" t="str">
            <v/>
          </cell>
          <cell r="H491" t="str">
            <v>已封鎖</v>
          </cell>
          <cell r="I491" t="str">
            <v/>
          </cell>
          <cell r="J491" t="str">
            <v>已封锁</v>
          </cell>
          <cell r="K491" t="str">
            <v/>
          </cell>
          <cell r="M491" t="str">
            <v>N</v>
          </cell>
        </row>
        <row r="492">
          <cell r="A492" t="str">
            <v>sideMenuBlockListContactSearchPlaceHolder</v>
          </cell>
          <cell r="B492" t="str">
            <v>SideMenu</v>
          </cell>
          <cell r="C492" t="str">
            <v>Both</v>
          </cell>
          <cell r="D492" t="str">
            <v xml:space="preserve"> ContactBlock</v>
          </cell>
          <cell r="E492" t="str">
            <v>All</v>
          </cell>
          <cell r="F492" t="str">
            <v>Search or enter contact name</v>
          </cell>
          <cell r="G492" t="str">
            <v/>
          </cell>
          <cell r="H492" t="str">
            <v>搜尋或輸入聯絡人姓名</v>
          </cell>
          <cell r="I492" t="str">
            <v/>
          </cell>
          <cell r="J492" t="str">
            <v>搜索或输入联系人姓名</v>
          </cell>
          <cell r="K492" t="str">
            <v/>
          </cell>
          <cell r="M492" t="str">
            <v>N</v>
          </cell>
        </row>
        <row r="493">
          <cell r="A493" t="str">
            <v>sideMenuBlockListBlockSearchPlaceHolder</v>
          </cell>
          <cell r="B493" t="str">
            <v>SideMenu</v>
          </cell>
          <cell r="C493" t="str">
            <v>Both</v>
          </cell>
          <cell r="D493" t="str">
            <v xml:space="preserve"> ManageBlockList</v>
          </cell>
          <cell r="E493" t="str">
            <v>All</v>
          </cell>
          <cell r="F493" t="str">
            <v>Search or enter contact name</v>
          </cell>
          <cell r="G493" t="str">
            <v/>
          </cell>
          <cell r="H493" t="str">
            <v>搜尋或輸入聯絡人姓名</v>
          </cell>
          <cell r="I493" t="str">
            <v/>
          </cell>
          <cell r="J493" t="str">
            <v>搜索或输入联系人姓名</v>
          </cell>
          <cell r="K493" t="str">
            <v/>
          </cell>
          <cell r="M493" t="str">
            <v>N</v>
          </cell>
        </row>
        <row r="494">
          <cell r="A494" t="str">
            <v>sideMenuBlockListBlockButtonTitle</v>
          </cell>
          <cell r="B494" t="str">
            <v>SideMenu</v>
          </cell>
          <cell r="C494" t="str">
            <v>Both</v>
          </cell>
          <cell r="D494" t="str">
            <v xml:space="preserve"> ManageBlockList</v>
          </cell>
          <cell r="E494" t="str">
            <v>All</v>
          </cell>
          <cell r="F494" t="str">
            <v>Block</v>
          </cell>
          <cell r="G494" t="str">
            <v/>
          </cell>
          <cell r="H494" t="str">
            <v>封鎖</v>
          </cell>
          <cell r="I494" t="str">
            <v/>
          </cell>
          <cell r="J494" t="str">
            <v>封锁</v>
          </cell>
          <cell r="K494" t="str">
            <v/>
          </cell>
          <cell r="L494" t="str">
            <v>Action button for blocking requester</v>
          </cell>
          <cell r="M494" t="str">
            <v>N</v>
          </cell>
        </row>
        <row r="495">
          <cell r="A495" t="str">
            <v>sideMenuBlockListCancelButtonTitle</v>
          </cell>
          <cell r="B495" t="str">
            <v>Contact List</v>
          </cell>
          <cell r="C495" t="str">
            <v>Both</v>
          </cell>
          <cell r="D495" t="str">
            <v xml:space="preserve"> ContactBlock</v>
          </cell>
          <cell r="E495" t="str">
            <v>All</v>
          </cell>
          <cell r="F495" t="str">
            <v>Cancel</v>
          </cell>
          <cell r="G495" t="str">
            <v/>
          </cell>
          <cell r="H495" t="str">
            <v>取消</v>
          </cell>
          <cell r="I495" t="str">
            <v/>
          </cell>
          <cell r="J495" t="str">
            <v>取消</v>
          </cell>
          <cell r="K495" t="str">
            <v/>
          </cell>
          <cell r="L495" t="str">
            <v/>
          </cell>
          <cell r="M495" t="str">
            <v>Y</v>
          </cell>
        </row>
        <row r="496">
          <cell r="A496" t="str">
            <v>changeAccountNavBarTitle</v>
          </cell>
          <cell r="B496" t="str">
            <v>Top bar</v>
          </cell>
          <cell r="C496" t="str">
            <v>Both</v>
          </cell>
          <cell r="D496" t="str">
            <v xml:space="preserve"> ChangeAccAuth2fa ChangeAccAuthPre</v>
          </cell>
          <cell r="E496" t="str">
            <v>All</v>
          </cell>
          <cell r="F496" t="str">
            <v>Bank Account</v>
          </cell>
          <cell r="G496" t="str">
            <v>Change Account</v>
          </cell>
          <cell r="H496" t="str">
            <v>銀行賬戶</v>
          </cell>
          <cell r="I496" t="str">
            <v>更改賬戶</v>
          </cell>
          <cell r="J496" t="str">
            <v>銀行账户</v>
          </cell>
          <cell r="K496" t="str">
            <v>更改账户</v>
          </cell>
          <cell r="L496" t="str">
            <v/>
          </cell>
          <cell r="M496" t="str">
            <v>Y</v>
          </cell>
        </row>
        <row r="497">
          <cell r="A497" t="str">
            <v>mainNavBarTitle</v>
          </cell>
          <cell r="B497" t="str">
            <v>Top bar</v>
          </cell>
          <cell r="C497" t="str">
            <v>Both</v>
          </cell>
          <cell r="D497" t="str">
            <v xml:space="preserve"> Home SMenu ChangeAccAuth2fa ChangeAccAuthPre</v>
          </cell>
          <cell r="E497" t="str">
            <v>All</v>
          </cell>
          <cell r="F497" t="str">
            <v>Bank JETCO Pay</v>
          </cell>
          <cell r="G497" t="str">
            <v>SCB JETCO Pay</v>
          </cell>
          <cell r="H497" t="str">
            <v>銀行 JETCO Pay</v>
          </cell>
          <cell r="I497" t="str">
            <v>上海商業 JETCO Pay</v>
          </cell>
          <cell r="J497" t="str">
            <v>银行 JETCO Pay</v>
          </cell>
          <cell r="K497" t="str">
            <v>上海商业 JETCO Pay</v>
          </cell>
          <cell r="L497" t="str">
            <v>Requires update to Bank's JETCO Pay app name</v>
          </cell>
          <cell r="M497" t="str">
            <v>Y</v>
          </cell>
        </row>
        <row r="498">
          <cell r="A498" t="str">
            <v>myAccountNavBarTitle</v>
          </cell>
          <cell r="B498" t="str">
            <v>Top bar</v>
          </cell>
          <cell r="C498" t="str">
            <v>Both</v>
          </cell>
          <cell r="D498" t="str">
            <v xml:space="preserve"> MyAccount</v>
          </cell>
          <cell r="E498" t="str">
            <v>All</v>
          </cell>
          <cell r="F498" t="str">
            <v>My Account</v>
          </cell>
          <cell r="G498" t="str">
            <v>My Registration Record</v>
          </cell>
          <cell r="H498" t="str">
            <v>我的賬戶</v>
          </cell>
          <cell r="I498" t="str">
            <v>我的賬戶登記紀錄</v>
          </cell>
          <cell r="J498" t="str">
            <v>我的账户</v>
          </cell>
          <cell r="K498" t="str">
            <v>我的账户登记纪录</v>
          </cell>
          <cell r="L498" t="str">
            <v/>
          </cell>
          <cell r="M498" t="str">
            <v>Y</v>
          </cell>
        </row>
        <row r="499">
          <cell r="A499" t="str">
            <v>navBarBackButtonTittle</v>
          </cell>
          <cell r="B499" t="str">
            <v>Top bar</v>
          </cell>
          <cell r="C499" t="str">
            <v>Both</v>
          </cell>
          <cell r="D499" t="str">
            <v xml:space="preserve"> RegIntro RegTnC RegPreAuth RegPreNick RegPreOTP Reg2faAuth Reg2faNick ReRegPreAuth ReRegPreNick Rereg2faNick ChangeAccAuth2fa ChangeAccAuthPre ManageFriendList Profile ChangeNick ShipInfoMgt ManageBlockList MsgCenterList MsgCenterDetails ImportantNoticeList ImportantNoticeDetails Information InfoTnC UsageTips SecurityTips ContactUs SendMoneyFriendList SendMoneyInput SendMoneyConfOld SendMoneyConfNew SendMoneyComp SendMoneyCompSenderCode PayFriendMoneyOutDetails PayFriendCancelComplete TransListCollect CollectTransInfoSenderCode CollectCompleteTransInfo SendTransInfoSenderCode CollectBySmsUserCode RFPTransListIn RFPTransListOut RFPInPending PayFriendMoneyOutDetails RFPPayComplete RFPOutTransInfo RFPFriendList RFPReqInd RFPReqIndComplete RFPReqGroup RFPReqGroupSpecify RFPReqGroupSplit RFPReqGroupComplete P2MPurchaseQuick P2MPurchase ShipInfoContact P2MTransInfo P2MTransList TransListCollectDetail</v>
          </cell>
          <cell r="E499" t="str">
            <v>All</v>
          </cell>
          <cell r="F499" t="str">
            <v>Back</v>
          </cell>
          <cell r="G499" t="str">
            <v>Back</v>
          </cell>
          <cell r="H499" t="str">
            <v>返回</v>
          </cell>
          <cell r="I499" t="str">
            <v>返回</v>
          </cell>
          <cell r="J499" t="str">
            <v>返回</v>
          </cell>
          <cell r="K499" t="str">
            <v>返回</v>
          </cell>
          <cell r="M499" t="str">
            <v>Y</v>
          </cell>
        </row>
        <row r="500">
          <cell r="A500" t="str">
            <v>regNavBarReRegTitle</v>
          </cell>
          <cell r="B500" t="str">
            <v>Top bar</v>
          </cell>
          <cell r="C500" t="str">
            <v>Both</v>
          </cell>
          <cell r="D500" t="str">
            <v xml:space="preserve"> ReRegPreAuth ReRegPreNick ReRegPreOTP ReregDownload ReregCompleteMsg Rereg2faNick ReReg2faOTP</v>
          </cell>
          <cell r="E500" t="str">
            <v>All</v>
          </cell>
          <cell r="F500" t="str">
            <v>Re-Registration</v>
          </cell>
          <cell r="G500" t="str">
            <v>Re-registration</v>
          </cell>
          <cell r="H500" t="str">
            <v>重新登記現有賬戶</v>
          </cell>
          <cell r="I500" t="str">
            <v>重新登記現有賬戶</v>
          </cell>
          <cell r="J500" t="str">
            <v>重新注册现有账户</v>
          </cell>
          <cell r="K500" t="str">
            <v>重新注册现有账户</v>
          </cell>
          <cell r="L500" t="str">
            <v/>
          </cell>
          <cell r="M500" t="str">
            <v>Y</v>
          </cell>
        </row>
        <row r="501">
          <cell r="A501" t="str">
            <v>regNavBarResetPinTitle</v>
          </cell>
          <cell r="B501" t="str">
            <v>Top bar</v>
          </cell>
          <cell r="C501" t="str">
            <v>Both</v>
          </cell>
          <cell r="D501" t="str">
            <v xml:space="preserve"> PinResetOTP PinResetDownload</v>
          </cell>
          <cell r="E501" t="str">
            <v>All</v>
          </cell>
          <cell r="F501" t="str">
            <v>Reset Mobile PIN</v>
          </cell>
          <cell r="G501" t="str">
            <v>Reset Mobile PIN</v>
          </cell>
          <cell r="H501" t="str">
            <v>重置手機 PIN 碼</v>
          </cell>
          <cell r="I501" t="str">
            <v xml:space="preserve">重置手機 PIN 碼 </v>
          </cell>
          <cell r="J501" t="str">
            <v>重置手机 PIN 码</v>
          </cell>
          <cell r="K501" t="str">
            <v>重置手机 PIN 码</v>
          </cell>
          <cell r="L501" t="str">
            <v/>
          </cell>
          <cell r="M501" t="str">
            <v>Y</v>
          </cell>
        </row>
        <row r="502">
          <cell r="A502" t="str">
            <v>regNavBarTitle</v>
          </cell>
          <cell r="B502" t="str">
            <v>Top bar</v>
          </cell>
          <cell r="C502" t="str">
            <v>Both</v>
          </cell>
          <cell r="D502" t="str">
            <v xml:space="preserve"> RegIntro RegTnC RegPreAuth RegPreSelectAcc RegPreNick RegPreOTP RegDownload Reg2faAuth Reg2faOTP Reg2faSelectAcc Reg2faNick</v>
          </cell>
          <cell r="E502" t="str">
            <v>All</v>
          </cell>
          <cell r="F502" t="str">
            <v>Registration</v>
          </cell>
          <cell r="G502" t="str">
            <v>Registration</v>
          </cell>
          <cell r="H502" t="str">
            <v>登記</v>
          </cell>
          <cell r="I502" t="str">
            <v>登記</v>
          </cell>
          <cell r="J502" t="str">
            <v>注册</v>
          </cell>
          <cell r="K502" t="str">
            <v>注册</v>
          </cell>
          <cell r="L502" t="str">
            <v/>
          </cell>
          <cell r="M502" t="str">
            <v>Y</v>
          </cell>
        </row>
        <row r="503">
          <cell r="A503" t="str">
            <v>sendMoneyContactNavBarTitle</v>
          </cell>
          <cell r="B503" t="str">
            <v>Top bar</v>
          </cell>
          <cell r="C503" t="str">
            <v>Both</v>
          </cell>
          <cell r="D503" t="str">
            <v xml:space="preserve"> Contact</v>
          </cell>
          <cell r="E503" t="str">
            <v>All</v>
          </cell>
          <cell r="F503" t="str">
            <v>Contacts</v>
          </cell>
          <cell r="G503" t="str">
            <v>Contact</v>
          </cell>
          <cell r="H503" t="str">
            <v>通訊錄</v>
          </cell>
          <cell r="I503" t="str">
            <v>聯絡人</v>
          </cell>
          <cell r="J503" t="str">
            <v>通讯录</v>
          </cell>
          <cell r="K503" t="str">
            <v>联系人</v>
          </cell>
          <cell r="L503" t="str">
            <v/>
          </cell>
          <cell r="M503" t="str">
            <v>Y</v>
          </cell>
        </row>
        <row r="504">
          <cell r="A504" t="str">
            <v>sendMoneyNavBarTitle</v>
          </cell>
          <cell r="B504" t="str">
            <v>Top bar</v>
          </cell>
          <cell r="C504" t="str">
            <v>Both</v>
          </cell>
          <cell r="D504" t="str">
            <v xml:space="preserve"> SendMoneyInput SendMoneyConfOld SendMoneyConfNew SendMoneyComp SendMoneyCompSenderCode</v>
          </cell>
          <cell r="E504" t="str">
            <v>All</v>
          </cell>
          <cell r="F504" t="str">
            <v>Send Money</v>
          </cell>
          <cell r="G504" t="str">
            <v>Send Money</v>
          </cell>
          <cell r="H504" t="str">
            <v>付款</v>
          </cell>
          <cell r="I504" t="str">
            <v>付款</v>
          </cell>
          <cell r="J504" t="str">
            <v>付款</v>
          </cell>
          <cell r="K504" t="str">
            <v>付款</v>
          </cell>
          <cell r="L504" t="str">
            <v/>
          </cell>
          <cell r="M504" t="str">
            <v>Y</v>
          </cell>
        </row>
        <row r="505">
          <cell r="A505" t="str">
            <v>settingsNavBarTitle</v>
          </cell>
          <cell r="B505" t="str">
            <v>Top bar</v>
          </cell>
          <cell r="C505" t="str">
            <v>Both</v>
          </cell>
          <cell r="D505" t="str">
            <v xml:space="preserve"> Profile</v>
          </cell>
          <cell r="E505" t="str">
            <v>All</v>
          </cell>
          <cell r="F505" t="str">
            <v>Profile Settings</v>
          </cell>
          <cell r="G505" t="str">
            <v>Settings</v>
          </cell>
          <cell r="H505" t="str">
            <v>個人資料設定</v>
          </cell>
          <cell r="I505" t="str">
            <v>設定</v>
          </cell>
          <cell r="J505" t="str">
            <v>个人资料设定</v>
          </cell>
          <cell r="K505" t="str">
            <v>设定</v>
          </cell>
          <cell r="L505" t="str">
            <v/>
          </cell>
          <cell r="M505" t="str">
            <v>Y</v>
          </cell>
        </row>
        <row r="506">
          <cell r="A506" t="str">
            <v>termsNavBarTitle</v>
          </cell>
          <cell r="B506" t="str">
            <v>Top bar</v>
          </cell>
          <cell r="C506" t="str">
            <v>Both</v>
          </cell>
          <cell r="D506" t="str">
            <v xml:space="preserve"> InfoTnC</v>
          </cell>
          <cell r="E506" t="str">
            <v>All</v>
          </cell>
          <cell r="F506" t="str">
            <v>Terms &amp; Conditions</v>
          </cell>
          <cell r="G506" t="str">
            <v>Terms and Conditions</v>
          </cell>
          <cell r="H506" t="str">
            <v>條款及細則</v>
          </cell>
          <cell r="I506" t="str">
            <v>條款及細則</v>
          </cell>
          <cell r="J506" t="str">
            <v>条款及细则</v>
          </cell>
          <cell r="K506" t="str">
            <v>条款及细则</v>
          </cell>
          <cell r="L506" t="str">
            <v/>
          </cell>
          <cell r="M506" t="str">
            <v>Y</v>
          </cell>
        </row>
        <row r="507">
          <cell r="A507" t="str">
            <v>tranInfoCollectMoneyNavBarTitle</v>
          </cell>
          <cell r="B507" t="str">
            <v>Top bar</v>
          </cell>
          <cell r="C507" t="str">
            <v>Both</v>
          </cell>
          <cell r="D507" t="str">
            <v xml:space="preserve"> CollectBySmsUserCode</v>
          </cell>
          <cell r="E507" t="str">
            <v>All</v>
          </cell>
          <cell r="F507" t="str">
            <v>Enter SMS User Code</v>
          </cell>
          <cell r="G507" t="str">
            <v>Collect Money</v>
          </cell>
          <cell r="H507" t="str">
            <v>輸入 SMS 用戶密碼</v>
          </cell>
          <cell r="I507" t="str">
            <v>收款</v>
          </cell>
          <cell r="J507" t="str">
            <v>输入短信用户密码</v>
          </cell>
          <cell r="K507" t="str">
            <v>收款</v>
          </cell>
          <cell r="L507" t="str">
            <v/>
          </cell>
          <cell r="M507" t="str">
            <v>Y</v>
          </cell>
        </row>
        <row r="508">
          <cell r="A508" t="str">
            <v>progressMessage</v>
          </cell>
          <cell r="B508" t="str">
            <v>Transaction Hist</v>
          </cell>
          <cell r="C508" t="str">
            <v>Both</v>
          </cell>
          <cell r="D508" t="str">
            <v xml:space="preserve"> Launch</v>
          </cell>
          <cell r="E508" t="str">
            <v>All</v>
          </cell>
          <cell r="F508" t="str">
            <v>Loading…</v>
          </cell>
          <cell r="G508" t="str">
            <v>Loading…</v>
          </cell>
          <cell r="H508" t="str">
            <v>載入中…</v>
          </cell>
          <cell r="I508" t="str">
            <v>正在載入…</v>
          </cell>
          <cell r="J508" t="str">
            <v>加载中…</v>
          </cell>
          <cell r="K508" t="str">
            <v>正在加载…</v>
          </cell>
          <cell r="L508" t="str">
            <v/>
          </cell>
          <cell r="M508" t="str">
            <v>Y</v>
          </cell>
        </row>
        <row r="509">
          <cell r="A509" t="str">
            <v>tranInfoListNoRecord</v>
          </cell>
          <cell r="B509" t="str">
            <v>Transaction Hist</v>
          </cell>
          <cell r="C509" t="str">
            <v>Both</v>
          </cell>
          <cell r="D509" t="str">
            <v xml:space="preserve"> TransListCollect TransListSend</v>
          </cell>
          <cell r="E509" t="str">
            <v>All</v>
          </cell>
          <cell r="F509" t="str">
            <v>No Transactions</v>
          </cell>
          <cell r="G509" t="str">
            <v>There is no transaction info at this moment</v>
          </cell>
          <cell r="H509" t="str">
            <v>沒有交易</v>
          </cell>
          <cell r="I509" t="str">
            <v>目前沒有任何交易資料</v>
          </cell>
          <cell r="J509" t="str">
            <v>没有交易</v>
          </cell>
          <cell r="K509" t="str">
            <v>目前没有任何交易资料</v>
          </cell>
          <cell r="L509" t="str">
            <v>Empty P2P History display</v>
          </cell>
          <cell r="M509" t="str">
            <v>Y</v>
          </cell>
        </row>
        <row r="510">
          <cell r="A510" t="str">
            <v>tranInfoListReceiveMoneyTabTitle</v>
          </cell>
          <cell r="B510" t="str">
            <v>Transaction Hist</v>
          </cell>
          <cell r="C510" t="str">
            <v>Both</v>
          </cell>
          <cell r="D510" t="str">
            <v xml:space="preserve"> TransListCollect</v>
          </cell>
          <cell r="E510" t="str">
            <v>All</v>
          </cell>
          <cell r="F510" t="str">
            <v>Money in</v>
          </cell>
          <cell r="G510" t="str">
            <v/>
          </cell>
          <cell r="H510" t="str">
            <v>轉入</v>
          </cell>
          <cell r="I510" t="str">
            <v/>
          </cell>
          <cell r="J510" t="str">
            <v>转入</v>
          </cell>
          <cell r="K510" t="str">
            <v/>
          </cell>
          <cell r="L510" t="str">
            <v/>
          </cell>
          <cell r="M510" t="str">
            <v>N</v>
          </cell>
        </row>
        <row r="511">
          <cell r="A511" t="str">
            <v>tranInfoListSendMoneyTabTitle</v>
          </cell>
          <cell r="B511" t="str">
            <v>Transaction Hist</v>
          </cell>
          <cell r="C511" t="str">
            <v>Both</v>
          </cell>
          <cell r="D511" t="str">
            <v xml:space="preserve"> TransListSend</v>
          </cell>
          <cell r="E511" t="str">
            <v>All</v>
          </cell>
          <cell r="F511" t="str">
            <v>Money out</v>
          </cell>
          <cell r="G511" t="str">
            <v/>
          </cell>
          <cell r="H511" t="str">
            <v>轉出</v>
          </cell>
          <cell r="I511" t="str">
            <v/>
          </cell>
          <cell r="J511" t="str">
            <v>转出</v>
          </cell>
          <cell r="K511" t="str">
            <v/>
          </cell>
          <cell r="L511" t="str">
            <v/>
          </cell>
          <cell r="M511" t="str">
            <v>N</v>
          </cell>
        </row>
        <row r="512">
          <cell r="A512" t="str">
            <v>tranInfoTableLastUpdate</v>
          </cell>
          <cell r="B512" t="str">
            <v>Transaction Hist</v>
          </cell>
          <cell r="C512" t="str">
            <v>Both</v>
          </cell>
          <cell r="D512" t="str">
            <v xml:space="preserve"> TransListCollect</v>
          </cell>
          <cell r="E512" t="str">
            <v>All</v>
          </cell>
          <cell r="F512" t="str">
            <v>last updated</v>
          </cell>
          <cell r="G512" t="str">
            <v>Last Updated</v>
          </cell>
          <cell r="H512" t="str">
            <v>最後更新</v>
          </cell>
          <cell r="I512" t="str">
            <v>最後更新</v>
          </cell>
          <cell r="J512" t="str">
            <v>最后更新</v>
          </cell>
          <cell r="K512" t="str">
            <v>最后更新</v>
          </cell>
          <cell r="L512" t="str">
            <v/>
          </cell>
          <cell r="M512" t="str">
            <v>Y</v>
          </cell>
        </row>
        <row r="513">
          <cell r="A513" t="str">
            <v>tranInfoTableLoadingStatus</v>
          </cell>
          <cell r="B513" t="str">
            <v>Transaction Hist</v>
          </cell>
          <cell r="C513" t="str">
            <v>Both</v>
          </cell>
          <cell r="D513" t="str">
            <v xml:space="preserve"> TransListCollect</v>
          </cell>
          <cell r="E513" t="str">
            <v>All</v>
          </cell>
          <cell r="F513" t="str">
            <v>Loading…</v>
          </cell>
          <cell r="G513" t="str">
            <v>Loading…</v>
          </cell>
          <cell r="H513" t="str">
            <v>載入中…</v>
          </cell>
          <cell r="I513" t="str">
            <v>載入中…</v>
          </cell>
          <cell r="J513" t="str">
            <v>加载中…</v>
          </cell>
          <cell r="K513" t="str">
            <v>载入中…</v>
          </cell>
          <cell r="L513" t="str">
            <v/>
          </cell>
          <cell r="M513" t="str">
            <v>Y</v>
          </cell>
        </row>
        <row r="514">
          <cell r="A514" t="str">
            <v>tranInfoTablePullDownRefresh</v>
          </cell>
          <cell r="B514" t="str">
            <v>Transaction Hist</v>
          </cell>
          <cell r="C514" t="str">
            <v>Both</v>
          </cell>
          <cell r="D514" t="str">
            <v xml:space="preserve"> TransListCollect</v>
          </cell>
          <cell r="E514" t="str">
            <v>All</v>
          </cell>
          <cell r="G514" t="str">
            <v>Pull down to refresh</v>
          </cell>
          <cell r="I514" t="str">
            <v>向下拉以更新</v>
          </cell>
          <cell r="K514" t="str">
            <v>向下拉以更新</v>
          </cell>
          <cell r="L514" t="str">
            <v>Display for "Pull down to refresh records"</v>
          </cell>
          <cell r="M514" t="str">
            <v>Y</v>
          </cell>
        </row>
        <row r="515">
          <cell r="A515" t="str">
            <v>tranInfoTablePullUpLoadMore</v>
          </cell>
          <cell r="B515" t="str">
            <v>Transaction Hist</v>
          </cell>
          <cell r="C515" t="str">
            <v>Both</v>
          </cell>
          <cell r="D515" t="str">
            <v xml:space="preserve"> TransListCollect</v>
          </cell>
          <cell r="E515" t="str">
            <v>All</v>
          </cell>
          <cell r="G515" t="str">
            <v>Pull up to load more transaction records</v>
          </cell>
          <cell r="I515" t="str">
            <v>向上拉以載入更多交易紀錄</v>
          </cell>
          <cell r="K515" t="str">
            <v>向上拉以载入更多交易纪录</v>
          </cell>
          <cell r="L515" t="str">
            <v>Display for "Pull up to load more records"</v>
          </cell>
          <cell r="M515" t="str">
            <v>Y</v>
          </cell>
        </row>
        <row r="516">
          <cell r="A516" t="str">
            <v>tranInfoTableReleaseLoadMore</v>
          </cell>
          <cell r="B516" t="str">
            <v>Transaction Hist</v>
          </cell>
          <cell r="C516" t="str">
            <v>Both</v>
          </cell>
          <cell r="D516" t="str">
            <v xml:space="preserve"> TransListCollect</v>
          </cell>
          <cell r="E516" t="str">
            <v>All</v>
          </cell>
          <cell r="G516" t="str">
            <v>Release to load more transaction records</v>
          </cell>
          <cell r="I516" t="str">
            <v>放開以載入更多交易紀錄</v>
          </cell>
          <cell r="K516" t="str">
            <v>放开以载入更多交易纪录</v>
          </cell>
          <cell r="L516" t="str">
            <v>Display for "Release to load more records"</v>
          </cell>
          <cell r="M516" t="str">
            <v>Y</v>
          </cell>
        </row>
        <row r="517">
          <cell r="A517" t="str">
            <v>tranInfoTableReleaseRefresh</v>
          </cell>
          <cell r="B517" t="str">
            <v>Transaction Hist</v>
          </cell>
          <cell r="C517" t="str">
            <v>Both</v>
          </cell>
          <cell r="D517" t="str">
            <v xml:space="preserve"> TransListCollect</v>
          </cell>
          <cell r="E517" t="str">
            <v>All</v>
          </cell>
          <cell r="G517" t="str">
            <v>Release to refresh</v>
          </cell>
          <cell r="I517" t="str">
            <v>放開以更新</v>
          </cell>
          <cell r="K517" t="str">
            <v>放开以更新</v>
          </cell>
          <cell r="L517" t="str">
            <v>Display for "Release to refresh records"</v>
          </cell>
          <cell r="M517" t="str">
            <v>Y</v>
          </cell>
        </row>
        <row r="518">
          <cell r="A518" t="str">
            <v>tranInfoIntroNotShowAgain</v>
          </cell>
          <cell r="B518" t="str">
            <v>Transaction Hist - Tutorial</v>
          </cell>
          <cell r="C518" t="str">
            <v>Both</v>
          </cell>
          <cell r="D518" t="str">
            <v xml:space="preserve"> TransListIntro</v>
          </cell>
          <cell r="E518" t="str">
            <v>All</v>
          </cell>
          <cell r="F518" t="str">
            <v>Do not show this again next time.</v>
          </cell>
          <cell r="G518" t="str">
            <v>Do not show this again next time</v>
          </cell>
          <cell r="H518" t="str">
            <v>不要再顯示</v>
          </cell>
          <cell r="I518" t="str">
            <v>不要再顯示</v>
          </cell>
          <cell r="J518" t="str">
            <v>下次不再显示</v>
          </cell>
          <cell r="K518" t="str">
            <v>下次不再显示</v>
          </cell>
          <cell r="L518" t="str">
            <v/>
          </cell>
          <cell r="M518" t="str">
            <v>Y</v>
          </cell>
        </row>
        <row r="519">
          <cell r="A519" t="str">
            <v>tranInfoIntroSkipButtonTitle</v>
          </cell>
          <cell r="B519" t="str">
            <v>Transaction Hist - Tutorial</v>
          </cell>
          <cell r="C519" t="str">
            <v>Both</v>
          </cell>
          <cell r="D519" t="str">
            <v xml:space="preserve"> TransListIntro</v>
          </cell>
          <cell r="E519" t="str">
            <v>All</v>
          </cell>
          <cell r="F519" t="str">
            <v>Skip</v>
          </cell>
          <cell r="G519" t="str">
            <v>Skip</v>
          </cell>
          <cell r="H519" t="str">
            <v>略過</v>
          </cell>
          <cell r="I519" t="str">
            <v>略過</v>
          </cell>
          <cell r="J519" t="str">
            <v>忽略</v>
          </cell>
          <cell r="K519" t="str">
            <v>忽略</v>
          </cell>
          <cell r="L519" t="str">
            <v/>
          </cell>
          <cell r="M519" t="str">
            <v>Y</v>
          </cell>
        </row>
        <row r="520">
          <cell r="A520" t="str">
            <v>tranInfoIntroTitle</v>
          </cell>
          <cell r="B520" t="str">
            <v>Transaction Hist - Tutorial</v>
          </cell>
          <cell r="C520" t="str">
            <v>Both</v>
          </cell>
          <cell r="D520" t="str">
            <v xml:space="preserve"> TransListIntro</v>
          </cell>
          <cell r="E520" t="str">
            <v>All</v>
          </cell>
          <cell r="F520" t="str">
            <v>Introduction</v>
          </cell>
          <cell r="G520" t="str">
            <v>Transaction Info</v>
          </cell>
          <cell r="H520" t="str">
            <v>說明</v>
          </cell>
          <cell r="I520" t="str">
            <v>交易資料指南</v>
          </cell>
          <cell r="J520" t="str">
            <v>说明</v>
          </cell>
          <cell r="K520" t="str">
            <v>交易资料指南</v>
          </cell>
          <cell r="L520" t="str">
            <v/>
          </cell>
          <cell r="M520" t="str">
            <v>Y</v>
          </cell>
        </row>
        <row r="521">
          <cell r="A521" t="str">
            <v>tranInfoTut</v>
          </cell>
          <cell r="B521" t="str">
            <v>Transaction Hist - Tutorial</v>
          </cell>
          <cell r="C521" t="str">
            <v>Both</v>
          </cell>
          <cell r="D521" t="str">
            <v xml:space="preserve"> TransListIntro</v>
          </cell>
          <cell r="E521" t="str">
            <v>All</v>
          </cell>
          <cell r="F521" t="str">
            <v>Under “Collect / P2P History” you will be able to:
• See history and current P2P transaction status in separate tabs of “Money in” and “Money out”
• Tap on any transactions with status “Ready for collection” under “Money in” to complete collection processes
Transactions with "Money Request" icon mean money from paying requests.
For detailed definition of each transaction status, check out “General Usage Tips” under "Information” in side menu.</v>
          </cell>
          <cell r="G521" t="str">
            <v>Under “Transaction Info” you will be able to:\n•View transaction history and status under “Send Money” and “Collect Money”\n• Tap any transactions with status “Ready for Collection” under “Collect Money” to complete collection processes .\n\nFor details on definition of each transaction status, check out “General Usage Tips” under “Usage and Security Tips” in side menu.</v>
          </cell>
          <cell r="H521" t="str">
            <v>在「收款 / P2P 記錄」中你可以
• 查看「轉入」及「轉出」的 P2P 記錄和交易狀態
• 在「轉入」標籤下輕按「等待收款」的交易，完成收款流桯
交易附有「付款要求」圖標代表該款項來自支付付款要求。
有關交易狀態的詳細説明，請在側選單「應用資料」查看「一般使用提示」。</v>
          </cell>
          <cell r="I521" t="str">
            <v>於「交易資料」你可﹕\n• 查看「付款」及「收款」的交易紀錄和狀態。\n\n• 在「收款」按狀態為「等待收款」的交易以完成收款。\n\n有關交易狀態的詳細説明，請於目錄選擇「使用及提示」查看「一般使用提示」。</v>
          </cell>
          <cell r="J521" t="str">
            <v>在「收款 / P2P 记录」中你可以
• 查看「转入」及「转出」的 P2P 记录和交易状态
• 在「转入」标签下轻按状态为「等待收款」的交易，完成收款流程
交易附有「付款要求」圖標代表该款项来自支付付款要求。
有关交易状态的明细说明，请在侧选单「应用资料」查看「一般使用提示」。</v>
          </cell>
          <cell r="K521" t="str">
            <v>于「交易资料」你可﹕\n• 查看「付款」及「收款」的交易纪录和状态\n• 在「收款」按状态为「等待收款」的交易以完成收款\n\n有关交易状态的详细说明，请于目录选择「使用及提示」查看「一般使用提示」。</v>
          </cell>
          <cell r="L521" t="str">
            <v/>
          </cell>
          <cell r="M521" t="str">
            <v>Y</v>
          </cell>
        </row>
        <row r="522">
          <cell r="A522" t="str">
            <v>tranInfoAccnBalanceNA</v>
          </cell>
          <cell r="B522" t="str">
            <v xml:space="preserve">Transaction Info </v>
          </cell>
          <cell r="C522" t="str">
            <v>Both</v>
          </cell>
          <cell r="D522" t="str">
            <v xml:space="preserve"> SendMoneyComp SendMoneyCompSenderCode RFPPayComplete</v>
          </cell>
          <cell r="E522" t="str">
            <v>Acc Bal</v>
          </cell>
          <cell r="F522" t="str">
            <v>---</v>
          </cell>
          <cell r="G522" t="str">
            <v/>
          </cell>
          <cell r="H522" t="str">
            <v>---</v>
          </cell>
          <cell r="I522" t="str">
            <v/>
          </cell>
          <cell r="J522" t="str">
            <v>---</v>
          </cell>
          <cell r="K522" t="str">
            <v/>
          </cell>
          <cell r="L522" t="str">
            <v>Display for no Available Balance returned</v>
          </cell>
          <cell r="M522" t="str">
            <v>Y</v>
          </cell>
        </row>
        <row r="523">
          <cell r="A523" t="str">
            <v>tranInfoCollectMoneyMobileNumTitle</v>
          </cell>
          <cell r="B523" t="str">
            <v xml:space="preserve">Transaction Info </v>
          </cell>
          <cell r="C523" t="str">
            <v>Both</v>
          </cell>
          <cell r="D523" t="str">
            <v xml:space="preserve"> CollectBySmsUserCode</v>
          </cell>
          <cell r="E523" t="str">
            <v>All</v>
          </cell>
          <cell r="F523" t="str">
            <v>Sender's Mobile Number</v>
          </cell>
          <cell r="G523" t="str">
            <v/>
          </cell>
          <cell r="H523" t="str">
            <v>付款人手機號碼</v>
          </cell>
          <cell r="I523" t="str">
            <v/>
          </cell>
          <cell r="J523" t="str">
            <v>付款人手机号码</v>
          </cell>
          <cell r="K523" t="str">
            <v/>
          </cell>
          <cell r="L523" t="str">
            <v/>
          </cell>
          <cell r="M523" t="str">
            <v>N</v>
          </cell>
        </row>
        <row r="524">
          <cell r="A524" t="str">
            <v>tranInfoCollectMoneyNextPageActionTitle</v>
          </cell>
          <cell r="B524" t="str">
            <v xml:space="preserve">Transaction Info </v>
          </cell>
          <cell r="C524" t="str">
            <v>Both</v>
          </cell>
          <cell r="D524" t="str">
            <v xml:space="preserve"> CollectBySmsUserCode</v>
          </cell>
          <cell r="E524" t="str">
            <v>All</v>
          </cell>
          <cell r="F524" t="str">
            <v>Next</v>
          </cell>
          <cell r="G524" t="str">
            <v>Next</v>
          </cell>
          <cell r="H524" t="str">
            <v>下一步</v>
          </cell>
          <cell r="I524" t="str">
            <v>下一步</v>
          </cell>
          <cell r="J524" t="str">
            <v>下一步</v>
          </cell>
          <cell r="K524" t="str">
            <v>下一步</v>
          </cell>
          <cell r="L524" t="str">
            <v/>
          </cell>
          <cell r="M524" t="str">
            <v>Y</v>
          </cell>
        </row>
        <row r="525">
          <cell r="A525" t="str">
            <v>tranInfoCollectMoneyTranIdTitle</v>
          </cell>
          <cell r="B525" t="str">
            <v xml:space="preserve">Transaction Info </v>
          </cell>
          <cell r="C525" t="str">
            <v>Both</v>
          </cell>
          <cell r="D525" t="str">
            <v xml:space="preserve"> CollectBySmsUserCode</v>
          </cell>
          <cell r="E525" t="str">
            <v>All</v>
          </cell>
          <cell r="F525" t="str">
            <v>User Code</v>
          </cell>
          <cell r="G525" t="str">
            <v/>
          </cell>
          <cell r="H525" t="str">
            <v>用戶密碼</v>
          </cell>
          <cell r="I525" t="str">
            <v/>
          </cell>
          <cell r="J525" t="str">
            <v>用户密码</v>
          </cell>
          <cell r="K525" t="str">
            <v/>
          </cell>
          <cell r="L525" t="str">
            <v/>
          </cell>
          <cell r="M525" t="str">
            <v>N</v>
          </cell>
        </row>
        <row r="526">
          <cell r="A526" t="str">
            <v>tranInfoCollectRemainDayMessage</v>
          </cell>
          <cell r="B526" t="str">
            <v xml:space="preserve">Transaction Info </v>
          </cell>
          <cell r="C526" t="str">
            <v>Both</v>
          </cell>
          <cell r="D526" t="str">
            <v xml:space="preserve"> TransListCollect TransListSend TransListCollectDetail</v>
          </cell>
          <cell r="E526" t="str">
            <v>All</v>
          </cell>
          <cell r="F526" t="str">
            <v>%@ day(s) to collect</v>
          </cell>
          <cell r="G526" t="str">
            <v/>
          </cell>
          <cell r="H526" t="str">
            <v>尚餘 %@ 天收款</v>
          </cell>
          <cell r="I526" t="str">
            <v/>
          </cell>
          <cell r="J526" t="str">
            <v>尚余 %@ 天收款</v>
          </cell>
          <cell r="K526" t="str">
            <v/>
          </cell>
          <cell r="L526" t="str">
            <v>%@ - No. of days</v>
          </cell>
          <cell r="M526" t="str">
            <v>N</v>
          </cell>
        </row>
        <row r="527">
          <cell r="A527" t="str">
            <v>tranInfoDetailsAlertCancelPaymentSuccessMessage</v>
          </cell>
          <cell r="B527" t="str">
            <v xml:space="preserve">Transaction Info </v>
          </cell>
          <cell r="C527" t="str">
            <v>Both</v>
          </cell>
          <cell r="D527" t="str">
            <v xml:space="preserve"> SendTransInfoSenderCode</v>
          </cell>
          <cell r="E527" t="str">
            <v>All</v>
          </cell>
          <cell r="F527" t="str">
            <v>Money sent cancelled.</v>
          </cell>
          <cell r="G527" t="str">
            <v/>
          </cell>
          <cell r="H527" t="str">
            <v>付款指示已取消</v>
          </cell>
          <cell r="I527" t="str">
            <v/>
          </cell>
          <cell r="J527" t="str">
            <v>已取消付款指示</v>
          </cell>
          <cell r="K527" t="str">
            <v/>
          </cell>
          <cell r="L527" t="str">
            <v/>
          </cell>
          <cell r="M527" t="str">
            <v>N</v>
          </cell>
        </row>
        <row r="528">
          <cell r="A528" t="str">
            <v>tranInfoDetailsAlertCollectMoneySuccessMessage</v>
          </cell>
          <cell r="B528" t="str">
            <v xml:space="preserve">Transaction Info </v>
          </cell>
          <cell r="C528" t="str">
            <v>Both</v>
          </cell>
          <cell r="D528" t="str">
            <v xml:space="preserve"> CollectComplete</v>
          </cell>
          <cell r="E528" t="str">
            <v>All</v>
          </cell>
          <cell r="F528" t="str">
            <v>Money collected.</v>
          </cell>
          <cell r="G528" t="str">
            <v/>
          </cell>
          <cell r="H528" t="str">
            <v>成功收款</v>
          </cell>
          <cell r="I528" t="str">
            <v/>
          </cell>
          <cell r="J528" t="str">
            <v>收款成功</v>
          </cell>
          <cell r="K528" t="str">
            <v/>
          </cell>
          <cell r="L528" t="str">
            <v/>
          </cell>
          <cell r="M528" t="str">
            <v>N</v>
          </cell>
        </row>
        <row r="529">
          <cell r="A529" t="str">
            <v>tranInfoDetailsAlertInputOtpPlaceHolderText</v>
          </cell>
          <cell r="B529" t="str">
            <v xml:space="preserve">Transaction Info </v>
          </cell>
          <cell r="C529" t="str">
            <v>Both</v>
          </cell>
          <cell r="D529" t="str">
            <v xml:space="preserve"> CollectSenderCode</v>
          </cell>
          <cell r="E529" t="str">
            <v>All</v>
          </cell>
          <cell r="F529" t="str">
            <v>Sender Code</v>
          </cell>
          <cell r="G529" t="str">
            <v>Sender Code</v>
          </cell>
          <cell r="H529" t="str">
            <v>付款密碼</v>
          </cell>
          <cell r="I529" t="str">
            <v>付款密碼</v>
          </cell>
          <cell r="J529" t="str">
            <v>付款密码</v>
          </cell>
          <cell r="K529" t="str">
            <v>付款密码</v>
          </cell>
          <cell r="L529" t="str">
            <v/>
          </cell>
          <cell r="M529" t="str">
            <v>Y</v>
          </cell>
        </row>
        <row r="530">
          <cell r="A530" t="str">
            <v>tranInfoDetailsAlertRejectMoneySuccessMessage</v>
          </cell>
          <cell r="B530" t="str">
            <v xml:space="preserve">Transaction Info </v>
          </cell>
          <cell r="C530" t="str">
            <v>Both</v>
          </cell>
          <cell r="D530" t="str">
            <v xml:space="preserve"> CollectRejectComplete</v>
          </cell>
          <cell r="E530" t="str">
            <v>All</v>
          </cell>
          <cell r="F530" t="str">
            <v>Collection rejected.</v>
          </cell>
          <cell r="G530" t="str">
            <v/>
          </cell>
          <cell r="H530" t="str">
            <v>拒絕收款成功</v>
          </cell>
          <cell r="I530" t="str">
            <v/>
          </cell>
          <cell r="J530" t="str">
            <v>拒绝收款成功</v>
          </cell>
          <cell r="K530" t="str">
            <v/>
          </cell>
          <cell r="L530" t="str">
            <v/>
          </cell>
          <cell r="M530" t="str">
            <v>N</v>
          </cell>
        </row>
        <row r="531">
          <cell r="A531" t="str">
            <v>tranInfoDetailsAlertShareOtpOptionEmail</v>
          </cell>
          <cell r="B531" t="str">
            <v xml:space="preserve">Transaction Info </v>
          </cell>
          <cell r="C531" t="str">
            <v>Both</v>
          </cell>
          <cell r="D531" t="str">
            <v xml:space="preserve"> SendTransInfoSenderCode</v>
          </cell>
          <cell r="E531" t="str">
            <v>All</v>
          </cell>
          <cell r="F531" t="str">
            <v>Email</v>
          </cell>
          <cell r="G531" t="str">
            <v>Email</v>
          </cell>
          <cell r="H531" t="str">
            <v>電郵</v>
          </cell>
          <cell r="I531" t="str">
            <v>電郵</v>
          </cell>
          <cell r="J531" t="str">
            <v>电子邮箱</v>
          </cell>
          <cell r="K531" t="str">
            <v>电子邮箱</v>
          </cell>
          <cell r="L531" t="str">
            <v>Display for Sender Code sharing options</v>
          </cell>
          <cell r="M531" t="str">
            <v>Y</v>
          </cell>
        </row>
        <row r="532">
          <cell r="A532" t="str">
            <v>tranInfoDetailsAlertShareOtpOptionSms</v>
          </cell>
          <cell r="B532" t="str">
            <v xml:space="preserve">Transaction Info </v>
          </cell>
          <cell r="C532" t="str">
            <v>Both</v>
          </cell>
          <cell r="D532" t="str">
            <v xml:space="preserve"> SendTransInfoSenderCode</v>
          </cell>
          <cell r="E532" t="str">
            <v>All</v>
          </cell>
          <cell r="F532" t="str">
            <v>SMS</v>
          </cell>
          <cell r="G532" t="str">
            <v>SMS</v>
          </cell>
          <cell r="H532" t="str">
            <v>SMS 短訊</v>
          </cell>
          <cell r="I532" t="str">
            <v>SMS短訊</v>
          </cell>
          <cell r="J532" t="str">
            <v>短信</v>
          </cell>
          <cell r="K532" t="str">
            <v>短信</v>
          </cell>
          <cell r="L532" t="str">
            <v>Display for Sender Code sharing options</v>
          </cell>
          <cell r="M532" t="str">
            <v>Y</v>
          </cell>
        </row>
        <row r="533">
          <cell r="A533" t="str">
            <v>tranInfoDetailsAlertShareOtpOptionWhatsapp</v>
          </cell>
          <cell r="B533" t="str">
            <v xml:space="preserve">Transaction Info </v>
          </cell>
          <cell r="C533" t="str">
            <v>Both</v>
          </cell>
          <cell r="D533" t="str">
            <v xml:space="preserve"> SendTransInfoSenderCode</v>
          </cell>
          <cell r="E533" t="str">
            <v>All</v>
          </cell>
          <cell r="F533" t="str">
            <v>WhatsApp</v>
          </cell>
          <cell r="G533" t="str">
            <v>WhatsApp</v>
          </cell>
          <cell r="H533" t="str">
            <v>WhatsApp</v>
          </cell>
          <cell r="I533" t="str">
            <v>WhatsApp</v>
          </cell>
          <cell r="J533" t="str">
            <v>WhatsApp</v>
          </cell>
          <cell r="K533" t="str">
            <v>WhatsApp</v>
          </cell>
          <cell r="L533" t="str">
            <v>Display for Sender Code sharing options</v>
          </cell>
          <cell r="M533" t="str">
            <v>Y</v>
          </cell>
        </row>
        <row r="534">
          <cell r="A534" t="str">
            <v>tranInfoDetailsCancelPaymentButtonTitle</v>
          </cell>
          <cell r="B534" t="str">
            <v xml:space="preserve">Transaction Info </v>
          </cell>
          <cell r="C534" t="str">
            <v>Both</v>
          </cell>
          <cell r="D534" t="str">
            <v xml:space="preserve"> SendTransInfoSenderCode</v>
          </cell>
          <cell r="E534" t="str">
            <v>All</v>
          </cell>
          <cell r="F534" t="str">
            <v>Cancel money sent</v>
          </cell>
          <cell r="G534" t="str">
            <v/>
          </cell>
          <cell r="H534" t="str">
            <v>取消付款指示</v>
          </cell>
          <cell r="I534" t="str">
            <v/>
          </cell>
          <cell r="J534" t="str">
            <v>取消付款指示</v>
          </cell>
          <cell r="K534" t="str">
            <v/>
          </cell>
          <cell r="L534" t="str">
            <v/>
          </cell>
          <cell r="M534" t="str">
            <v>N</v>
          </cell>
        </row>
        <row r="535">
          <cell r="A535" t="str">
            <v>tranInfoDetailsCollectButtonTitle</v>
          </cell>
          <cell r="B535" t="str">
            <v xml:space="preserve">Transaction Info </v>
          </cell>
          <cell r="C535" t="str">
            <v>Both</v>
          </cell>
          <cell r="D535" t="str">
            <v xml:space="preserve"> CollectTransInfoSenderCode TransListCollectDetail</v>
          </cell>
          <cell r="E535" t="str">
            <v>All</v>
          </cell>
          <cell r="F535" t="str">
            <v>Collect</v>
          </cell>
          <cell r="G535" t="str">
            <v/>
          </cell>
          <cell r="H535" t="str">
            <v>收款</v>
          </cell>
          <cell r="I535" t="str">
            <v/>
          </cell>
          <cell r="J535" t="str">
            <v>收款</v>
          </cell>
          <cell r="K535" t="str">
            <v/>
          </cell>
          <cell r="L535" t="str">
            <v/>
          </cell>
          <cell r="M535" t="str">
            <v>N</v>
          </cell>
        </row>
        <row r="536">
          <cell r="A536" t="str">
            <v>tranInfoDetailsCollectRemainDayMessage</v>
          </cell>
          <cell r="B536" t="str">
            <v xml:space="preserve">Transaction Info </v>
          </cell>
          <cell r="C536" t="str">
            <v>Both</v>
          </cell>
          <cell r="D536" t="str">
            <v xml:space="preserve"> CollectTransInfoSenderCode TransListCollectDetail</v>
          </cell>
          <cell r="E536" t="str">
            <v>All</v>
          </cell>
          <cell r="F536" t="str">
            <v>%@
day(s) to collect</v>
          </cell>
          <cell r="G536" t="str">
            <v/>
          </cell>
          <cell r="H536" t="str">
            <v>尚餘
%@ 天收款</v>
          </cell>
          <cell r="I536" t="str">
            <v/>
          </cell>
          <cell r="J536" t="str">
            <v>尚余
%@ 天收款</v>
          </cell>
          <cell r="K536" t="str">
            <v/>
          </cell>
          <cell r="L536" t="str">
            <v>%@ - No. of days</v>
          </cell>
          <cell r="M536" t="str">
            <v>N</v>
          </cell>
        </row>
        <row r="537">
          <cell r="A537" t="str">
            <v>tranInfoDetailsMainInfoMemoTitle</v>
          </cell>
          <cell r="B537" t="str">
            <v xml:space="preserve">Transaction Info </v>
          </cell>
          <cell r="C537" t="str">
            <v>Both</v>
          </cell>
          <cell r="D537" t="str">
            <v xml:space="preserve"> CollectTransInfoSenderCode CollectCompleteTransInfo SendTransInfoSenderCode TransListCollectDetail</v>
          </cell>
          <cell r="E537" t="str">
            <v>All</v>
          </cell>
          <cell r="F537" t="str">
            <v>Remarks:</v>
          </cell>
          <cell r="G537" t="str">
            <v>Memo</v>
          </cell>
          <cell r="H537" t="str">
            <v>附註：</v>
          </cell>
          <cell r="I537" t="str">
            <v>備忘</v>
          </cell>
          <cell r="J537" t="str">
            <v>附注：</v>
          </cell>
          <cell r="K537" t="str">
            <v>备忘</v>
          </cell>
          <cell r="L537" t="str">
            <v/>
          </cell>
          <cell r="M537" t="str">
            <v>Y</v>
          </cell>
        </row>
        <row r="538">
          <cell r="A538" t="str">
            <v>tranInfoDetailsMainInfoReceiveMoneyTitle</v>
          </cell>
          <cell r="B538" t="str">
            <v xml:space="preserve">Transaction Info </v>
          </cell>
          <cell r="C538" t="str">
            <v>Both</v>
          </cell>
          <cell r="D538" t="str">
            <v xml:space="preserve"> CollectTransInfoSenderCode CollectCompleteTransInfo TransListCollectDetail</v>
          </cell>
          <cell r="E538" t="str">
            <v>All</v>
          </cell>
          <cell r="F538" t="str">
            <v>Money sent from</v>
          </cell>
          <cell r="G538" t="str">
            <v>Sender:</v>
          </cell>
          <cell r="H538" t="str">
            <v>付款人</v>
          </cell>
          <cell r="I538" t="str">
            <v>付款人：</v>
          </cell>
          <cell r="J538" t="str">
            <v>付款人</v>
          </cell>
          <cell r="K538" t="str">
            <v>付款人：</v>
          </cell>
          <cell r="L538" t="str">
            <v/>
          </cell>
          <cell r="M538" t="str">
            <v>Y</v>
          </cell>
        </row>
        <row r="539">
          <cell r="A539" t="str">
            <v>tranInfoDetailsMainInfoSendMoneyTitle</v>
          </cell>
          <cell r="B539" t="str">
            <v xml:space="preserve">Transaction Info </v>
          </cell>
          <cell r="C539" t="str">
            <v>Both</v>
          </cell>
          <cell r="D539" t="str">
            <v xml:space="preserve"> SendTransInfoSenderCode</v>
          </cell>
          <cell r="E539" t="str">
            <v>All</v>
          </cell>
          <cell r="F539" t="str">
            <v>Money sent to</v>
          </cell>
          <cell r="G539" t="str">
            <v>Receiver:</v>
          </cell>
          <cell r="H539" t="str">
            <v>收款人</v>
          </cell>
          <cell r="I539" t="str">
            <v>收款人：</v>
          </cell>
          <cell r="J539" t="str">
            <v>收款人</v>
          </cell>
          <cell r="K539" t="str">
            <v>收款人：</v>
          </cell>
          <cell r="L539" t="str">
            <v/>
          </cell>
          <cell r="M539" t="str">
            <v>Y</v>
          </cell>
        </row>
        <row r="540">
          <cell r="A540" t="str">
            <v>tranInfoDetailsRejectButtonTitle</v>
          </cell>
          <cell r="B540" t="str">
            <v xml:space="preserve">Transaction Info </v>
          </cell>
          <cell r="C540" t="str">
            <v>Both</v>
          </cell>
          <cell r="D540" t="str">
            <v xml:space="preserve"> CollectTransInfoSenderCode TransListCollectDetail</v>
          </cell>
          <cell r="E540" t="str">
            <v>All</v>
          </cell>
          <cell r="F540" t="str">
            <v>Reject</v>
          </cell>
          <cell r="G540" t="str">
            <v>Reject</v>
          </cell>
          <cell r="H540" t="str">
            <v>拒絕</v>
          </cell>
          <cell r="I540" t="str">
            <v>拒絕</v>
          </cell>
          <cell r="J540" t="str">
            <v>拒绝</v>
          </cell>
          <cell r="K540" t="str">
            <v>拒绝</v>
          </cell>
          <cell r="L540" t="str">
            <v/>
          </cell>
          <cell r="M540" t="str">
            <v>Y</v>
          </cell>
        </row>
        <row r="541">
          <cell r="A541" t="str">
            <v>tranInfoDetailsSendOtpButtonTitle</v>
          </cell>
          <cell r="B541" t="str">
            <v xml:space="preserve">Transaction Info </v>
          </cell>
          <cell r="C541" t="str">
            <v>Both</v>
          </cell>
          <cell r="D541" t="str">
            <v xml:space="preserve"> SendTransInfoSenderCode</v>
          </cell>
          <cell r="E541" t="str">
            <v>All</v>
          </cell>
          <cell r="F541" t="str">
            <v>Share Sender Code</v>
          </cell>
          <cell r="G541" t="str">
            <v/>
          </cell>
          <cell r="H541" t="str">
            <v>分享付款密碼</v>
          </cell>
          <cell r="I541" t="str">
            <v/>
          </cell>
          <cell r="J541" t="str">
            <v>分享付款密码</v>
          </cell>
          <cell r="K541" t="str">
            <v/>
          </cell>
          <cell r="L541" t="str">
            <v/>
          </cell>
          <cell r="M541" t="str">
            <v>N</v>
          </cell>
        </row>
        <row r="542">
          <cell r="A542" t="str">
            <v>tranInfoDetailsSubInfoAccnBalanceTitle</v>
          </cell>
          <cell r="B542" t="str">
            <v xml:space="preserve">Transaction Info </v>
          </cell>
          <cell r="C542" t="str">
            <v>Both</v>
          </cell>
          <cell r="D542" t="str">
            <v xml:space="preserve"> SendMoneyComp SendMoneyCompSenderCode RFPPayComplete</v>
          </cell>
          <cell r="E542" t="str">
            <v>Acc Bal</v>
          </cell>
          <cell r="F542" t="str">
            <v>Bank Account Available Balance:</v>
          </cell>
          <cell r="G542" t="str">
            <v/>
          </cell>
          <cell r="H542" t="str">
            <v>銀行賬戶可使用之款項為</v>
          </cell>
          <cell r="I542" t="str">
            <v/>
          </cell>
          <cell r="J542" t="str">
            <v>银行账户可使用之款项为</v>
          </cell>
          <cell r="K542" t="str">
            <v/>
          </cell>
          <cell r="L542" t="str">
            <v/>
          </cell>
          <cell r="M542" t="str">
            <v>Y</v>
          </cell>
        </row>
        <row r="543">
          <cell r="A543" t="str">
            <v>tranInfoDetailsSubInfoOtpNotRequired</v>
          </cell>
          <cell r="B543" t="str">
            <v xml:space="preserve">Transaction Info </v>
          </cell>
          <cell r="C543" t="str">
            <v>Both</v>
          </cell>
          <cell r="D543" t="str">
            <v xml:space="preserve"> CollectCompleteTransInfo TransListCollectDetail</v>
          </cell>
          <cell r="E543" t="str">
            <v>All</v>
          </cell>
          <cell r="F543" t="str">
            <v>not required</v>
          </cell>
          <cell r="G543" t="str">
            <v>Not Required</v>
          </cell>
          <cell r="H543" t="str">
            <v>不需要</v>
          </cell>
          <cell r="I543" t="str">
            <v>不需要</v>
          </cell>
          <cell r="J543" t="str">
            <v>不需要</v>
          </cell>
          <cell r="K543" t="str">
            <v>不需要</v>
          </cell>
          <cell r="L543" t="str">
            <v/>
          </cell>
          <cell r="M543" t="str">
            <v>Y</v>
          </cell>
        </row>
        <row r="544">
          <cell r="A544" t="str">
            <v>tranInfoDetailsSubInfoOtpRequired</v>
          </cell>
          <cell r="B544" t="str">
            <v xml:space="preserve">Transaction Info </v>
          </cell>
          <cell r="C544" t="str">
            <v>Both</v>
          </cell>
          <cell r="D544" t="str">
            <v xml:space="preserve"> CollectTransInfoSenderCode SendTransInfoSenderCode</v>
          </cell>
          <cell r="E544" t="str">
            <v>All</v>
          </cell>
          <cell r="F544" t="str">
            <v>required</v>
          </cell>
          <cell r="G544" t="str">
            <v>Required</v>
          </cell>
          <cell r="H544" t="str">
            <v>需要</v>
          </cell>
          <cell r="I544" t="str">
            <v>需要</v>
          </cell>
          <cell r="J544" t="str">
            <v>需要</v>
          </cell>
          <cell r="K544" t="str">
            <v>需要</v>
          </cell>
          <cell r="L544" t="str">
            <v/>
          </cell>
          <cell r="M544" t="str">
            <v>Y</v>
          </cell>
        </row>
        <row r="545">
          <cell r="A545" t="str">
            <v>tranInfoDetailsSubInfoOtpTitle</v>
          </cell>
          <cell r="B545" t="str">
            <v xml:space="preserve">Transaction Info </v>
          </cell>
          <cell r="C545" t="str">
            <v>Both</v>
          </cell>
          <cell r="D545" t="str">
            <v xml:space="preserve"> CollectTransInfoSenderCode CollectCompleteTransInfo SendTransInfoSenderCode TransListCollectDetail</v>
          </cell>
          <cell r="E545" t="str">
            <v>All</v>
          </cell>
          <cell r="F545" t="str">
            <v>Sender Code:</v>
          </cell>
          <cell r="G545" t="str">
            <v>Sender Code</v>
          </cell>
          <cell r="H545" t="str">
            <v>付款密碼：</v>
          </cell>
          <cell r="I545" t="str">
            <v>付款密碼</v>
          </cell>
          <cell r="J545" t="str">
            <v>付款密码：</v>
          </cell>
          <cell r="K545" t="str">
            <v>付款密码</v>
          </cell>
          <cell r="L545" t="str">
            <v/>
          </cell>
          <cell r="M545" t="str">
            <v>Y</v>
          </cell>
        </row>
        <row r="546">
          <cell r="A546" t="str">
            <v>tranInfoDetailsSubInfoTranIdTitle</v>
          </cell>
          <cell r="B546" t="str">
            <v xml:space="preserve">Transaction Info </v>
          </cell>
          <cell r="C546" t="str">
            <v>Both</v>
          </cell>
          <cell r="D546" t="str">
            <v xml:space="preserve"> CollectTransInfoSenderCode CollectCompleteTransInfo SendTransInfoSenderCode TransListCollectDetail</v>
          </cell>
          <cell r="E546" t="str">
            <v>All</v>
          </cell>
          <cell r="F546" t="str">
            <v>TranID:</v>
          </cell>
          <cell r="G546" t="str">
            <v>TranID</v>
          </cell>
          <cell r="H546" t="str">
            <v>交易 ID：</v>
          </cell>
          <cell r="I546" t="str">
            <v>交易 ID</v>
          </cell>
          <cell r="J546" t="str">
            <v>交易 ID：</v>
          </cell>
          <cell r="K546" t="str">
            <v>交易 ID</v>
          </cell>
          <cell r="L546" t="str">
            <v/>
          </cell>
          <cell r="M546" t="str">
            <v>Y</v>
          </cell>
        </row>
        <row r="547">
          <cell r="A547" t="str">
            <v>tranInfoDetailsSubInfoRequestIdTitle</v>
          </cell>
          <cell r="B547" t="str">
            <v xml:space="preserve">Transaction Info </v>
          </cell>
          <cell r="C547" t="str">
            <v>Both</v>
          </cell>
          <cell r="D547" t="str">
            <v xml:space="preserve"> SendMoneyComp</v>
          </cell>
          <cell r="E547" t="str">
            <v>All</v>
          </cell>
          <cell r="F547" t="str">
            <v>Request ID:</v>
          </cell>
          <cell r="G547" t="str">
            <v/>
          </cell>
          <cell r="H547" t="str">
            <v>請求 ID：</v>
          </cell>
          <cell r="I547" t="str">
            <v/>
          </cell>
          <cell r="J547" t="str">
            <v>请求 ID：</v>
          </cell>
          <cell r="K547" t="str">
            <v/>
          </cell>
          <cell r="M547" t="str">
            <v>Y</v>
          </cell>
        </row>
        <row r="548">
          <cell r="A548" t="str">
            <v>tranInfoDetailsSubInfoSenderNameTitle</v>
          </cell>
          <cell r="B548" t="str">
            <v xml:space="preserve">Transaction Info </v>
          </cell>
          <cell r="C548" t="str">
            <v>Both</v>
          </cell>
          <cell r="D548" t="str">
            <v xml:space="preserve"> TransListCollectDetail</v>
          </cell>
          <cell r="E548" t="str">
            <v>All</v>
          </cell>
          <cell r="F548" t="str">
            <v>Name of Sender:</v>
          </cell>
          <cell r="G548" t="str">
            <v/>
          </cell>
          <cell r="H548" t="str">
            <v>付款人姓名：</v>
          </cell>
          <cell r="I548" t="str">
            <v/>
          </cell>
          <cell r="J548" t="str">
            <v>付款人姓名：</v>
          </cell>
          <cell r="K548" t="str">
            <v/>
          </cell>
          <cell r="L548" t="str">
            <v>Display for One-Platform P2P transactions only - Masked Sender Name</v>
          </cell>
          <cell r="M548" t="str">
            <v>Y</v>
          </cell>
        </row>
        <row r="549">
          <cell r="A549" t="str">
            <v>tranInfoDetailsSubInfoReceiverNameTitle</v>
          </cell>
          <cell r="B549" t="str">
            <v xml:space="preserve">Transaction Info </v>
          </cell>
          <cell r="C549" t="str">
            <v>Both</v>
          </cell>
          <cell r="D549" t="str">
            <v xml:space="preserve"> SendMoneyConfNew SendMoneyComp</v>
          </cell>
          <cell r="E549" t="str">
            <v>All</v>
          </cell>
          <cell r="F549" t="str">
            <v>Name of Receiver:</v>
          </cell>
          <cell r="G549" t="str">
            <v/>
          </cell>
          <cell r="H549" t="str">
            <v>收款人姓名：</v>
          </cell>
          <cell r="I549" t="str">
            <v/>
          </cell>
          <cell r="J549" t="str">
            <v>收款人姓名：</v>
          </cell>
          <cell r="K549" t="str">
            <v/>
          </cell>
          <cell r="L549" t="str">
            <v>Display for One-Platform P2P transactions only - Masked Receiver Name</v>
          </cell>
          <cell r="M549" t="str">
            <v>Y</v>
          </cell>
        </row>
        <row r="550">
          <cell r="A550" t="str">
            <v>tranInfoNavBarTitle</v>
          </cell>
          <cell r="B550" t="str">
            <v xml:space="preserve">Transaction Info </v>
          </cell>
          <cell r="C550" t="str">
            <v>Both</v>
          </cell>
          <cell r="D550" t="str">
            <v xml:space="preserve"> TransListCollect TransListSend CollectTransInfoSenderCode CollectCompleteTransInfo SendTransInfoSenderCode TransListCollectDetail</v>
          </cell>
          <cell r="E550" t="str">
            <v>All</v>
          </cell>
          <cell r="F550" t="str">
            <v>P2P History</v>
          </cell>
          <cell r="G550" t="str">
            <v>Transaction Info</v>
          </cell>
          <cell r="H550" t="str">
            <v>P2P 記錄</v>
          </cell>
          <cell r="I550" t="str">
            <v>交易資料</v>
          </cell>
          <cell r="J550" t="str">
            <v>P2P 记录</v>
          </cell>
          <cell r="K550" t="str">
            <v>交易资料</v>
          </cell>
          <cell r="L550" t="str">
            <v/>
          </cell>
          <cell r="M550" t="str">
            <v>Y</v>
          </cell>
        </row>
        <row r="551">
          <cell r="A551" t="str">
            <v>tranInfoStatusCancelled</v>
          </cell>
          <cell r="B551" t="str">
            <v>Transaction Info Status</v>
          </cell>
          <cell r="C551" t="str">
            <v>Both</v>
          </cell>
          <cell r="D551" t="str">
            <v xml:space="preserve"> TransListCollect TransListSend CollectTransInfoSenderCode CollectCompleteTransInfo SendTransInfoSenderCode TransListCollectDetail</v>
          </cell>
          <cell r="E551" t="str">
            <v>All</v>
          </cell>
          <cell r="F551" t="str">
            <v>Cancelled</v>
          </cell>
          <cell r="G551" t="str">
            <v/>
          </cell>
          <cell r="H551" t="str">
            <v>交易已取消</v>
          </cell>
          <cell r="I551" t="str">
            <v/>
          </cell>
          <cell r="J551" t="str">
            <v>交易已取消</v>
          </cell>
          <cell r="K551" t="str">
            <v/>
          </cell>
          <cell r="L551" t="str">
            <v/>
          </cell>
          <cell r="M551" t="str">
            <v>N</v>
          </cell>
        </row>
        <row r="552">
          <cell r="A552" t="str">
            <v>tranInfoStatusCancelledForce</v>
          </cell>
          <cell r="B552" t="str">
            <v>Transaction Info Status</v>
          </cell>
          <cell r="C552" t="str">
            <v>Both</v>
          </cell>
          <cell r="D552" t="str">
            <v xml:space="preserve"> TransListCollect TransListSend CollectTransInfoSenderCode CollectCompleteTransInfo SendTransInfoSenderCode TransListCollectDetail</v>
          </cell>
          <cell r="E552" t="str">
            <v>All</v>
          </cell>
          <cell r="F552" t="str">
            <v>Cancelled</v>
          </cell>
          <cell r="G552" t="str">
            <v/>
          </cell>
          <cell r="H552" t="str">
            <v>交易已取消</v>
          </cell>
          <cell r="I552" t="str">
            <v/>
          </cell>
          <cell r="J552" t="str">
            <v>交易已取消</v>
          </cell>
          <cell r="K552" t="str">
            <v/>
          </cell>
          <cell r="L552" t="str">
            <v/>
          </cell>
          <cell r="M552" t="str">
            <v>N</v>
          </cell>
        </row>
        <row r="553">
          <cell r="A553" t="str">
            <v>tranInfoStatusCollected</v>
          </cell>
          <cell r="B553" t="str">
            <v>Transaction Info Status</v>
          </cell>
          <cell r="C553" t="str">
            <v>Both</v>
          </cell>
          <cell r="D553" t="str">
            <v xml:space="preserve"> TransListCollect TransListSend CollectTransInfoSenderCode CollectCompleteTransInfo SendTransInfoSenderCode TransListCollectDetail</v>
          </cell>
          <cell r="E553" t="str">
            <v>All</v>
          </cell>
          <cell r="F553" t="str">
            <v>Deposited</v>
          </cell>
          <cell r="G553" t="str">
            <v/>
          </cell>
          <cell r="H553" t="str">
            <v>已入賬</v>
          </cell>
          <cell r="I553" t="str">
            <v/>
          </cell>
          <cell r="J553" t="str">
            <v>已入账</v>
          </cell>
          <cell r="K553" t="str">
            <v/>
          </cell>
          <cell r="L553" t="str">
            <v/>
          </cell>
          <cell r="M553" t="str">
            <v>N</v>
          </cell>
        </row>
        <row r="554">
          <cell r="A554" t="str">
            <v>tranInfoStatusCollectedEcg</v>
          </cell>
          <cell r="B554" t="str">
            <v>Transaction Info Status</v>
          </cell>
          <cell r="C554" t="str">
            <v>Both</v>
          </cell>
          <cell r="D554" t="str">
            <v xml:space="preserve"> TransListCollect TransListSend CollectTransInfoSenderCode CollectCompleteTransInfo SendTransInfoSenderCode TransListCollectDetail</v>
          </cell>
          <cell r="E554" t="str">
            <v>All</v>
          </cell>
          <cell r="F554" t="str">
            <v>Check account after %@</v>
          </cell>
          <cell r="G554" t="str">
            <v/>
          </cell>
          <cell r="H554" t="str">
            <v>請在 %@ 後查看收款賬戶</v>
          </cell>
          <cell r="I554" t="str">
            <v/>
          </cell>
          <cell r="J554" t="str">
            <v>请在 %@ 后查询收款账户</v>
          </cell>
          <cell r="K554" t="str">
            <v/>
          </cell>
          <cell r="L554" t="str">
            <v>%@ - Date</v>
          </cell>
          <cell r="M554" t="str">
            <v>N</v>
          </cell>
        </row>
        <row r="555">
          <cell r="A555" t="str">
            <v>tranInfoStatusCollectedIbt</v>
          </cell>
          <cell r="B555" t="str">
            <v>Transaction Info Status</v>
          </cell>
          <cell r="C555" t="str">
            <v>Both</v>
          </cell>
          <cell r="D555" t="str">
            <v xml:space="preserve"> TransListCollect TransListSend CollectTransInfoSenderCode CollectCompleteTransInfo SendTransInfoSenderCode TransListCollectDetail</v>
          </cell>
          <cell r="E555" t="str">
            <v>All</v>
          </cell>
          <cell r="F555" t="str">
            <v>Check account after %@</v>
          </cell>
          <cell r="G555" t="str">
            <v/>
          </cell>
          <cell r="H555" t="str">
            <v>請在 %@ 後查看收款賬戶</v>
          </cell>
          <cell r="I555" t="str">
            <v/>
          </cell>
          <cell r="J555" t="str">
            <v>请在 %@ 后查询收款账户</v>
          </cell>
          <cell r="K555" t="str">
            <v/>
          </cell>
          <cell r="L555" t="str">
            <v>%@ - Date</v>
          </cell>
          <cell r="M555" t="str">
            <v>N</v>
          </cell>
        </row>
        <row r="556">
          <cell r="A556" t="str">
            <v>tranInfoStatusExpired</v>
          </cell>
          <cell r="B556" t="str">
            <v>Transaction Info Status</v>
          </cell>
          <cell r="C556" t="str">
            <v>Both</v>
          </cell>
          <cell r="D556" t="str">
            <v xml:space="preserve"> TransListCollect TransListSend CollectTransInfoSenderCode CollectCompleteTransInfo SendTransInfoSenderCode TransListCollectDetail</v>
          </cell>
          <cell r="E556" t="str">
            <v>All</v>
          </cell>
          <cell r="F556" t="str">
            <v>Expired</v>
          </cell>
          <cell r="G556" t="str">
            <v/>
          </cell>
          <cell r="H556" t="str">
            <v>已過期</v>
          </cell>
          <cell r="I556" t="str">
            <v/>
          </cell>
          <cell r="J556" t="str">
            <v>已过期</v>
          </cell>
          <cell r="K556" t="str">
            <v/>
          </cell>
          <cell r="L556" t="str">
            <v/>
          </cell>
          <cell r="M556" t="str">
            <v>N</v>
          </cell>
        </row>
        <row r="557">
          <cell r="A557" t="str">
            <v>tranInfoStatusExpiredForce</v>
          </cell>
          <cell r="B557" t="str">
            <v>Transaction Info Status</v>
          </cell>
          <cell r="C557" t="str">
            <v>Both</v>
          </cell>
          <cell r="D557" t="str">
            <v xml:space="preserve"> TransListCollect TransListSend CollectTransInfoSenderCode CollectCompleteTransInfo SendTransInfoSenderCode TransListCollectDetail</v>
          </cell>
          <cell r="E557" t="str">
            <v>All</v>
          </cell>
          <cell r="F557" t="str">
            <v>Expired</v>
          </cell>
          <cell r="G557" t="str">
            <v/>
          </cell>
          <cell r="H557" t="str">
            <v>已過期</v>
          </cell>
          <cell r="I557" t="str">
            <v/>
          </cell>
          <cell r="J557" t="str">
            <v>已过期</v>
          </cell>
          <cell r="K557" t="str">
            <v/>
          </cell>
          <cell r="L557" t="str">
            <v/>
          </cell>
          <cell r="M557" t="str">
            <v>N</v>
          </cell>
        </row>
        <row r="558">
          <cell r="A558" t="str">
            <v>tranInfoStatusFail</v>
          </cell>
          <cell r="B558" t="str">
            <v>Transaction Info Status</v>
          </cell>
          <cell r="C558" t="str">
            <v>Both</v>
          </cell>
          <cell r="D558" t="str">
            <v xml:space="preserve"> TransListCollect TransListSend</v>
          </cell>
          <cell r="E558" t="str">
            <v>All</v>
          </cell>
          <cell r="F558" t="str">
            <v>Failed</v>
          </cell>
          <cell r="G558" t="str">
            <v/>
          </cell>
          <cell r="H558" t="str">
            <v>交易失敗</v>
          </cell>
          <cell r="I558" t="str">
            <v/>
          </cell>
          <cell r="J558" t="str">
            <v>交易失败</v>
          </cell>
          <cell r="K558" t="str">
            <v/>
          </cell>
          <cell r="L558" t="str">
            <v/>
          </cell>
          <cell r="M558" t="str">
            <v>N</v>
          </cell>
        </row>
        <row r="559">
          <cell r="A559" t="str">
            <v>tranInfoStatusPendingCancel</v>
          </cell>
          <cell r="B559" t="str">
            <v>Transaction Info Status</v>
          </cell>
          <cell r="C559" t="str">
            <v>Both</v>
          </cell>
          <cell r="D559" t="str">
            <v xml:space="preserve"> TransListCollect TransListSend CollectTransInfoSenderCode CollectCompleteTransInfo SendTransInfoSenderCode TransListCollectDetail</v>
          </cell>
          <cell r="E559" t="str">
            <v>All</v>
          </cell>
          <cell r="F559" t="str">
            <v>Cancelled</v>
          </cell>
          <cell r="G559" t="str">
            <v/>
          </cell>
          <cell r="H559" t="str">
            <v>交易已取消</v>
          </cell>
          <cell r="I559" t="str">
            <v/>
          </cell>
          <cell r="J559" t="str">
            <v>交易已取消</v>
          </cell>
          <cell r="K559" t="str">
            <v/>
          </cell>
          <cell r="L559" t="str">
            <v/>
          </cell>
          <cell r="M559" t="str">
            <v>N</v>
          </cell>
        </row>
        <row r="560">
          <cell r="A560" t="str">
            <v>tranInfoStatusPendingCollect</v>
          </cell>
          <cell r="B560" t="str">
            <v>Transaction Info Status</v>
          </cell>
          <cell r="C560" t="str">
            <v>Both</v>
          </cell>
          <cell r="D560" t="str">
            <v xml:space="preserve"> TransListCollect TransListSend CollectTransInfoSenderCode CollectCompleteTransInfo SendTransInfoSenderCode TransListCollectDetail</v>
          </cell>
          <cell r="E560" t="str">
            <v>All</v>
          </cell>
          <cell r="F560" t="str">
            <v>Ready for collection</v>
          </cell>
          <cell r="G560" t="str">
            <v/>
          </cell>
          <cell r="H560" t="str">
            <v>等待收款</v>
          </cell>
          <cell r="I560" t="str">
            <v/>
          </cell>
          <cell r="J560" t="str">
            <v>等待收款</v>
          </cell>
          <cell r="K560" t="str">
            <v/>
          </cell>
          <cell r="L560" t="str">
            <v/>
          </cell>
          <cell r="M560" t="str">
            <v>N</v>
          </cell>
        </row>
        <row r="561">
          <cell r="A561" t="str">
            <v>tranInfoStatusPendingEcg</v>
          </cell>
          <cell r="B561" t="str">
            <v>Transaction Info Status</v>
          </cell>
          <cell r="C561" t="str">
            <v>Both</v>
          </cell>
          <cell r="D561" t="str">
            <v xml:space="preserve"> CollectTransInfoSenderCode CollectCompleteTransInfo SendTransInfoSenderCode TransListCollectDetail</v>
          </cell>
          <cell r="E561" t="str">
            <v>All</v>
          </cell>
          <cell r="F561" t="str">
            <v>Check account after %@</v>
          </cell>
          <cell r="G561" t="str">
            <v/>
          </cell>
          <cell r="H561" t="str">
            <v>請在 %@ 後查看收款賬戶</v>
          </cell>
          <cell r="I561" t="str">
            <v/>
          </cell>
          <cell r="J561" t="str">
            <v>请在 %@ 后查看收款账户</v>
          </cell>
          <cell r="K561" t="str">
            <v/>
          </cell>
          <cell r="L561" t="str">
            <v>%@ - Date</v>
          </cell>
          <cell r="M561" t="str">
            <v>N</v>
          </cell>
        </row>
        <row r="562">
          <cell r="A562" t="str">
            <v>tranInfoStatusPendingExpire</v>
          </cell>
          <cell r="B562" t="str">
            <v>Transaction Info Status</v>
          </cell>
          <cell r="C562" t="str">
            <v>Both</v>
          </cell>
          <cell r="D562" t="str">
            <v xml:space="preserve"> TransListCollect TransListSend CollectTransInfoSenderCode CollectCompleteTransInfo SendTransInfoSenderCode TransListCollectDetail</v>
          </cell>
          <cell r="E562" t="str">
            <v>All</v>
          </cell>
          <cell r="F562" t="str">
            <v>Expired</v>
          </cell>
          <cell r="G562" t="str">
            <v/>
          </cell>
          <cell r="H562" t="str">
            <v>已過期</v>
          </cell>
          <cell r="I562" t="str">
            <v/>
          </cell>
          <cell r="J562" t="str">
            <v>已过期</v>
          </cell>
          <cell r="K562" t="str">
            <v/>
          </cell>
          <cell r="L562" t="str">
            <v/>
          </cell>
          <cell r="M562" t="str">
            <v>N</v>
          </cell>
        </row>
        <row r="563">
          <cell r="A563" t="str">
            <v>tranInfoStatusPendingReject</v>
          </cell>
          <cell r="B563" t="str">
            <v>Transaction Info Status</v>
          </cell>
          <cell r="C563" t="str">
            <v>Both</v>
          </cell>
          <cell r="D563" t="str">
            <v xml:space="preserve"> TransListCollect TransListSend CollectTransInfoSenderCode CollectCompleteTransInfo SendTransInfoSenderCode TransListCollectDetail</v>
          </cell>
          <cell r="E563" t="str">
            <v>All</v>
          </cell>
          <cell r="F563" t="str">
            <v>Rejected</v>
          </cell>
          <cell r="G563" t="str">
            <v/>
          </cell>
          <cell r="H563" t="str">
            <v>交易被拒</v>
          </cell>
          <cell r="I563" t="str">
            <v/>
          </cell>
          <cell r="J563" t="str">
            <v>交易被拒</v>
          </cell>
          <cell r="K563" t="str">
            <v/>
          </cell>
          <cell r="L563" t="str">
            <v/>
          </cell>
          <cell r="M563" t="str">
            <v>N</v>
          </cell>
        </row>
        <row r="564">
          <cell r="A564" t="str">
            <v>tranInfoStatusProcessing</v>
          </cell>
          <cell r="B564" t="str">
            <v>Transaction Info Status</v>
          </cell>
          <cell r="C564" t="str">
            <v>Both</v>
          </cell>
          <cell r="D564" t="str">
            <v xml:space="preserve"> CollectTransInfoSenderCode CollectCompleteTransInfo SendTransInfoSenderCode TransListCollectDetail</v>
          </cell>
          <cell r="E564" t="str">
            <v>All</v>
          </cell>
          <cell r="F564" t="str">
            <v>Processing by Bank…</v>
          </cell>
          <cell r="G564" t="str">
            <v/>
          </cell>
          <cell r="H564" t="str">
            <v>銀行處理中…</v>
          </cell>
          <cell r="I564" t="str">
            <v/>
          </cell>
          <cell r="J564" t="str">
            <v>银行处理中…</v>
          </cell>
          <cell r="K564" t="str">
            <v/>
          </cell>
          <cell r="L564" t="str">
            <v/>
          </cell>
          <cell r="M564" t="str">
            <v>N</v>
          </cell>
        </row>
        <row r="565">
          <cell r="A565" t="str">
            <v>tranInfoStatusRejected</v>
          </cell>
          <cell r="B565" t="str">
            <v>Transaction Info Status</v>
          </cell>
          <cell r="C565" t="str">
            <v>Both</v>
          </cell>
          <cell r="D565" t="str">
            <v xml:space="preserve"> TransListCollect TransListSend CollectTransInfoSenderCode CollectCompleteTransInfo SendTransInfoSenderCode TransListCollectDetail</v>
          </cell>
          <cell r="E565" t="str">
            <v>All</v>
          </cell>
          <cell r="F565" t="str">
            <v>Rejected</v>
          </cell>
          <cell r="G565" t="str">
            <v/>
          </cell>
          <cell r="H565" t="str">
            <v>交易被拒</v>
          </cell>
          <cell r="I565" t="str">
            <v/>
          </cell>
          <cell r="J565" t="str">
            <v>交易被拒</v>
          </cell>
          <cell r="K565" t="str">
            <v/>
          </cell>
          <cell r="L565" t="str">
            <v/>
          </cell>
          <cell r="M565" t="str">
            <v>N</v>
          </cell>
        </row>
        <row r="566">
          <cell r="A566" t="str">
            <v>tranInfoStatusRejectedForce</v>
          </cell>
          <cell r="B566" t="str">
            <v>Transaction Info Status</v>
          </cell>
          <cell r="C566" t="str">
            <v>Both</v>
          </cell>
          <cell r="D566" t="str">
            <v xml:space="preserve"> TransListCollect TransListSend CollectTransInfoSenderCode CollectCompleteTransInfo SendTransInfoSenderCode TransListCollectDetail</v>
          </cell>
          <cell r="E566" t="str">
            <v>All</v>
          </cell>
          <cell r="F566" t="str">
            <v>Rejected</v>
          </cell>
          <cell r="G566" t="str">
            <v/>
          </cell>
          <cell r="H566" t="str">
            <v>交易被拒</v>
          </cell>
          <cell r="I566" t="str">
            <v/>
          </cell>
          <cell r="J566" t="str">
            <v>交易被拒</v>
          </cell>
          <cell r="K566" t="str">
            <v/>
          </cell>
          <cell r="L566" t="str">
            <v/>
          </cell>
          <cell r="M566" t="str">
            <v>N</v>
          </cell>
        </row>
        <row r="567">
          <cell r="A567" t="str">
            <v>tranInfoStatusUnknown</v>
          </cell>
          <cell r="B567" t="str">
            <v>Transaction Info Status</v>
          </cell>
          <cell r="C567" t="str">
            <v>Both</v>
          </cell>
          <cell r="D567" t="str">
            <v xml:space="preserve"> PayFriendMoneyOutDetails PayFriendCancelComplete TransListCollect TransListSend PayFriendMoneyOutUnblock</v>
          </cell>
          <cell r="E567" t="str">
            <v>All</v>
          </cell>
          <cell r="F567" t="str">
            <v>Processing…</v>
          </cell>
          <cell r="G567" t="str">
            <v/>
          </cell>
          <cell r="H567" t="str">
            <v>處理中…</v>
          </cell>
          <cell r="I567" t="str">
            <v/>
          </cell>
          <cell r="J567" t="str">
            <v>处理中…</v>
          </cell>
          <cell r="K567" t="str">
            <v/>
          </cell>
          <cell r="L567" t="str">
            <v/>
          </cell>
          <cell r="M567" t="str">
            <v>N</v>
          </cell>
        </row>
        <row r="568">
          <cell r="B568" t="str">
            <v>Text File Section</v>
          </cell>
          <cell r="C568" t="str">
            <v/>
          </cell>
          <cell r="D568" t="str">
            <v/>
          </cell>
          <cell r="E568" t="str">
            <v/>
          </cell>
          <cell r="G568" t="str">
            <v/>
          </cell>
          <cell r="I568" t="str">
            <v/>
          </cell>
          <cell r="K568" t="str">
            <v/>
          </cell>
        </row>
        <row r="569">
          <cell r="A569" t="str">
            <v>mobtxt-usageAndTip</v>
          </cell>
          <cell r="B569" t="str">
            <v>UsageAndTips</v>
          </cell>
          <cell r="C569" t="str">
            <v>both</v>
          </cell>
          <cell r="D569" t="str">
            <v xml:space="preserve"> UsageTips</v>
          </cell>
          <cell r="E569" t="str">
            <v>All</v>
          </cell>
          <cell r="F569" t="str">
            <v>Collect money:
Any transactions under “Collect / P2P History” with status “Ready for collection", means money pending for your collection.  After collection, “Deposited” means money has been deposited to your bank account in real time.
Send money:
After you successfully send money
• If you see the name of receiver during confirmation, transaction status will become "Deposited" and the receiver does not need to confirm collection.
• Otherwise transaction status will become “Ready for collection". Once the receiver collects, the status will change to "Deposited" for real-time transfer or “Check account after [date]” which will take up a few days for money to be deposited in bank account. 
If Receiver/Bank/System rejects your transaction, status will show “Rejected”. Money you sent will be refunded to your account.
Request money:
Upon request, status will become “Requested" and you can send reminder to your friend when entering the request detail page again. Once your friend pays, the status will change to  "Completed".
Pay request/merchant:
Any transactions under “Request Money”/"Pay Merchant" → “Pending" mean requests pending for your payment.  After payment, “Completed" means money has been sent.
How can I change account for collecting money/paing requests between different apps?
1. Disable account for collecting money/paying requests in the app which you are currently using
2. Login the app you wish to use to collect money/pay requests, enable "Collect Money"/"Pay Request" in Home screen or "My Account"</v>
          </cell>
          <cell r="G569" t="str">
            <v>Collect money:
Under any transactions under “Transaction Info” with status “Ready for Collection", means there are money pending for your collection.  After collection, “Deposited in Account” means money has been deposited to your account in real time. For non-real time transaction, you can check account after the suggested date in the status “Check account after [date]”
Send money:
After you successfully send money, transaction status will become “Ready for Collection" and once collected by the receiver the status will change to  "Deposited in Account" for real time transfer or “Check account after [date]” which will take up a few days for money to be deposited in account.
If Receiver/Bank/System rejects your transaction, status will show “Rejected”. Money you sent will be refunded to your account
How to change Designated Receiving Account between different apps?
1. Disable Designated Receiving Account in the app which you are currently using to collect money
2. Login the app you wish to use to collect money, enable the Designated Receiving Account in Home screen or "My Account"</v>
          </cell>
          <cell r="H569" t="str">
            <v>收款
「收款 / P2P 記錄」中任何交易的狀態顯示為「等待收款」，則表示你有款項待收取。收款後，「已入賬」表示該款項已即時存入你的銀行賬戶。
付款
付款成功後，
• 如果你看到收款人姓名，交易狀態將顯示為「已入賬」而收款人毋須確認收款。
• 不然交易狀態將顯示為「等待收款」，收款人一旦接受收款，狀態會即時變更為「已入賬」或「請在 [日期] 後查看收款賬戶」，這代表需等幾天才能把款項存入銀行賬戶。
如果收款人、銀行或系統拒絕你的交易，狀態將會顯示「交易被拒」，款項將會退還到你的賬戶。
要求付款
要求發出後，狀態將顯示為「已發送要求」，重新進入該要求頁面便可傳送提醒給你的朋友。一旦對方接受付款，狀態會變更為「交易完成」。
支付朋友或商戶的付款要求
「要求付款」/「商戶購物消費」中的任何「待處理」交易，表示你有待付之款項。付款後，「交易完成」則表示該款項已即時從你的銀行賬戶扣除。
如何在不同 apps 之間轉換收款/接收付款要求之賬戶？
1. 在 app 的主頁面或「我的賬戶」頁面選擇停止使用收款/接收付款要求功能
2. 登入你想使用收款/接收付款要求的 app，然後在主頁面或「我的賬戶」頁面啟用收款/接收付款要求功能</v>
          </cell>
          <cell r="I569" t="str">
            <v>收款
任何交易的「交易資料」狀態顯示「等待收款」，則表示你有款項待收取。收款後，「已存入賬戶」表示該款項已即時存入你的賬戶。對於非即時交易，你可在「請在 [日期] 後查看收款賬戶」的建議日期查看賬戶。
付款
付款成功後，交易狀態將顯示為「等待收款」，收款人一旦接受收款，狀態會即時變更為「已存入賬戶」或「請在 [日期] 後查看收款賬戶」，這代表需等幾天才能把款項存入賬戶。
如果收款人、銀行或系統拒絕你的交易，狀態將會顯示「收款被拒」，款項將會退還到你的賬戶。
如何在不同 apps 之間啟動指定收款賬戶？
1. 在 app 的主頁面或「我的賬戶」頁面選擇停用收款賬戶
2. 登入你想使用收款的 app，然後在主頁面或「我的賬戶」頁面開啟收款賬戶</v>
          </cell>
          <cell r="J569" t="str">
            <v>收款
「收款 / P2P 记录」中任何交易的状态显示为「等待收款」，则表示你有款项待收取。收款后，「已入账」则表示该款项已实时存入你的银行账户。
付款
付款成功后，
• 如果你看到收款人姓名，交易状态将显示为「已入账」而收款人毋须确认收款。
• 不然交易状态将显示为「等待收款」，收款人一旦接受收款，状态会实时变更为「已入账」或「请在 [日期] 后查看收款账户」，这代表需要等几天才能把款项存入银行账户。
如果收款人、银行或系统拒绝你的交易，状态将会显示「交易被拒」，款项将会退还到你的账户。
要求付款
要求发出后，状态将显示为「已发送要求」，重新进入该要求页面便可发送提醒给你的朋友。一旦对方接受付款，状态会变更为「交易完成」。
支付朋友或商户的付款要求
「要求付款」/「商户购物消费」中的任何「待处理」交易，则表示你有待付之款项。付款后，「交易完成」表示该款项已即时从你的银行账户扣除。
如何在不同 apps 之间转换收款/接收付款要求之账户？
1. 在 app 的主页面或「我的账户」页面选择停止使用收款/接收付款要求功能
2. 登录你想使用收款/接收付款要求的 app，然后在主页面或「我的账户」页面开始启用收款账户/接收付款要求功能</v>
          </cell>
          <cell r="K569" t="str">
            <v>收款
任何交易的「交易资料」状态显示「等待收款」，则表示你有款项待收取。收款后，「已存入账户」则表示该款项已实时存入你的账户。对于非实时交易，你可在「请在 [日期] 后查看收款账户」的建议日期查看账户。
付款
付款成功后，交易状态将显示为「等待收款」，收款人一旦接受收款，状态会实时变更为「已存入账户」或「请在 [日期] 后查看收款账户」，这代表需要等几天才能把款项存入账户。
如果收款人、银行或系统拒绝你的交易，状态将会显示「收款被拒」，款项将会退还到你的账户。
如何在不同 apps 之间启动指定收款账户？
1. 在 app 的主页面或「我的账户」页面选择停用收款账户
2. 登录你想使用收款的 app，然后在主页面或「我的账户」页面开启收款账户</v>
          </cell>
          <cell r="M569" t="str">
            <v>Y</v>
          </cell>
        </row>
        <row r="570">
          <cell r="A570" t="str">
            <v>mobtxt-SecurityTips</v>
          </cell>
          <cell r="B570" t="str">
            <v>SecurityTips</v>
          </cell>
          <cell r="C570" t="str">
            <v>both</v>
          </cell>
          <cell r="D570" t="str">
            <v xml:space="preserve"> SecurityTips</v>
          </cell>
          <cell r="E570" t="str">
            <v>All</v>
          </cell>
          <cell r="F570" t="str">
            <v xml:space="preserve">Keep your phone safe
• Don’t store your Mobile PIN, Internet/Mobile Banking username and password on your mobile handset. 
• Avoid using free Wi-Fi access point. Use trusted Wi-Fi networks or service providers.
• Avoid sharing your mobile device with others. Use your own mobile device to register JETCO Pay service.
• Don’t leave your mobile device unattended after logon to this app. 
• Always quit the app when you are finished JETCO Pay transactions with it.
• Set up auto-lock and enable passcode lock.
• Don’t forward your One Time Password (OTP) and push notification to anyone.
Use only trusted device and apps
• Install and update the latest anti-virus and anti-spyware software regularly on your mobile handsets.
• Use default browsers originally provided by the mobile devices rather than newly installed browsers downloaded from other sources.
• Don't use any jailbroken or rooted mobile device.
• Install apps on your mobile handsets from official and updated sources where appropriate.
• Download mobile apps from official app stores, and ensure the search wording is correct.
• Wipe data on your old mobile phone before you donate, resell or recycle it.
Protecting your internet banking
• Avoid accessing your internet banking with public computers and prevent shoulder surfing.
• Never disclose your personal security details, eg. account number, PIN or security code to others.
• Keep your PIN for accessing internet banking secure and confidential at all times.
• Report any unusual transactions in your statement or observations (e.g., suspicious pop-up screens or abnormal internet banking login steps) immediately.
• Memorise your PIN and do not write it down.
• Select PINs that cannot easily be guessed by anyone.
• Use different PINs for different services.
• Stay vigilant social engineering techniques for obtaining your information such as internet banking username and passwords via fake or suspicious emails, websites and mobile banking app or impersonating the bank staff or the police. 
• Change your passwords regularly.
• Update personal contact details on a timely basis.
• Always connect to a bank website by typing the authentic website address into the browser or by bookmarking the genuine website for subsequent access.
• Customers' security awareness when using mobile devices may be lower than when using personal computers.
• Customers will not receive emails with embedded hyperlinks to the transactional websites or internet banking mobile apps.
• To review and update your registered mobile phone number for your authorized internet banking.
• Use and update anti-virus software regularly.
</v>
          </cell>
          <cell r="G570" t="str">
            <v>Security Tips on using SCB JETCO Pay
(1) Security Tips on using your Mobile Device
* Use trusted Wi-Fi networks or service providers.
* Avoid sharing your mobile device with others and only use your own mobile device to register SCB JETCO Pay service.
* After logging in SCB JETCO Pay, do not leave your mobile device unattended.
* Always quit SCB JETCO Pay application when you finish using the application.
* Mobile device passcode lock should be used.
* Keep alert to security when using mobile device.
(2) Security Tips on Anti-Virus Protection for Mobile Device
* Install and regularly update security softwares (e.g. anti-virus and anti-spyware software).
* Download and apply security updates and patches whenever available to ensure your device is having the latest protection against any security vulnerabilities.
* Use default browsers originally provided by the mobile device rather than newly installed browsers downloaded from other sources.
* Do not use any jailbroken or rooted mobile device.
* Only download or upgrade SCB JETCO Pay application from Apple App Store or Google Play Store.
* Do not install any application(s) onto your mobile devices from mistrusted sources.
(3) Security Tips on Mobile PIN and Password Protection
* Do not disclose your personal details (including but not limited to Mobile PIN, Internet/Mobile Banking User ID and password) to anyone, including someone claims to be the Bank staff or the Police. Under no circumstances will our staff ask for such information from customers through whatever channels, such as telephone, e-mail, etc.
* Avoid using easy-to-guess Mobile PIN and password such as your birthday, phone number, repeated numeric combination or the same user ID and password that you use to access other systems or online services.
* Change your Mobile PIN and password from time to time.
* Memorise your Mobile PIN, Internet/Mobile Banking User ID and password. Do not keep any written copy or save these information on your mobile device.
* Do not allow anyone to use your Mobile PIN and password.
(4) Important Notes on using SCB JETCO Pay
* Check SCB JECTO Pay SMS and push notifications in a timely manner and verify your transaction records.
* Check your account balances and statements regularly.
* Report to the Bank immediately if you notice any unusual transactions or actions.
* Notify the Bank of any changes in your personal details as soon as possible (e.g. mobile number).
* Do not forward SCB JETCO Pay SMS and push notification to anyone.
* Beware of any unusual login screen or process (e.g. a suspicious pop-up window or request for providing additional personal information) and whether anyone is trying to peek at your password. Log out immediately after use.
* Review and follow the Security Tips on using SCB JETCO Pay on a regular basis.</v>
          </cell>
          <cell r="H570" t="str">
            <v xml:space="preserve">保障手機安全
• 切勿在你的手機內儲存你的手機 PIN 碼、網上/流動理財賬戶用戶名稱和密碼。
• 避免使用免費的Wi-Fi接入點。使用可信賴的 Wi-Fi 無線網絡或服務提供者。
• 避免與他人分享使用你的手機。使用你的手機登記 JETCO Pay 服務。
• 登入此 app 後，切勿離開或閒置你的手機，使之處於無人看管的狀態。
• 當你完成 JETCO Pay 交易後，請退出此 app。
• 設置自動上鎖和啟用密碼鎖功能。
• 不要轉發你的一次性密碼 (OTP) 和推送通知給予任何人。
只使用可靠的裝置及 apps
• 為你的手機安裝和定期更新防毒軟件和防間諜軟件。
• 使用手機預設的瀏覽器，避免使用由其他來源下載的新安裝瀏覽器。
• 不應使用已被破解（「破解版」）的手機。
•在適當情況下，你的手機安裝來自官方和已更新來源的apps。
• 透過官方軟件應用商店下載 apps，並注意搜尋的識別字樣。
• 在捐獻、出售或循環再用前，請刪除你舊手機內的所有資料。
保護你的網上理財
• 避免使用公眾的電腦登入網上理財並防止肩窺。
• 切勿給予你的個人資料給任何人，譬如賬戶號碼、密碼或保安編碼。
•用密碼連接網上理財時刻在安全和保密的環境。
• 若在賬單發現不尋常的交易或注目（例如，可疑的彈出窗口或不正常的網上理財登錄的步驟），請儘快通知銀行。
• 請默記你的私人密碼，不要寫下你的密碼。
• 在選取密碼時，避免使用易於識別的密碼。
• 使用不同密碼於不同的服務。
•針對社會工程技術中獲取你的資料需保持警惕，如通過假或可疑的電子郵件，網站和流動理財 app 或冒充銀行職員或警方取得網上理財用戶名稱和密碼。
• 定期更改你的密碼。
• 如有關個人聯絡資料有所更改，客戶須儘快作出更新。
• 連接到銀行網站時總是鍵入可信網站的地址到瀏覽器或書籤正版網站。
• 客戶使用手機裝置比較使用個人電腦時的安全意識可能減低。
•客戶將不會收到帶有嵌入式鏈接的電子郵件到交易網站或網上理財 apps。
• 要複檢和更新你登記的手機號碼為授權的網上理財。
• 使用並定期更防毒軟件。
</v>
          </cell>
          <cell r="I570" t="str">
            <v>使用上海商業 JETCO Pay 的保安提示
(1) 使用流動裝置安全提示
* 使用可信賴的 Wi-Fi 無線網絡或服務供應商。
* 避免與他人分享使用你的流動裝置，或使用他人的流動裝置登記上海商業 JETCO Pay 服務。
* 切勿把操作中之流動裝置處於無人看管的狀態或閒置不理。
* 當你完成上海商業 JETCO Pay 交易後，應立即退出此應用程式。
* 設置自動上鎖和啟用密碼鎖功能。
* 使用流動裝置時應保持安全意識。
(2) 流動裝置的防毒保安貼士
* 安裝和經常更新保安防護軟件﹝如防毒軟件和防間諜軟件等﹞。
* 下載及安裝最新之安全套件更新及增修版程式，以確保你獲最先進的保護。
* 使用流動裝置預設的瀏覽器，避免使用由其他來源下載的新安裝瀏覽器。
* 切勿使用已被破解（「破解版」）的流動裝置。
* 只應透過 Apple App Store 或 Google Play Store 下載或更新上海商業 JETCO Pay應用程式。
* 切勿安裝來源不明的應用程式。
(3) 手機 PIN 碼及密碼保護的安全提示
* 切勿透露你的個人資料（包括但不限於手機 PIN 碼、網上/流動銀行使用者身份和密碼）給任何人，包括聲稱是本行職員或警方的人士。本行職員在任何情況下絕對不會透過任何途徑包括致電或電郵等向你索取此等個人資料。
* 避免使用容易被猜測的手機 PIN 碼及密碼，例如：生日、電話號碼、重覆之數字組合或你進入其他系統或網上服務的使用者身份及密碼。
* 定期更改你的手機 PIN 碼及密碼。
* 請牢記你的手機 PIN 碼、網上/流動銀行使用者身份和密碼及，切勿寫下或在你的流動裝置內儲存這些資料。
* 切勿讓其他人使用你的手機 PIN 碼及密碼。
(4) 使用上海商業 JETCO Pay 時的注意事項
* 立即查閱上海商業 JETCO Pay SMS短訊和推送通知及檢查你的交易紀錄。
* 定期查閱你的賬戶結餘及月結單。
* 如發現不尋常的交易或行為，請盡快告知本行。
* 個人資料如有更改（如手機號碼等），請盡快通知本行更新。
* 不要轉發上海商業 JETCO Pay SMS短訊和推送通知給予任何人。
* 檢查登入頁面及過程有否異樣(如出現可疑的彈出視窗、被要求提供額外的個人資料)及是否有人窺看密碼，並在使用後馬上登出。
* 定期留意和遵照使用上海商業 JETCO Pay的保安提示。</v>
          </cell>
          <cell r="J570" t="str">
            <v xml:space="preserve">保障手机安全
• 不要在你的手机内储存你的手机 PIN 码、网上/手机银行账户用户名和密码。
•c避免使用免费的Wi-Fi接入点。使用可信赖的 Wi-Fi 无线网络或服务提供者。
•c避免与他人分享使用你的手机。使用你的手机注册 JETCO Pay服务。
• 登录此 app后，请不要离开或闲置你的手机，使之处于无人看管的状态。
• 当你完成 JETCO Pay 交易后，请退出此 app。
• 设置自动上锁和启用密码锁功能。
• 不要转发你的一次性密码（OTP）和推送通知给予任何人。
只使用可靠的装置及  apps
• 为你的手机安装和定期更新防毒软件和防间谍软件。
• 使用手机预设的浏览器，避免使用由其他来源下载的新安装的浏览器。
• 不要使用已被破解（「破解版」）的手机。 
•在适当情况下，你的手机安装来自官方和已更新来源的apps。
•透过官方软件应用商店下载 apps，并注意搜寻的识别字样。
• 在捐献、出售或循环再用前，请删除你旧手机内的所有资料。
保护你的网上银行
• 避免使用公众的电脑登入网上银行并防止肩窥。
• 切勿给予你的个人资料给任何人，譬如账户号码、密码或保安编码。
•用密码连接网上银行时刻在安全和保密环境。
•若在账单发现不寻常的交易或注目 (例如, 可疑的弹出窗口或不正常的网上银行登录的步骤), 请尽快通知银行。
• 请默记你的私人密码，不要写下你的密码。
• 在选取密码时，避免使用易于识别的密码。
• 使用不同密码于不同的服务。
•针对社会工程技术中获取你的资料需保持警惕，如通过假或可疑的电子邮件，网站和手机银行 app或冒充银行职员或警方取得网上银行用户名和密码。
• 定期更改你的密码。
• 如有关个人联络资料有所更改，客户须尽快作出更新。
• 连接到银行网站时总是键入可信网站的地址到浏览器或书签正版网站。
•客户使用手机装置比较使用个人电脑时的安全意识可能减低。
•客户将不会收到带有嵌入式链接的电子邮件到交易网站或网上银行 apps。
• 要复检和更新你注册的手机号码为授权的网上银行。
•使用并定期更防毒软件。
</v>
          </cell>
          <cell r="K570" t="str">
            <v>使用上海商业 JETCO Pay 的保安提示
(1) 使用流动装置安全提示
* 使用可信赖的 Wi-Fi 无线网络或服务供应商。
* 避免与他人分享使用你的流动装置，或使用他人的流动装置登记上海商业 JETCO Pay 服务。
* 切勿把操作中之流动装置处于无人看管的状态或闲置不理。
* 当你完成上海商业 JETCO Pay 交易后，应立即退出此应用程式。
* 设置自动上锁和启用密码锁功能。
* 使用流动装置时应保持安全意识。
(2) 流动装置的防毒保安贴士
* 安装和经常更新保安防护软件﹝如防毒软件和防间谍软件等﹞。
* 下载及安装最新之安全套件更新及增修版程式，以确保你获最先进的保护。
* 使用流动装置预设的浏览器，避免使用由其他来源下载的新安装浏览器。
* 切勿使用已被破解（「破解版」）的流动装置。
* 只应透过 Apple App Store 或 Google Play Store 下载或更新上海商业 JETCO Pay应用程式。
* 切勿安装来源不明的应用程式。
(3) 手机 PIN 码及密码保护的安全提示
* 切勿透露你的个人资料（包括但不限于手机 PIN 码、网上/流动银行使用者身份和密码）给任何人，包括声称是本行职员或警方的人士。本行职员在任何情况下绝对不会透过任何途径包括致电或电邮等向你索取此等个人资料。
* 避免使用容易被猜测的手机 PIN 码及密码，例如：生日、电话号码、重复之数字组合或你进入其他系统或网上服务的使用者身份及密码。
* 定期更改你的手机 PIN 码及密码。
* 请牢记你的手机 PIN 码、网上/流动银行使用者身份和密码及，切勿写下或在你的流动装置内储存这些资料。
* 切勿让其他人使用你的手机 PIN 码及密码。
(4) 使用上海商业 JETCO Pay 时的注意事项
* 立即查阅上海商业 JETCO Pay SMS短讯和推送通知及检查你的交易纪录。
* 定期查阅你的账户结余及月结单。
* 如发现不寻常的交易或行为，请尽快告知本行。
* 个人资料如有更改（如手机号码等），请尽快通知本行更新。
* 不要转发上海商业 JETCO Pay SMS短讯和推送通知给予任何人。
* 检查登入页面及过程有否异样(如出现可疑的弹出视窗、被要求提供额外的个人资料)及是否有人窥看密码，并在使用后马上登出。
* 定期留意和遵照使用上海商业 JETCO Pay的保安提示。</v>
          </cell>
          <cell r="M570" t="str">
            <v>Y</v>
          </cell>
        </row>
        <row r="571">
          <cell r="A571" t="str">
            <v>mobtxt-TnC</v>
          </cell>
          <cell r="B571" t="str">
            <v>TermsOfUse</v>
          </cell>
          <cell r="C571" t="str">
            <v>both</v>
          </cell>
          <cell r="D571" t="str">
            <v xml:space="preserve"> RegTnC InfoTnC NewTnc</v>
          </cell>
          <cell r="E571" t="str">
            <v>All</v>
          </cell>
          <cell r="G571" t="str">
            <v/>
          </cell>
          <cell r="I571" t="str">
            <v/>
          </cell>
          <cell r="K571" t="str">
            <v/>
          </cell>
          <cell r="M571" t="str">
            <v>Y</v>
          </cell>
        </row>
        <row r="572">
          <cell r="A572" t="str">
            <v>NSContactUsageDescription</v>
          </cell>
          <cell r="B572" t="str">
            <v>Privacy Permission</v>
          </cell>
          <cell r="C572" t="str">
            <v>both</v>
          </cell>
          <cell r="D572" t="str">
            <v xml:space="preserve"> Home</v>
          </cell>
          <cell r="E572" t="str">
            <v>All</v>
          </cell>
          <cell r="F572" t="str">
            <v>Contacts access permission is required. Please enable in "Settings".</v>
          </cell>
          <cell r="G572" t="str">
            <v/>
          </cell>
          <cell r="H572" t="str">
            <v>本操作需要存取通訊錄權限，請在手機「設定」內允許權限</v>
          </cell>
          <cell r="I572" t="str">
            <v/>
          </cell>
          <cell r="J572" t="str">
            <v>本操作需要存取通讯录权限，请在手机「设置」内允许权限</v>
          </cell>
          <cell r="K572" t="str">
            <v/>
          </cell>
          <cell r="L572" t="str">
            <v>For BR 1.6 or above supporting Xcode 8</v>
          </cell>
          <cell r="M572" t="str">
            <v>N</v>
          </cell>
        </row>
        <row r="573">
          <cell r="A573" t="str">
            <v>NSCameraUsageDescription</v>
          </cell>
          <cell r="B573" t="str">
            <v>Privacy Permission</v>
          </cell>
          <cell r="C573" t="str">
            <v>both</v>
          </cell>
          <cell r="D573" t="str">
            <v xml:space="preserve"> Home</v>
          </cell>
          <cell r="E573" t="str">
            <v>All</v>
          </cell>
          <cell r="F573" t="str">
            <v>Camera access permission is required. Please enable in "Settings".</v>
          </cell>
          <cell r="G573" t="str">
            <v/>
          </cell>
          <cell r="H573" t="str">
            <v>本操作需要存取相機權限，請在手機「設定」內允許權限</v>
          </cell>
          <cell r="I573" t="str">
            <v/>
          </cell>
          <cell r="J573" t="str">
            <v>本操作需要存取相机权限，请在手机「设置」内允许权限</v>
          </cell>
          <cell r="K573" t="str">
            <v/>
          </cell>
          <cell r="L573" t="str">
            <v>For BR 1.6 or above supporting Xcode 8</v>
          </cell>
          <cell r="M573" t="str">
            <v>N</v>
          </cell>
        </row>
        <row r="574">
          <cell r="B574" t="str">
            <v>SMS Message Section</v>
          </cell>
          <cell r="C574" t="str">
            <v/>
          </cell>
          <cell r="D574" t="str">
            <v/>
          </cell>
          <cell r="E574" t="str">
            <v/>
          </cell>
          <cell r="G574" t="str">
            <v/>
          </cell>
          <cell r="I574" t="str">
            <v/>
          </cell>
          <cell r="K574" t="str">
            <v/>
          </cell>
        </row>
        <row r="575">
          <cell r="A575" t="str">
            <v>svr-sms-001</v>
          </cell>
          <cell r="B575" t="str">
            <v>Payment SMS</v>
          </cell>
          <cell r="C575" t="str">
            <v>both</v>
          </cell>
          <cell r="D575" t="str">
            <v xml:space="preserve"> Launch SendMoneyCompSenderCode CollectBySmsUserCode</v>
          </cell>
          <cell r="E575" t="str">
            <v>All</v>
          </cell>
          <cell r="F575" t="str">
            <v>JETCO Pay: $!payerName sent you money. Download "JETCO Pay P2P Collect". Enter User Code $!smsCode &amp; Sender’s Mobile Number to collect.</v>
          </cell>
          <cell r="G575" t="str">
            <v/>
          </cell>
          <cell r="H575" t="str">
            <v>JETCO Pay：$!payerName付款給你，下載JETCOPayP2PCollect以用戶密碼$!smsCode及付款人手機號碼收款</v>
          </cell>
          <cell r="I575" t="str">
            <v/>
          </cell>
          <cell r="J575" t="str">
            <v>JETCO Pay：$!payerName付款给你，下载JETCOPayP2PCollect以用户密码$!smsCode及付款人手机号码收款</v>
          </cell>
          <cell r="K575" t="str">
            <v/>
          </cell>
          <cell r="L575" t="str">
            <v>SMS notification to Receiver about money collection (for Receiver not yet installed with JETCO Pay app or no account for collecting money enabled)
$!payerName -Sender's Nickname
$!smsCode - User Code</v>
          </cell>
          <cell r="M575" t="str">
            <v>Y</v>
          </cell>
        </row>
        <row r="576">
          <cell r="A576" t="str">
            <v>svr-sms-002</v>
          </cell>
          <cell r="B576" t="str">
            <v>Prereg SMS</v>
          </cell>
          <cell r="C576" t="str">
            <v>both</v>
          </cell>
          <cell r="D576" t="str">
            <v xml:space="preserve"> RegPreOTP Reg2faOTP</v>
          </cell>
          <cell r="E576" t="str">
            <v>Reg (pre)</v>
          </cell>
          <cell r="F576" t="str">
            <v>JETCO Pay: Registration Verification Code $!passCode</v>
          </cell>
          <cell r="G576" t="str">
            <v/>
          </cell>
          <cell r="H576" t="str">
            <v>JETCO Pay：登記驗證碼 $!passCode</v>
          </cell>
          <cell r="I576" t="str">
            <v/>
          </cell>
          <cell r="J576" t="str">
            <v>JETCO Pay：注册验证码 $!passCode</v>
          </cell>
          <cell r="K576" t="str">
            <v/>
          </cell>
          <cell r="L576" t="str">
            <v>[Activation Code Registration flow only]
SMS Verification Code for the 1st time registration
$!passCode - Verification Code</v>
          </cell>
          <cell r="M576" t="str">
            <v>Y</v>
          </cell>
        </row>
        <row r="577">
          <cell r="A577" t="str">
            <v>svr-sms-003</v>
          </cell>
          <cell r="B577" t="str">
            <v>Rereg SMS</v>
          </cell>
          <cell r="C577" t="str">
            <v>both</v>
          </cell>
          <cell r="D577" t="str">
            <v xml:space="preserve"> ReRegPreOTP ReReg2faOTP</v>
          </cell>
          <cell r="E577" t="str">
            <v>All</v>
          </cell>
          <cell r="F577" t="str">
            <v>JETCO Pay: Re-Registration Verification Code $!passCode</v>
          </cell>
          <cell r="G577" t="str">
            <v/>
          </cell>
          <cell r="H577" t="str">
            <v>JETCO Pay：重新登記驗證碼 $!passCode</v>
          </cell>
          <cell r="I577" t="str">
            <v/>
          </cell>
          <cell r="J577" t="str">
            <v>JETCO Pay：重新注册验证码 $!passCode</v>
          </cell>
          <cell r="K577" t="str">
            <v/>
          </cell>
          <cell r="L577" t="str">
            <v>SMS Verification Code for re- registration
$!passCode - Verification Code</v>
          </cell>
          <cell r="M577" t="str">
            <v>Y</v>
          </cell>
        </row>
        <row r="578">
          <cell r="A578" t="str">
            <v>svr-sms-004</v>
          </cell>
          <cell r="B578" t="str">
            <v>Resetpin SMS</v>
          </cell>
          <cell r="C578" t="str">
            <v>both</v>
          </cell>
          <cell r="D578" t="str">
            <v xml:space="preserve"> PinResetOTP</v>
          </cell>
          <cell r="E578" t="str">
            <v>All</v>
          </cell>
          <cell r="F578" t="str">
            <v>JETCO Pay: 
Reset Mobile PIN Verification Code $!passCode. Open the app to enter Verification Code.</v>
          </cell>
          <cell r="G578" t="str">
            <v/>
          </cell>
          <cell r="H578" t="str">
            <v>JETCO Pay：重置手機 PIN 碼驗證碼 $!passCode。開啟 app 輸入驗證碼重置手機 PIN 碼。</v>
          </cell>
          <cell r="I578" t="str">
            <v/>
          </cell>
          <cell r="J578" t="str">
            <v>JETCO Pay：重置手机 PIN 码验证码 $!passCode。启动 app 输入验证码重置手机 PIN 码。</v>
          </cell>
          <cell r="K578" t="str">
            <v/>
          </cell>
          <cell r="L578" t="str">
            <v>SMS Verification Code for Mobile PIN reset
$!passCode - Verification Code</v>
          </cell>
          <cell r="M578" t="str">
            <v>Y</v>
          </cell>
        </row>
        <row r="579">
          <cell r="A579" t="str">
            <v>svr-sms-005</v>
          </cell>
          <cell r="B579" t="str">
            <v>Send Money SMS</v>
          </cell>
          <cell r="C579" t="str">
            <v>both</v>
          </cell>
          <cell r="D579" t="str">
            <v xml:space="preserve"> Home SendMoneyCompSenderCode</v>
          </cell>
          <cell r="E579" t="str">
            <v>In-app</v>
          </cell>
          <cell r="F579" t="str">
            <v>JETCO Pay: $!currencyCode$!amount is pending for collection with receiver's mobile number $!maskedReceiverMobileNumber. (TranID: $!txnId)</v>
          </cell>
          <cell r="G579" t="str">
            <v/>
          </cell>
          <cell r="H579" t="str">
            <v>JETCO Pay：$!currencyCode$!amount 等待收款中（收款人手機號碼 $!maskedReceiverMobileNumber 交易 ID：$!txnId ）</v>
          </cell>
          <cell r="I579" t="str">
            <v/>
          </cell>
          <cell r="J579" t="str">
            <v>JETCO Pay：$!currencyCode$!amount 等待收款中（收款人手机号码 $!maskedReceiverMobileNumber 交易 ID：$!txnId）</v>
          </cell>
          <cell r="K579" t="str">
            <v/>
          </cell>
          <cell r="L579" t="str">
            <v>SMS notification to Sender about the initiation of Send Money instruction (in case push notification cannot be delivered to customer)
$!currencyCode - Currency
$!amount - Amount
$!maskedReceiverMobileNumber - Masked Receiver's Mobile Number
$!txnId  - TranID</v>
          </cell>
          <cell r="M579" t="str">
            <v>Y</v>
          </cell>
        </row>
        <row r="580">
          <cell r="A580" t="str">
            <v>svr-sms-006</v>
          </cell>
          <cell r="B580" t="str">
            <v>Login non Local IP SMS</v>
          </cell>
          <cell r="C580" t="str">
            <v>both</v>
          </cell>
          <cell r="D580" t="str">
            <v xml:space="preserve"> Home</v>
          </cell>
          <cell r="E580" t="str">
            <v>All</v>
          </cell>
          <cell r="F580" t="str">
            <v>JETCO Pay: You have logged in outside Hong Kong. Enquiry XXXX-XXXX</v>
          </cell>
          <cell r="G580" t="str">
            <v/>
          </cell>
          <cell r="H580" t="str">
            <v>JETCO Pay：你剛於香港地區外登入賬戶，查詢 XXXX-XXXX</v>
          </cell>
          <cell r="I580" t="str">
            <v/>
          </cell>
          <cell r="J580" t="str">
            <v>JETCO Pay：你刚于香港地区外登录账户，查询 XXXX-XXXX</v>
          </cell>
          <cell r="K580" t="str">
            <v/>
          </cell>
          <cell r="L580" t="str">
            <v>SMS alert for login attempts outside Hong Kong region
Requires update to Bank's CS Hotline</v>
          </cell>
          <cell r="M580" t="str">
            <v>Y</v>
          </cell>
        </row>
        <row r="581">
          <cell r="A581" t="str">
            <v>svr-sms-007</v>
          </cell>
          <cell r="B581" t="str">
            <v>Change Mobile PIN  Request SMS</v>
          </cell>
          <cell r="C581" t="str">
            <v>both</v>
          </cell>
          <cell r="D581" t="str">
            <v xml:space="preserve"> Home</v>
          </cell>
          <cell r="E581" t="str">
            <v>All</v>
          </cell>
          <cell r="F581" t="str">
            <v>JETCO Pay: 
Change PIN Verification Code $!passCode.</v>
          </cell>
          <cell r="G581" t="str">
            <v/>
          </cell>
          <cell r="H581" t="str">
            <v>JETCO Pay：更改手機 PIN 碼驗證碼 $!passCode</v>
          </cell>
          <cell r="I581" t="str">
            <v/>
          </cell>
          <cell r="J581" t="str">
            <v>JETCO Pay：更改手机 PIN 码验证码 $!passCode</v>
          </cell>
          <cell r="K581" t="str">
            <v/>
          </cell>
          <cell r="L581" t="str">
            <v>SMS Verification Code for Mobile PIN change
$!passCode - Verification Code</v>
          </cell>
          <cell r="M581" t="str">
            <v>Y</v>
          </cell>
        </row>
        <row r="582">
          <cell r="A582" t="str">
            <v>svr-sms-008</v>
          </cell>
          <cell r="B582" t="str">
            <v>P2M Payment Completed SMS</v>
          </cell>
          <cell r="C582" t="str">
            <v>both</v>
          </cell>
          <cell r="D582" t="str">
            <v xml:space="preserve"> Home P2MPurchaseQuickComplete</v>
          </cell>
          <cell r="E582" t="str">
            <v>P2M</v>
          </cell>
          <cell r="F582" t="str">
            <v>JETCO Pay: You have paid $!merchantName $!currencyCode$!amount. (TranID: $!txnId)</v>
          </cell>
          <cell r="G582" t="str">
            <v/>
          </cell>
          <cell r="H582" t="str">
            <v>JETCO Pay：你已於 $!merchantName 支付 $!currencyCode$!amount（交易 ID：$!txnId）</v>
          </cell>
          <cell r="I582" t="str">
            <v/>
          </cell>
          <cell r="J582" t="str">
            <v>JETCO Pay：你已于 $!merchantName 支付 $!currencyCode$!amount（交易 ID：$!txnId）</v>
          </cell>
          <cell r="K582" t="str">
            <v/>
          </cell>
          <cell r="L582" t="str">
            <v>SMS notification to customer about the initiation of Merchant Payment (in case push notification cannot be delivered to customer of banks opt for in-app notification handling)
$!merchantName - Merchant Name
$!currencyCode - Currency
$!amount - Amount
$!txnId  - TranID</v>
          </cell>
          <cell r="M582" t="str">
            <v>Y</v>
          </cell>
        </row>
        <row r="583">
          <cell r="A583" t="str">
            <v>svr-sms-009</v>
          </cell>
          <cell r="B583" t="str">
            <v>RFP Request SMS</v>
          </cell>
          <cell r="C583" t="str">
            <v>both</v>
          </cell>
          <cell r="D583" t="str">
            <v xml:space="preserve"> RFPReqIndComplete RFPReqGroupComplete</v>
          </cell>
          <cell r="E583" t="str">
            <v>All</v>
          </cell>
          <cell r="F583" t="str">
            <v>JETCO Pay: $!requesterName requested money from you. Please enable account for paying requests in your bank JETCO Pay app supporting "Money Request".</v>
          </cell>
          <cell r="G583" t="str">
            <v/>
          </cell>
          <cell r="H583" t="str">
            <v>JETCO Pay：$!requesterName 向你要求付款，請在你支援「付款要求」的銀行 JETCO Pay app 啟用接收付款要求功能</v>
          </cell>
          <cell r="I583" t="str">
            <v/>
          </cell>
          <cell r="J583" t="str">
            <v>JETCO Pay：$!requesterName 向你要求付款，请在你支持「付款要求」的银行 JETCO Pay app 启用接收付款要求功能</v>
          </cell>
          <cell r="K583" t="str">
            <v/>
          </cell>
          <cell r="L583" t="str">
            <v>SMS notification to Requestee (Sender) about a Money Request is pending due to the absence of accounts for collecting money and paying requests
$!requesterName - Requester's Nickname</v>
          </cell>
          <cell r="M583" t="str">
            <v>Y</v>
          </cell>
        </row>
        <row r="584">
          <cell r="A584" t="str">
            <v>svr-sms-010</v>
          </cell>
          <cell r="B584" t="str">
            <v>RFP Remind SMS</v>
          </cell>
          <cell r="C584" t="str">
            <v>both</v>
          </cell>
          <cell r="D584" t="str">
            <v xml:space="preserve"> RFPInRemindComp</v>
          </cell>
          <cell r="E584" t="str">
            <v>All</v>
          </cell>
          <cell r="F584" t="str">
            <v>JETCO Pay: $!requesterName requested money from you at $!dateTime. Please enable account for paying requests in your bank JETCO Pay app.</v>
          </cell>
          <cell r="G584" t="str">
            <v/>
          </cell>
          <cell r="H584" t="str">
            <v>JETCO Pay：$!requesterName 曾於$!dateTime向你要求付款，請在你支援「付款要求」的銀行 JETCO Pay app 啟用接收付款要求功能</v>
          </cell>
          <cell r="I584" t="str">
            <v/>
          </cell>
          <cell r="J584" t="str">
            <v>JETCO Pay：$!requesterName 曾于$!dateTime向你要求付款，请在你支持「付款要求」的银行 JETCO Pay app 启用接收付款要求功能</v>
          </cell>
          <cell r="K584" t="str">
            <v/>
          </cell>
          <cell r="L584" t="str">
            <v>SMS notification to remind Requestee (Sender) about a Money Request is pending due to the absence of accounts for collecting money and paying requests
$!requesterName - Requester's Nickname
$!dateTime - yyyy-mm-dd hh:mm</v>
          </cell>
          <cell r="M584" t="str">
            <v>Y</v>
          </cell>
        </row>
        <row r="585">
          <cell r="A585" t="str">
            <v>svr-sms-011</v>
          </cell>
          <cell r="B585" t="str">
            <v>Auto Collect Payer SMS</v>
          </cell>
          <cell r="C585" t="str">
            <v>both</v>
          </cell>
          <cell r="D585" t="str">
            <v xml:space="preserve"> Home SendMoneyComp RFPPayComplete</v>
          </cell>
          <cell r="E585" t="str">
            <v>In-app</v>
          </cell>
          <cell r="F585" t="str">
            <v>JETCO Pay: $!currencyCode$!amount has been deposited to bank account of $!maskedReceiverName with mobile number $!maskedReceiverMobileNumber. (TranID: $!txnId)</v>
          </cell>
          <cell r="G585" t="str">
            <v/>
          </cell>
          <cell r="H585" t="str">
            <v>JETCO Pay：$!currencyCode$!amount 已存入 $!maskedReceiverName 的銀行賬戶（手機號碼：$!maskedReceiverMobileNumber 交易 ID：$!txnId ）</v>
          </cell>
          <cell r="I585" t="str">
            <v/>
          </cell>
          <cell r="J585" t="str">
            <v>JETCO Pay：$!currencyCode$!amount 已存入 $!maskedReceiverName 的银行账户（手机号码 ：$!maskedReceiverMobileNumber 交易 ID：$!txnId）</v>
          </cell>
          <cell r="K585" t="str">
            <v/>
          </cell>
          <cell r="L585" t="str">
            <v>SMS notification to Sender when a direct-credit funds transfer is completed with a successful one-platform interbank P2P funds (in case push notification cannot be delivered to customer)
$!currencyCode - Currency
$!amount - Amount
$!maskedReceiverName - Masked Receiver Name
$!maskedReceiverMobileNumber - Masked Receiver's Mobile Number
$!txnId  - TranID</v>
          </cell>
          <cell r="M585" t="str">
            <v>Y</v>
          </cell>
        </row>
        <row r="586">
          <cell r="B586" t="str">
            <v>Push Message Section</v>
          </cell>
          <cell r="C586" t="str">
            <v/>
          </cell>
          <cell r="D586" t="str">
            <v/>
          </cell>
          <cell r="E586" t="str">
            <v/>
          </cell>
          <cell r="G586" t="str">
            <v/>
          </cell>
          <cell r="I586" t="str">
            <v/>
          </cell>
          <cell r="K586" t="str">
            <v/>
          </cell>
        </row>
        <row r="587">
          <cell r="A587" t="str">
            <v>svr-push-001</v>
          </cell>
          <cell r="B587" t="str">
            <v>Collect Payer Push</v>
          </cell>
          <cell r="C587" t="str">
            <v>both</v>
          </cell>
          <cell r="D587" t="str">
            <v xml:space="preserve"> Launch MsgCenterDetails CollectComplete</v>
          </cell>
          <cell r="E587" t="str">
            <v>All</v>
          </cell>
          <cell r="F587" t="str">
            <v>Receiver has collected the money. (TranID: $!txnId)</v>
          </cell>
          <cell r="G587" t="str">
            <v/>
          </cell>
          <cell r="H587" t="str">
            <v>對方已收款（交易 ID：$!txnId）</v>
          </cell>
          <cell r="I587" t="str">
            <v/>
          </cell>
          <cell r="J587" t="str">
            <v>对方已收款（交易 ID：$!txnId）</v>
          </cell>
          <cell r="K587" t="str">
            <v/>
          </cell>
          <cell r="L587" t="str">
            <v>Push notification to Sender after completion of funds transfer
$!txnId - TranID</v>
          </cell>
          <cell r="M587" t="str">
            <v>Y</v>
          </cell>
        </row>
        <row r="588">
          <cell r="A588" t="str">
            <v>svr-push-002</v>
          </cell>
          <cell r="B588" t="str">
            <v>ECG Reject Push (For HK only)</v>
          </cell>
          <cell r="C588" t="str">
            <v>both</v>
          </cell>
          <cell r="D588" t="str">
            <v xml:space="preserve"> Launch MsgCenterDetails</v>
          </cell>
          <cell r="E588" t="str">
            <v>All</v>
          </cell>
          <cell r="F588" t="str">
            <v>Transaction failed.  Money you sent is failed to be collected and has been refunded to your account. (TranID: $!txnId)</v>
          </cell>
          <cell r="G588" t="str">
            <v/>
          </cell>
          <cell r="H588" t="str">
            <v>交易失敗。此款項未被收取，金額已退回至你的賬戶（交易 ID：$!txnId）</v>
          </cell>
          <cell r="I588" t="str">
            <v/>
          </cell>
          <cell r="J588" t="str">
            <v>交易失败。此款项未被收取，金额已退回至你的账户（交易 ID：$!txnId）</v>
          </cell>
          <cell r="K588" t="str">
            <v/>
          </cell>
          <cell r="L588" t="str">
            <v>Push notification to Sender after funds transfer is failed
$!txnId - TranId</v>
          </cell>
          <cell r="M588" t="str">
            <v>Y</v>
          </cell>
        </row>
        <row r="589">
          <cell r="A589" t="str">
            <v>svr-push-003</v>
          </cell>
          <cell r="B589" t="str">
            <v>Expired Payer Push</v>
          </cell>
          <cell r="C589" t="str">
            <v>both</v>
          </cell>
          <cell r="D589" t="str">
            <v xml:space="preserve"> Launch MsgCenterDetails</v>
          </cell>
          <cell r="E589" t="str">
            <v>All</v>
          </cell>
          <cell r="F589" t="str">
            <v>Transaction expired. Money you sent has not been collected and has been refunded to your account. (TranID: $!txnId)</v>
          </cell>
          <cell r="G589" t="str">
            <v/>
          </cell>
          <cell r="H589" t="str">
            <v>交易已過期。收款人並沒有收取此款項，金額已退回至你的賬戶（交易 ID：$!txnId）</v>
          </cell>
          <cell r="I589" t="str">
            <v/>
          </cell>
          <cell r="J589" t="str">
            <v>交易已过期。收款人并没有收取此款项，金额已退回至你的账户（交易 ID：$!txnId）</v>
          </cell>
          <cell r="K589" t="str">
            <v/>
          </cell>
          <cell r="L589" t="str">
            <v>Push notification to Sender about an expiration of a funds transfer
$!txnId - TranID</v>
          </cell>
          <cell r="M589" t="str">
            <v>Y</v>
          </cell>
        </row>
        <row r="590">
          <cell r="A590" t="str">
            <v>svr-push-004</v>
          </cell>
          <cell r="B590" t="str">
            <v>P2P User not Login Reminder</v>
          </cell>
          <cell r="C590" t="str">
            <v>both</v>
          </cell>
          <cell r="D590" t="str">
            <v xml:space="preserve"> Launch MsgCenterDetails</v>
          </cell>
          <cell r="E590" t="str">
            <v>All</v>
          </cell>
          <cell r="F590" t="str">
            <v>Login the app now to let us know you are still using our service, and your account status will remain active.</v>
          </cell>
          <cell r="G590" t="str">
            <v/>
          </cell>
          <cell r="H590" t="str">
            <v>登入 app，讓我們知道你還在使用我們的服務，你的賬戶狀態將保持活躍</v>
          </cell>
          <cell r="I590" t="str">
            <v/>
          </cell>
          <cell r="J590" t="str">
            <v>登录 app，让我们知道你还在使用我们的服务，你的账户状态将保持活跃</v>
          </cell>
          <cell r="K590" t="str">
            <v/>
          </cell>
          <cell r="L590" t="str">
            <v>Notification to inform customer his account is being suspended</v>
          </cell>
          <cell r="M590" t="str">
            <v>Y</v>
          </cell>
        </row>
        <row r="591">
          <cell r="A591" t="str">
            <v>svr-push-005</v>
          </cell>
          <cell r="B591" t="str">
            <v>Payment Push Payer</v>
          </cell>
          <cell r="C591" t="str">
            <v>both</v>
          </cell>
          <cell r="D591" t="str">
            <v xml:space="preserve"> MsgCenterDetails SendMoneyCompSenderCode</v>
          </cell>
          <cell r="E591" t="str">
            <v>All</v>
          </cell>
          <cell r="F591" t="str">
            <v>$!currencyCode$!amount is pending for collection with receiver's mobile number $!maskedReceiverMobileNumber. (TranID: $!txnId)</v>
          </cell>
          <cell r="G591" t="str">
            <v/>
          </cell>
          <cell r="H591" t="str">
            <v>$!currencyCode$!amount 等待收款中：收款人手機號碼 $!maskedReceiverMobileNumber（交易 ID：$!txnId）</v>
          </cell>
          <cell r="I591" t="str">
            <v/>
          </cell>
          <cell r="J591" t="str">
            <v>$!currencyCode$!amount 等待收款中：收款人手机号码 $!maskedReceiverMobileNumber（交易 ID：$!txnId）</v>
          </cell>
          <cell r="K591" t="str">
            <v/>
          </cell>
          <cell r="L591" t="str">
            <v>Push notification to Sender after completion of Send Money instruction
$!currencyCode - Currency
$!amount - Amount
$!txnId  - TranID
$!maskedReceiverMobileNumber - Masked Receiver's Mobile Number</v>
          </cell>
          <cell r="M591" t="str">
            <v>Y</v>
          </cell>
        </row>
        <row r="592">
          <cell r="A592" t="str">
            <v>svr-push-006</v>
          </cell>
          <cell r="B592" t="str">
            <v>Payment Push Receiver</v>
          </cell>
          <cell r="C592" t="str">
            <v>both</v>
          </cell>
          <cell r="D592" t="str">
            <v xml:space="preserve"> Launch MsgCenterDetails SendMoneyCompSenderCode TransListIntro</v>
          </cell>
          <cell r="E592" t="str">
            <v>All</v>
          </cell>
          <cell r="F592" t="str">
            <v>$!payerName sent you money.
Login the app and collect money in "Collect / P2P History".</v>
          </cell>
          <cell r="G592" t="str">
            <v/>
          </cell>
          <cell r="H592" t="str">
            <v>$!payerName 付款給你，請登入 app，到「收款 / P2P 記錄」收款</v>
          </cell>
          <cell r="I592" t="str">
            <v/>
          </cell>
          <cell r="J592" t="str">
            <v>$!payerName 付款给你，请登录 app，到「收款 / P2P 记录」收款</v>
          </cell>
          <cell r="K592" t="str">
            <v/>
          </cell>
          <cell r="L592" t="str">
            <v>Push notification to registered Receiver (with account for collecting money enabled) about money collection 
$!payerName  - Sender's Nickname</v>
          </cell>
          <cell r="M592" t="str">
            <v>Y</v>
          </cell>
        </row>
        <row r="593">
          <cell r="A593" t="str">
            <v>svr-push-007</v>
          </cell>
          <cell r="B593" t="str">
            <v>Payment Push Receiver W Code</v>
          </cell>
          <cell r="C593" t="str">
            <v>both</v>
          </cell>
          <cell r="D593" t="str">
            <v xml:space="preserve"> Launch MsgCenterDetails SendMoneyCompSenderCode TransListIntro</v>
          </cell>
          <cell r="E593" t="str">
            <v>All</v>
          </cell>
          <cell r="F593" t="str">
            <v>$!payerName sent you money with Sender Code.
Login the app and collect money in "Collect / P2P History".</v>
          </cell>
          <cell r="G593" t="str">
            <v/>
          </cell>
          <cell r="H593" t="str">
            <v>$!payerName 付款給你 （設有付款密碼），請登入 app，到「收款 / P2P 記錄」收款</v>
          </cell>
          <cell r="I593" t="str">
            <v/>
          </cell>
          <cell r="J593" t="str">
            <v>$!payerName 付款给你（设有付款密码），请登录 app，到「收款 / P2P 记录」收款</v>
          </cell>
          <cell r="K593" t="str">
            <v/>
          </cell>
          <cell r="L593" t="str">
            <v>Push notification to registered Receiver (with account for collecting money enabled) about money collection with Sender Code
$!payerName  - Sender's Nickname</v>
          </cell>
          <cell r="M593" t="str">
            <v>Y</v>
          </cell>
        </row>
        <row r="594">
          <cell r="A594" t="str">
            <v>svr-push-008</v>
          </cell>
          <cell r="B594" t="str">
            <v>Prereg Push</v>
          </cell>
          <cell r="C594" t="str">
            <v>both</v>
          </cell>
          <cell r="D594" t="str">
            <v xml:space="preserve"> RegCompletePush MsgCenterDetails</v>
          </cell>
          <cell r="E594" t="str">
            <v>All</v>
          </cell>
          <cell r="F594" t="str">
            <v>You have registered JETCO Pay service. (Mobile Number: $!mobileNo, Bank Account: $!account).</v>
          </cell>
          <cell r="G594" t="str">
            <v/>
          </cell>
          <cell r="H594" t="str">
            <v>你已進行 JETCO Pay 賬戶登記（手機號碼：$!mobileNo，銀行賬戶：$!account）</v>
          </cell>
          <cell r="I594" t="str">
            <v/>
          </cell>
          <cell r="J594" t="str">
            <v>你已进行 JETCO Pay 账户注册（手机号码：$!mobileNo，银行账户：$!account）</v>
          </cell>
          <cell r="K594" t="str">
            <v/>
          </cell>
          <cell r="L594" t="str">
            <v>Push notification after completion of registration
$!mobileNo - Masked Mobile Number
$!account - Masked Bank Account Number</v>
          </cell>
          <cell r="M594" t="str">
            <v>Y</v>
          </cell>
        </row>
        <row r="595">
          <cell r="A595" t="str">
            <v>svr-push-009</v>
          </cell>
          <cell r="B595" t="str">
            <v>Reject Payer Push</v>
          </cell>
          <cell r="C595" t="str">
            <v>both</v>
          </cell>
          <cell r="D595" t="str">
            <v xml:space="preserve"> Launch MsgCenterDetails CollectRejectComplete</v>
          </cell>
          <cell r="E595" t="str">
            <v>All</v>
          </cell>
          <cell r="F595" t="str">
            <v>Receiver has rejected the transaction. Money you sent has been refunded to your account. (TranID: $!txnId)</v>
          </cell>
          <cell r="G595" t="str">
            <v/>
          </cell>
          <cell r="H595" t="str">
            <v>收款人已拒絕收款，金額已退回至你的賬戶（交易 ID：$!txnId）</v>
          </cell>
          <cell r="I595" t="str">
            <v/>
          </cell>
          <cell r="J595" t="str">
            <v>收款人已拒绝收款，金额已退回至你的账户（交易 ID：$!txnId）</v>
          </cell>
          <cell r="K595" t="str">
            <v/>
          </cell>
          <cell r="L595" t="str">
            <v>Push notification to Sender about the reject of a funds transfer by Receiver
$!txnId - TranID</v>
          </cell>
          <cell r="M595" t="str">
            <v>Y</v>
          </cell>
        </row>
        <row r="596">
          <cell r="A596" t="str">
            <v>svr-push-010</v>
          </cell>
          <cell r="B596" t="str">
            <v>Reject Payer Push Other</v>
          </cell>
          <cell r="C596" t="str">
            <v>both</v>
          </cell>
          <cell r="D596" t="str">
            <v xml:space="preserve"> Launch MsgCenterDetails</v>
          </cell>
          <cell r="E596" t="str">
            <v>All</v>
          </cell>
          <cell r="F596" t="str">
            <v>Transaction failed. Money you sent is failed to be collected and has been refunded to your account. (TranID: $!txnId)</v>
          </cell>
          <cell r="G596" t="str">
            <v/>
          </cell>
          <cell r="H596" t="str">
            <v>交易失敗。此款項未被收取，金額已退回至你的賬戶（交易 ID：$!txnId）</v>
          </cell>
          <cell r="I596" t="str">
            <v/>
          </cell>
          <cell r="J596" t="str">
            <v>交易失败。此款项未被收取，金额已退回至你的账户（交易 ID：$!txnId）</v>
          </cell>
          <cell r="K596" t="str">
            <v/>
          </cell>
          <cell r="L596" t="str">
            <v>Push notification to Sender after funds transfer is failed
$!txnId - TranID</v>
          </cell>
          <cell r="M596" t="str">
            <v>Y</v>
          </cell>
        </row>
        <row r="597">
          <cell r="A597" t="str">
            <v>svr-push-011</v>
          </cell>
          <cell r="B597" t="str">
            <v>Rereg Push</v>
          </cell>
          <cell r="C597" t="str">
            <v>both</v>
          </cell>
          <cell r="D597" t="str">
            <v xml:space="preserve"> ReregCompletePush MsgCenterDetails</v>
          </cell>
          <cell r="E597" t="str">
            <v>All</v>
          </cell>
          <cell r="F597" t="str">
            <v>You have re-registered JETCO Pay service. (Mobile Number: $!mobileNo, Bank Account: $!account).</v>
          </cell>
          <cell r="G597" t="str">
            <v/>
          </cell>
          <cell r="H597" t="str">
            <v>你已進行 JETCO Pay 賬戶重新登記（手機號碼：$!mobileNo，銀行賬戶：$!account）</v>
          </cell>
          <cell r="I597" t="str">
            <v/>
          </cell>
          <cell r="J597" t="str">
            <v>你已进行 JETCO Pay 账户重新注册（手机号码：$!mobileNo，银行账户：$!account）</v>
          </cell>
          <cell r="K597" t="str">
            <v/>
          </cell>
          <cell r="L597" t="str">
            <v>Push notification after completion of re-registration
$!mobileNo - Masked Mobile Number
$!account - Masked Bank Account Number</v>
          </cell>
          <cell r="M597" t="str">
            <v>Y</v>
          </cell>
        </row>
        <row r="598">
          <cell r="A598" t="str">
            <v>svr-push-012</v>
          </cell>
          <cell r="B598" t="str">
            <v>Resetpin Push</v>
          </cell>
          <cell r="C598" t="str">
            <v>both</v>
          </cell>
          <cell r="D598" t="str">
            <v xml:space="preserve"> Launch MsgCenterDetails PinResetNotification</v>
          </cell>
          <cell r="E598" t="str">
            <v>All</v>
          </cell>
          <cell r="F598" t="str">
            <v>Received request to reset Mobile PIN. Tap this notification or open the app to confirm your request.</v>
          </cell>
          <cell r="G598" t="str">
            <v/>
          </cell>
          <cell r="H598" t="str">
            <v>收到重置手機 PIN 碼要求。輕按此信息或開啟 app 確認重置手機 PIN 碼。</v>
          </cell>
          <cell r="I598" t="str">
            <v/>
          </cell>
          <cell r="J598" t="str">
            <v>收到重置手机 PIN 码要求。点击此信息或开启 app 确认重置手机 PIN 码。</v>
          </cell>
          <cell r="K598" t="str">
            <v/>
          </cell>
          <cell r="L598" t="str">
            <v>Push notification about Mobile PIN reset</v>
          </cell>
          <cell r="M598" t="str">
            <v>Y</v>
          </cell>
        </row>
        <row r="599">
          <cell r="A599" t="str">
            <v>svr-push-013</v>
          </cell>
          <cell r="B599" t="str">
            <v>Suspend Push</v>
          </cell>
          <cell r="C599" t="str">
            <v>both</v>
          </cell>
          <cell r="D599" t="str">
            <v xml:space="preserve"> Launch MsgCenterDetails</v>
          </cell>
          <cell r="E599" t="str">
            <v>All</v>
          </cell>
          <cell r="F599" t="str">
            <v>Login the app now to let us know you are still using our service, and your account status will remain active.</v>
          </cell>
          <cell r="G599" t="str">
            <v/>
          </cell>
          <cell r="H599" t="str">
            <v>登入 app，讓我們知道你還在使用我們的服務，你的賬戶狀態將保持活躍</v>
          </cell>
          <cell r="I599" t="str">
            <v/>
          </cell>
          <cell r="J599" t="str">
            <v>登录 app，让我们知道你还在使用我们的服务，你的账户状态将保持活跃</v>
          </cell>
          <cell r="K599" t="str">
            <v/>
          </cell>
          <cell r="L599" t="str">
            <v>Push reminder to inactive customers who did not login the mobile app</v>
          </cell>
          <cell r="M599" t="str">
            <v>Y</v>
          </cell>
        </row>
        <row r="600">
          <cell r="A600" t="str">
            <v>svr-push-014</v>
          </cell>
          <cell r="B600" t="str">
            <v>No default Collect Acc Push</v>
          </cell>
          <cell r="C600" t="str">
            <v>both</v>
          </cell>
          <cell r="D600" t="str">
            <v xml:space="preserve"> Launch MsgCenterDetails</v>
          </cell>
          <cell r="E600" t="str">
            <v>All</v>
          </cell>
          <cell r="F600" t="str">
            <v>No JETCO Pay account for collecting money is enabled. Tap this notification or open the app to set.</v>
          </cell>
          <cell r="G600" t="str">
            <v/>
          </cell>
          <cell r="H600" t="str">
            <v>提醒你尚未啟用 JETCO Pay 賬戶之收款功能，輕按此信息或開啟 app 設置</v>
          </cell>
          <cell r="I600" t="str">
            <v/>
          </cell>
          <cell r="J600" t="str">
            <v>提醒你尚未启用 JETCO Pay 账户之收款功能，点击此信息或开启 app 设置</v>
          </cell>
          <cell r="K600" t="str">
            <v/>
          </cell>
          <cell r="L600" t="str">
            <v xml:space="preserve">Push notification to customers whose mobile numbers do not link with an account for collecting money for more than 7 days </v>
          </cell>
          <cell r="M600" t="str">
            <v>Y</v>
          </cell>
        </row>
        <row r="601">
          <cell r="A601" t="str">
            <v>svr-push-015</v>
          </cell>
          <cell r="B601" t="str">
            <v>Cancel Payment Push Receiver</v>
          </cell>
          <cell r="C601" t="str">
            <v>both</v>
          </cell>
          <cell r="D601" t="str">
            <v xml:space="preserve"> Launch MsgCenterDetails SendCancelComplete</v>
          </cell>
          <cell r="E601" t="str">
            <v>All</v>
          </cell>
          <cell r="F601" t="str">
            <v>$!payerName has cancelled the transaction. Money has been refunded to sender's account. (TranID: $!txnId)</v>
          </cell>
          <cell r="G601" t="str">
            <v/>
          </cell>
          <cell r="H601" t="str">
            <v>$!payerName 已取消交易指示，金額已退回至付款人的賬戶（交易 ID：$!txnId）</v>
          </cell>
          <cell r="I601" t="str">
            <v/>
          </cell>
          <cell r="J601" t="str">
            <v>$!payerName 已取消交易指示，金额已退回至付款人的账户（交易 ID：$!txnId）</v>
          </cell>
          <cell r="K601" t="str">
            <v/>
          </cell>
          <cell r="L601" t="str">
            <v>Push notification to Receiver about the cancellation of a funds transfer by Sender
$!txnId - TranID</v>
          </cell>
          <cell r="M601" t="str">
            <v>Y</v>
          </cell>
        </row>
        <row r="602">
          <cell r="A602" t="str">
            <v>svr-push-016</v>
          </cell>
          <cell r="B602" t="str">
            <v>P2M Pending Payment Push</v>
          </cell>
          <cell r="C602" t="str">
            <v>both</v>
          </cell>
          <cell r="D602" t="str">
            <v xml:space="preserve"> Launch MsgCenterDetails P2MPendingMsg</v>
          </cell>
          <cell r="E602" t="str">
            <v>P2M</v>
          </cell>
          <cell r="F602" t="str">
            <v>$!merchantName requests you to pay. Tap this notification or open the app to proceed.</v>
          </cell>
          <cell r="G602" t="str">
            <v/>
          </cell>
          <cell r="H602" t="str">
            <v>收到 $!merchantName 的付款要求，輕按此信息或開啟 app 處理</v>
          </cell>
          <cell r="I602" t="str">
            <v/>
          </cell>
          <cell r="J602" t="str">
            <v>收到 $!merchantName 的付款要求，点击此信息或开启 app 处理</v>
          </cell>
          <cell r="K602" t="str">
            <v/>
          </cell>
          <cell r="L602" t="str">
            <v>Push notification to customer about the pending Merchant Payment request
$!merchantName - Merchant Name</v>
          </cell>
          <cell r="M602" t="str">
            <v>Y</v>
          </cell>
        </row>
        <row r="603">
          <cell r="A603" t="str">
            <v>svr-push-017</v>
          </cell>
          <cell r="B603" t="str">
            <v>P2M Payment Completed Push</v>
          </cell>
          <cell r="C603" t="str">
            <v>both</v>
          </cell>
          <cell r="D603" t="str">
            <v xml:space="preserve"> MsgCenterDetails P2MPurchaseQuickComplete</v>
          </cell>
          <cell r="E603" t="str">
            <v>P2M</v>
          </cell>
          <cell r="F603" t="str">
            <v>You have paid $!merchantName $!currencyCode$!amount. (TranID: $!txnId)</v>
          </cell>
          <cell r="G603" t="str">
            <v/>
          </cell>
          <cell r="H603" t="str">
            <v>你已於 $!merchantName 支付 $!currencyCode$!amount（交易 ID：$!txnId）</v>
          </cell>
          <cell r="I603" t="str">
            <v/>
          </cell>
          <cell r="J603" t="str">
            <v>你已于 $!merchantName 支付 $!currencyCode$!amount （交易 ID：$!txnId）</v>
          </cell>
          <cell r="K603" t="str">
            <v/>
          </cell>
          <cell r="L603" t="str">
            <v>Push notification to customer about the initiation of Merchant Payment
$!merchantName - Merchant Name
$!currencyCode - Currency
$!amount - Amount
$!txnId  - TranID</v>
          </cell>
          <cell r="M603" t="str">
            <v>Y</v>
          </cell>
        </row>
        <row r="604">
          <cell r="A604" t="str">
            <v>svr-push-018</v>
          </cell>
          <cell r="B604" t="str">
            <v>Login non Local IP Push</v>
          </cell>
          <cell r="C604" t="str">
            <v>both</v>
          </cell>
          <cell r="D604" t="str">
            <v xml:space="preserve"> Launch MsgCenterDetails</v>
          </cell>
          <cell r="E604" t="str">
            <v>All</v>
          </cell>
          <cell r="F604" t="str">
            <v>You have logged in outside Hong Kong.</v>
          </cell>
          <cell r="G604" t="str">
            <v/>
          </cell>
          <cell r="H604" t="str">
            <v>你剛於香港地區外登入賬戶</v>
          </cell>
          <cell r="I604" t="str">
            <v/>
          </cell>
          <cell r="J604" t="str">
            <v>你刚于香港地区外登录账户</v>
          </cell>
          <cell r="K604" t="str">
            <v/>
          </cell>
          <cell r="L604" t="str">
            <v>Push alert for login attempts outside Hong Kong region</v>
          </cell>
          <cell r="M604" t="str">
            <v>Y</v>
          </cell>
        </row>
        <row r="605">
          <cell r="A605" t="str">
            <v>svr-push-019</v>
          </cell>
          <cell r="B605" t="str">
            <v>Auto Collect Payer Push</v>
          </cell>
          <cell r="C605" t="str">
            <v>both</v>
          </cell>
          <cell r="D605" t="str">
            <v xml:space="preserve"> Launch MsgCenterDetails SendMoneyComp RFPPayComplete</v>
          </cell>
          <cell r="E605" t="str">
            <v>All</v>
          </cell>
          <cell r="F605" t="str">
            <v>$!currencyCode$!amount has been deposited to bank account of $!maskedReceiverName with mobile number $!maskedReceiverMobileNumber. (TranID: $!txnId)</v>
          </cell>
          <cell r="G605" t="str">
            <v/>
          </cell>
          <cell r="H605" t="str">
            <v>$!currencyCode$!amount 已存入 $!maskedReceiverName 的銀行賬戶（手機號碼：$!maskedReceiverMobileNumber 交易 ID：$!txnId ）</v>
          </cell>
          <cell r="I605" t="str">
            <v/>
          </cell>
          <cell r="J605" t="str">
            <v>$!currencyCode$!amount 已存入 $!maskedReceiverName 的银行账户（手机号码 ：$!maskedReceiverMobileNumber 交易 ID：$!txnId）</v>
          </cell>
          <cell r="K605" t="str">
            <v/>
          </cell>
          <cell r="L605" t="str">
            <v>Push notification to Sender when a direct-credit funds transfer is completed with a successful one-platform interbank P2P funds
$!currencyCode - Currency
$!amount - Amount
$!maskedReceiverName - Masked Receiver Name
$!maskedReceiverMobileNumber - Masked Receiver's Mobile Number
$!txnId  - TranID</v>
          </cell>
          <cell r="M605" t="str">
            <v>Y</v>
          </cell>
        </row>
        <row r="606">
          <cell r="A606" t="str">
            <v>svr-push-020</v>
          </cell>
          <cell r="B606" t="str">
            <v>Auto Collect Receiver Push</v>
          </cell>
          <cell r="C606" t="str">
            <v>both</v>
          </cell>
          <cell r="D606" t="str">
            <v xml:space="preserve"> Launch MsgCenterDetails SendMoneyComp RFPPayComplete</v>
          </cell>
          <cell r="E606" t="str">
            <v>All</v>
          </cell>
          <cell r="F606" t="str">
            <v>$!maskedPayerName sent you money. $!currencyCode$!amount has been deposited in your bank account. (TranID: $!txnId)</v>
          </cell>
          <cell r="G606" t="str">
            <v/>
          </cell>
          <cell r="H606" t="str">
            <v>$!maskedPayerName 付款給你，$!currencyCode$!amount 已存入你的銀行賬戶（交易 ID：$!txnId）</v>
          </cell>
          <cell r="I606" t="str">
            <v/>
          </cell>
          <cell r="J606" t="str">
            <v>$!maskedPayerName 付款给你，$!currencyCode$!amount 已存入你的银行账户（交易 ID：$!txnId）</v>
          </cell>
          <cell r="K606" t="str">
            <v/>
          </cell>
          <cell r="L606" t="str">
            <v>Push notification to Receiver when a direct-credit funds transfer is completed with a successful one-platform interbank P2P funds transfer result
$!maskedPayerName - Masked Sender Name
$!currencyCode - Currency
$!amount - Amount
$!txnId  - TranID</v>
          </cell>
          <cell r="M606" t="str">
            <v>Y</v>
          </cell>
        </row>
        <row r="607">
          <cell r="A607" t="str">
            <v>svr-push-021</v>
          </cell>
          <cell r="B607" t="str">
            <v>Fingerprint Enable Push</v>
          </cell>
          <cell r="C607" t="str">
            <v>both</v>
          </cell>
          <cell r="D607" t="str">
            <v xml:space="preserve"> EnabledTouchID</v>
          </cell>
          <cell r="E607" t="str">
            <v>Fingerprint</v>
          </cell>
          <cell r="F607" t="str">
            <v>You have successfully enabled Touch ID.</v>
          </cell>
          <cell r="G607" t="str">
            <v/>
          </cell>
          <cell r="H607" t="str">
            <v>你已成功啟用 Touch ID</v>
          </cell>
          <cell r="I607" t="str">
            <v/>
          </cell>
          <cell r="J607" t="str">
            <v>你已成功启用 Touch ID</v>
          </cell>
          <cell r="K607" t="str">
            <v/>
          </cell>
          <cell r="L607" t="str">
            <v>Push notification for Touch ID enabled</v>
          </cell>
          <cell r="M607" t="str">
            <v>Y</v>
          </cell>
        </row>
        <row r="608">
          <cell r="A608" t="str">
            <v>svr-push-022</v>
          </cell>
          <cell r="B608" t="str">
            <v>RFP Request Push Default Pay Account</v>
          </cell>
          <cell r="C608" t="str">
            <v>both</v>
          </cell>
          <cell r="D608" t="str">
            <v xml:space="preserve"> RFPReqIndComplete RFPReqGroupComplete</v>
          </cell>
          <cell r="E608" t="str">
            <v>All</v>
          </cell>
          <cell r="F608" t="str">
            <v>$!requesterName requested money from you. Login the app and pay request in "Request Money" &gt; "Money out".</v>
          </cell>
          <cell r="G608" t="str">
            <v/>
          </cell>
          <cell r="H608" t="str">
            <v>$!requesterName 向你要求付款，請登入 app，到「要求付款 &gt; 轉出」支付款項</v>
          </cell>
          <cell r="I608" t="str">
            <v/>
          </cell>
          <cell r="J608" t="str">
            <v>$!requesterName 向你要求付款，请登录 app，到「要求付款 &gt; 转出」支付款项</v>
          </cell>
          <cell r="K608" t="str">
            <v/>
          </cell>
          <cell r="L608" t="str">
            <v>Push notification to Requestee (Sender) about a newly received Money Request
$!requesterName - Requester's Nickname</v>
          </cell>
          <cell r="M608" t="str">
            <v>Y</v>
          </cell>
        </row>
        <row r="609">
          <cell r="A609" t="str">
            <v>svr-push-023</v>
          </cell>
          <cell r="B609" t="str">
            <v>RFP Request Push Default Collect Account</v>
          </cell>
          <cell r="C609" t="str">
            <v>both</v>
          </cell>
          <cell r="D609" t="str">
            <v xml:space="preserve"> RFPReqIndComplete RFPReqGroupComplete</v>
          </cell>
          <cell r="E609" t="str">
            <v>All</v>
          </cell>
          <cell r="F609" t="str">
            <v>$!requesterName requested money from you. Please enable account for paying requests in your bank JETCO Pay app supporting "Money Request".</v>
          </cell>
          <cell r="G609" t="str">
            <v/>
          </cell>
          <cell r="H609" t="str">
            <v>$!requesterName 向你要求付款，請在你支援「付款要求」的銀行 JETCO Pay app 啟用接收付款要求功能</v>
          </cell>
          <cell r="I609" t="str">
            <v/>
          </cell>
          <cell r="J609" t="str">
            <v>$!requesterName 向你要求付款，请在你支持「付款要求」的银行 JETCO Pay app 启用接收付款要求功能</v>
          </cell>
          <cell r="K609" t="str">
            <v/>
          </cell>
          <cell r="L609" t="str">
            <v>Push notification to Requestee (Sender) about a newly received Money Request due to the absence of account for paying requests (sent to the app with account for collecting money enabled)
$!requesterName - Requester's Nickname</v>
          </cell>
          <cell r="M609" t="str">
            <v>Y</v>
          </cell>
        </row>
        <row r="610">
          <cell r="A610" t="str">
            <v>svr-push-024</v>
          </cell>
          <cell r="B610" t="str">
            <v>RFP Remind Push Default Pay Account</v>
          </cell>
          <cell r="C610" t="str">
            <v>both</v>
          </cell>
          <cell r="D610" t="str">
            <v xml:space="preserve"> RFPInRemindComp</v>
          </cell>
          <cell r="E610" t="str">
            <v>All</v>
          </cell>
          <cell r="F610" t="str">
            <v>$!requesterName requested money from you at $!dateTime. Login the app and pay request in "Request Money" &gt; "Money out".</v>
          </cell>
          <cell r="G610" t="str">
            <v/>
          </cell>
          <cell r="H610" t="str">
            <v>$!requesterName 曾於 $!dateTime 向你要求付款，請登入 app，到「要求付款 &gt; 轉出」支付款項</v>
          </cell>
          <cell r="I610" t="str">
            <v/>
          </cell>
          <cell r="J610" t="str">
            <v>$!requesterName 曾于 $!dateTime 向你要求付款，请登录 app，到「要求付款 &gt; 转出」支付款项</v>
          </cell>
          <cell r="K610" t="str">
            <v/>
          </cell>
          <cell r="L610" t="str">
            <v>Push notification to remind Requestee (Sender) about a newly received Money Request
$!requesterName - Requester's Nickname
$!dateTime - yyyy-mm-dd hh:mm</v>
          </cell>
          <cell r="M610" t="str">
            <v>Y</v>
          </cell>
        </row>
        <row r="611">
          <cell r="A611" t="str">
            <v>svr-push-025</v>
          </cell>
          <cell r="B611" t="str">
            <v>RFP Remind Push Default Collect Account</v>
          </cell>
          <cell r="C611" t="str">
            <v>both</v>
          </cell>
          <cell r="D611" t="str">
            <v xml:space="preserve"> RFPInRemindComp</v>
          </cell>
          <cell r="E611" t="str">
            <v>All</v>
          </cell>
          <cell r="F611" t="str">
            <v>$!requesterName requested money from you at $!dateTime. Please enable account for paying requests in your bank JETCO Pay app supporting "Money Request".</v>
          </cell>
          <cell r="G611" t="str">
            <v/>
          </cell>
          <cell r="H611" t="str">
            <v>$!requesterName 曾於 $!dateTime 向你要求付款，請在你支援「付款要求」的銀行 JETCO Pay app 啟用接收付款要求功能</v>
          </cell>
          <cell r="I611" t="str">
            <v/>
          </cell>
          <cell r="J611" t="str">
            <v>$!requesterName 曾于 $!dateTime 向你要求付款，请在你支持「付款要求」的银行 JETCO Pay app 启用接收付款要求功能</v>
          </cell>
          <cell r="K611" t="str">
            <v/>
          </cell>
          <cell r="L611" t="str">
            <v>Push notification to remind Requestee (Sender) about a newly received Money Request due to the absence of account for paying requests (sent to the app with account for collecting money enabled)
$!requesterName - Requester's Nickname
$!dateTime - yyyy-mm-dd hh:mm</v>
          </cell>
          <cell r="M611" t="str">
            <v>Y</v>
          </cell>
        </row>
        <row r="612">
          <cell r="B612" t="str">
            <v>JETCO Collect App Only Section</v>
          </cell>
          <cell r="D612" t="str">
            <v/>
          </cell>
          <cell r="G612" t="str">
            <v/>
          </cell>
          <cell r="I612" t="str">
            <v/>
          </cell>
          <cell r="K612" t="str">
            <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sheetName val="Copy (error)"/>
      <sheetName val="Copy (1.0.1)"/>
      <sheetName val="Copy (error) (1.0.1)"/>
    </sheetNames>
    <sheetDataSet>
      <sheetData sheetId="0"/>
      <sheetData sheetId="1"/>
      <sheetData sheetId="2"/>
      <sheetData sheetId="3">
        <row r="2">
          <cell r="A2" t="str">
            <v>errorJetcoSdkGeneral</v>
          </cell>
          <cell r="B2" t="str">
            <v>N/A</v>
          </cell>
          <cell r="C2" t="str">
            <v>N/A</v>
          </cell>
          <cell r="D2" t="str">
            <v>N/A</v>
          </cell>
          <cell r="E2" t="str">
            <v>both</v>
          </cell>
          <cell r="F2" t="str">
            <v xml:space="preserve"> Dialog</v>
          </cell>
          <cell r="G2" t="str">
            <v>All</v>
          </cell>
          <cell r="H2" t="str">
            <v>Please try again. If the problem persists, please contact Customer Service.</v>
          </cell>
          <cell r="I2" t="str">
            <v/>
          </cell>
          <cell r="J2" t="str">
            <v>請再嘗試。如果問題持續，請聯絡客戶服務部</v>
          </cell>
          <cell r="K2" t="str">
            <v/>
          </cell>
          <cell r="L2" t="str">
            <v>请再尝试。如果问题继续出现，请联系客服</v>
          </cell>
          <cell r="M2" t="str">
            <v/>
          </cell>
          <cell r="N2" t="str">
            <v>The general error message for unknow issue</v>
          </cell>
          <cell r="O2" t="str">
            <v>N</v>
          </cell>
        </row>
        <row r="3">
          <cell r="A3" t="str">
            <v>errorJetcoSdkRestart</v>
          </cell>
          <cell r="B3" t="str">
            <v>N/A</v>
          </cell>
          <cell r="C3" t="str">
            <v>N/A</v>
          </cell>
          <cell r="D3" t="str">
            <v>Message for restarting application</v>
          </cell>
          <cell r="E3" t="str">
            <v>both</v>
          </cell>
          <cell r="F3" t="str">
            <v xml:space="preserve"> Dialog</v>
          </cell>
          <cell r="G3" t="str">
            <v>All</v>
          </cell>
          <cell r="H3" t="str">
            <v>Please restart the app and try again. If the problem persists, please contact Customer Service.</v>
          </cell>
          <cell r="I3" t="str">
            <v/>
          </cell>
          <cell r="J3" t="str">
            <v>請重新啟動 app 再嘗試。如果問題持續，請聯絡客戶服務部</v>
          </cell>
          <cell r="K3" t="str">
            <v/>
          </cell>
          <cell r="L3" t="str">
            <v>请重新启动 app 再尝试。如果问题继续出现，请联系客服</v>
          </cell>
          <cell r="M3" t="str">
            <v/>
          </cell>
          <cell r="N3" t="str">
            <v>The general restart error message for unknow issue</v>
          </cell>
          <cell r="O3" t="str">
            <v>N</v>
          </cell>
        </row>
        <row r="4">
          <cell r="A4" t="str">
            <v>errorJetcoError</v>
          </cell>
          <cell r="B4" t="str">
            <v>N/A</v>
          </cell>
          <cell r="C4" t="str">
            <v>N/A</v>
          </cell>
          <cell r="D4" t="str">
            <v>N/A</v>
          </cell>
          <cell r="E4" t="str">
            <v>Both</v>
          </cell>
          <cell r="F4" t="str">
            <v xml:space="preserve"> Launch Dialog</v>
          </cell>
          <cell r="G4" t="str">
            <v>All</v>
          </cell>
          <cell r="H4" t="str">
            <v xml:space="preserve">
[Ref. No.: %@]</v>
          </cell>
          <cell r="I4" t="str">
            <v/>
          </cell>
          <cell r="J4" t="str">
            <v xml:space="preserve">
[參考編號：%@]</v>
          </cell>
          <cell r="K4" t="str">
            <v/>
          </cell>
          <cell r="L4" t="str">
            <v xml:space="preserve">
[参考编号：%@]</v>
          </cell>
          <cell r="M4" t="str">
            <v/>
          </cell>
          <cell r="N4" t="str">
            <v>Error code display message</v>
          </cell>
          <cell r="O4" t="str">
            <v>N</v>
          </cell>
        </row>
        <row r="5">
          <cell r="A5" t="str">
            <v>errorJetcoSdk100</v>
          </cell>
          <cell r="B5" t="str">
            <v>Mobile</v>
          </cell>
          <cell r="C5" t="str">
            <v>General</v>
          </cell>
          <cell r="D5" t="str">
            <v>(Android Only) General exception of application</v>
          </cell>
          <cell r="E5" t="str">
            <v>Both</v>
          </cell>
          <cell r="F5" t="str">
            <v xml:space="preserve"> Dialog</v>
          </cell>
          <cell r="G5" t="str">
            <v>All</v>
          </cell>
          <cell r="H5" t="str">
            <v>Please restart the app and try again. If the problem persists, please contact Customer Service.</v>
          </cell>
          <cell r="I5" t="str">
            <v/>
          </cell>
          <cell r="J5" t="str">
            <v>請重新啟動 app 再嘗試。如果問題持續，請聯絡客戶服務部</v>
          </cell>
          <cell r="K5" t="str">
            <v/>
          </cell>
          <cell r="L5" t="str">
            <v>请重新启动 app 再尝试。如果问题继续出现，请联系客服</v>
          </cell>
          <cell r="M5" t="str">
            <v/>
          </cell>
          <cell r="O5" t="str">
            <v>N</v>
          </cell>
        </row>
        <row r="6">
          <cell r="A6" t="str">
            <v>errorJetcoSdk101</v>
          </cell>
          <cell r="B6" t="str">
            <v>Mobile</v>
          </cell>
          <cell r="C6" t="str">
            <v>General</v>
          </cell>
          <cell r="D6" t="str">
            <v xml:space="preserve">Result unexpected. </v>
          </cell>
          <cell r="E6" t="str">
            <v>Both</v>
          </cell>
          <cell r="F6" t="str">
            <v xml:space="preserve"> Dialog</v>
          </cell>
          <cell r="G6" t="str">
            <v>All</v>
          </cell>
          <cell r="H6" t="str">
            <v>Please try again. If the problem persists, please contact Customer Service.</v>
          </cell>
          <cell r="I6" t="str">
            <v/>
          </cell>
          <cell r="J6" t="str">
            <v>請再嘗試。如果問題持續，請聯絡客戶服務部</v>
          </cell>
          <cell r="K6" t="str">
            <v/>
          </cell>
          <cell r="L6" t="str">
            <v>请再尝试。如果问题继续出现，请联系客服</v>
          </cell>
          <cell r="M6" t="str">
            <v/>
          </cell>
          <cell r="O6" t="str">
            <v>N</v>
          </cell>
        </row>
        <row r="7">
          <cell r="A7" t="str">
            <v>errorJetcoSdk102</v>
          </cell>
          <cell r="B7" t="str">
            <v>Mobile</v>
          </cell>
          <cell r="C7" t="str">
            <v>General</v>
          </cell>
          <cell r="D7" t="str">
            <v>Action failed due to security issue.</v>
          </cell>
          <cell r="E7" t="str">
            <v>Both</v>
          </cell>
          <cell r="F7" t="str">
            <v xml:space="preserve"> Dialog</v>
          </cell>
          <cell r="G7" t="str">
            <v>All</v>
          </cell>
          <cell r="H7" t="str">
            <v>Please restart the app and try again. If the problem persists, please contact Customer Service.</v>
          </cell>
          <cell r="I7" t="str">
            <v/>
          </cell>
          <cell r="J7" t="str">
            <v>請重新啟動 app 再嘗試。如果問題持續，請聯絡客戶服務部</v>
          </cell>
          <cell r="K7" t="str">
            <v/>
          </cell>
          <cell r="L7" t="str">
            <v>请重新启动 app 再尝试。如果问题继续出现，请联系客服</v>
          </cell>
          <cell r="M7" t="str">
            <v/>
          </cell>
          <cell r="O7" t="str">
            <v>N</v>
          </cell>
        </row>
        <row r="8">
          <cell r="A8" t="str">
            <v>errorJetcoSdk103</v>
          </cell>
          <cell r="B8" t="str">
            <v>Mobile</v>
          </cell>
          <cell r="C8" t="str">
            <v>General</v>
          </cell>
          <cell r="D8" t="str">
            <v>Unknown issue.</v>
          </cell>
          <cell r="E8" t="str">
            <v>Both</v>
          </cell>
          <cell r="F8" t="str">
            <v xml:space="preserve"> Dialog</v>
          </cell>
          <cell r="G8" t="str">
            <v>All</v>
          </cell>
          <cell r="H8" t="str">
            <v>Please try again. If the problem persists, please contact Customer Service.</v>
          </cell>
          <cell r="I8" t="str">
            <v/>
          </cell>
          <cell r="J8" t="str">
            <v>請再嘗試。如果問題持續，請聯絡客戶服務部</v>
          </cell>
          <cell r="K8" t="str">
            <v/>
          </cell>
          <cell r="L8" t="str">
            <v>请重新启动 app 再尝试。如果问题继续出现，请联系客服</v>
          </cell>
          <cell r="M8" t="str">
            <v/>
          </cell>
          <cell r="O8" t="str">
            <v>N</v>
          </cell>
        </row>
        <row r="9">
          <cell r="A9" t="str">
            <v>errorJetcoSdk104</v>
          </cell>
          <cell r="B9" t="str">
            <v>Mobile</v>
          </cell>
          <cell r="C9" t="str">
            <v>General</v>
          </cell>
          <cell r="D9" t="str">
            <v>(Android Only) Mobile Coding Exception</v>
          </cell>
          <cell r="E9" t="str">
            <v>Both</v>
          </cell>
          <cell r="F9" t="str">
            <v xml:space="preserve"> Dialog</v>
          </cell>
          <cell r="G9" t="str">
            <v>All</v>
          </cell>
          <cell r="H9" t="str">
            <v>Please try again. If the problem persists, please contact Customer Service.</v>
          </cell>
          <cell r="I9" t="str">
            <v/>
          </cell>
          <cell r="J9" t="str">
            <v>請再嘗試。如果問題持續，請聯絡客戶服務部</v>
          </cell>
          <cell r="K9" t="str">
            <v/>
          </cell>
          <cell r="L9" t="str">
            <v>请重新启动 app 再尝试。如果问题继续出现，请联系客服</v>
          </cell>
          <cell r="M9" t="str">
            <v/>
          </cell>
          <cell r="O9" t="str">
            <v>N</v>
          </cell>
        </row>
        <row r="10">
          <cell r="A10" t="str">
            <v>errorJetcoSdk105</v>
          </cell>
          <cell r="B10" t="str">
            <v>Mobile</v>
          </cell>
          <cell r="C10" t="str">
            <v>General</v>
          </cell>
          <cell r="D10" t="str">
            <v>(iOS Only) Mobile Coding Exception</v>
          </cell>
          <cell r="E10" t="str">
            <v>Both</v>
          </cell>
          <cell r="F10" t="str">
            <v xml:space="preserve"> Dialog</v>
          </cell>
          <cell r="G10" t="str">
            <v>All</v>
          </cell>
          <cell r="H10" t="str">
            <v>Please try again. If the problem persists, please contact Customer Service.</v>
          </cell>
          <cell r="I10" t="str">
            <v/>
          </cell>
          <cell r="J10" t="str">
            <v>請再嘗試。如果問題持續，請聯絡客戶服務部</v>
          </cell>
          <cell r="K10" t="str">
            <v/>
          </cell>
          <cell r="L10" t="str">
            <v>请重新启动 app 再尝试。如果问题继续出现，请联系客服</v>
          </cell>
          <cell r="M10" t="str">
            <v/>
          </cell>
          <cell r="O10" t="str">
            <v>N</v>
          </cell>
        </row>
        <row r="11">
          <cell r="A11" t="str">
            <v>errorJetcoSdk200</v>
          </cell>
          <cell r="B11" t="str">
            <v>Mobile</v>
          </cell>
          <cell r="C11" t="str">
            <v>Operation</v>
          </cell>
          <cell r="D11" t="str">
            <v>(Android Only) A common exception of failing a operation.</v>
          </cell>
          <cell r="E11" t="str">
            <v>Both</v>
          </cell>
          <cell r="F11" t="str">
            <v xml:space="preserve"> Dialog</v>
          </cell>
          <cell r="G11" t="str">
            <v>All</v>
          </cell>
          <cell r="H11" t="str">
            <v>Please try again. If the problem persists, please contact Customer Service.</v>
          </cell>
          <cell r="I11" t="str">
            <v>Please try again. If the problem persists, please contact Customer Service.</v>
          </cell>
          <cell r="J11" t="str">
            <v>請再嘗試。如果問題持續，請聯絡客戶服務部</v>
          </cell>
          <cell r="K11" t="str">
            <v>請再嘗試。如果問題持續，請聯絡客戶服務部</v>
          </cell>
          <cell r="L11" t="str">
            <v>请重新启动 app 再尝试。如果问题继续出现，请联系客服</v>
          </cell>
          <cell r="M11" t="str">
            <v>请重新启动 app 再尝试。如果问题继续出现，请联系客服</v>
          </cell>
          <cell r="O11" t="str">
            <v>Y</v>
          </cell>
        </row>
        <row r="12">
          <cell r="A12" t="str">
            <v>errorJetcoSdk201</v>
          </cell>
          <cell r="B12" t="str">
            <v>Mobile</v>
          </cell>
          <cell r="C12" t="str">
            <v>Operation</v>
          </cell>
          <cell r="D12" t="str">
            <v>Failed to initialize appication</v>
          </cell>
          <cell r="E12" t="str">
            <v>Both</v>
          </cell>
          <cell r="F12" t="str">
            <v xml:space="preserve"> Dialog</v>
          </cell>
          <cell r="G12" t="str">
            <v>All</v>
          </cell>
          <cell r="H12" t="str">
            <v>Please restart the app and try again. If the problem persists, please contact Customer Service.</v>
          </cell>
          <cell r="I12" t="str">
            <v>Please restart the app and try again. If the problem persists, please contact Customer Service.</v>
          </cell>
          <cell r="J12" t="str">
            <v>請重新啟動 app 再嘗試。如果問題持續，請聯絡客戶服務部</v>
          </cell>
          <cell r="K12" t="str">
            <v>請重新啟動 app 再嘗試。如果問題持續，請聯絡客戶服務部</v>
          </cell>
          <cell r="L12" t="str">
            <v>请重新启动 app 再尝试。如果问题继续出现，请联系客服</v>
          </cell>
          <cell r="M12" t="str">
            <v>请重新启动 app 再尝试。如果问题继续出现，请联系客服</v>
          </cell>
          <cell r="O12" t="str">
            <v>Y</v>
          </cell>
        </row>
        <row r="13">
          <cell r="A13" t="str">
            <v>errorJetcoSdk202</v>
          </cell>
          <cell r="B13" t="str">
            <v>Mobile</v>
          </cell>
          <cell r="C13" t="str">
            <v>Operation</v>
          </cell>
          <cell r="D13" t="str">
            <v>No network connection detected.</v>
          </cell>
          <cell r="E13" t="str">
            <v>Both</v>
          </cell>
          <cell r="F13" t="str">
            <v xml:space="preserve"> Dialog</v>
          </cell>
          <cell r="G13" t="str">
            <v>All</v>
          </cell>
          <cell r="H13" t="str">
            <v>Internet Connection is unstable. Please try again later.</v>
          </cell>
          <cell r="I13" t="str">
            <v/>
          </cell>
          <cell r="J13" t="str">
            <v>互聯網連線不穩定。請稍後再試</v>
          </cell>
          <cell r="K13" t="str">
            <v/>
          </cell>
          <cell r="L13" t="str">
            <v>互联网连接不稳定，请稍后再试</v>
          </cell>
          <cell r="M13" t="str">
            <v/>
          </cell>
          <cell r="O13" t="str">
            <v>N</v>
          </cell>
        </row>
        <row r="14">
          <cell r="A14" t="str">
            <v>errorJetcoSdk203A</v>
          </cell>
          <cell r="B14" t="str">
            <v>Mobile</v>
          </cell>
          <cell r="C14" t="str">
            <v>Operation</v>
          </cell>
          <cell r="D14" t="str">
            <v>(iOS Only) Jailbreak device detected.</v>
          </cell>
          <cell r="E14" t="str">
            <v>IOS</v>
          </cell>
          <cell r="F14" t="str">
            <v xml:space="preserve"> Dialog</v>
          </cell>
          <cell r="G14" t="str">
            <v>All</v>
          </cell>
          <cell r="H14" t="str">
            <v>The Mobile device's operating system has been modified. No registration can be performed.</v>
          </cell>
          <cell r="I14" t="str">
            <v/>
          </cell>
          <cell r="J14" t="str">
            <v>手機裝置的操作系統經過修改，不能登記賬戶</v>
          </cell>
          <cell r="K14" t="str">
            <v/>
          </cell>
          <cell r="L14" t="str">
            <v>手机装置的操作系统经过修改，不能注册账户</v>
          </cell>
          <cell r="M14" t="str">
            <v/>
          </cell>
          <cell r="O14" t="str">
            <v>N</v>
          </cell>
        </row>
        <row r="15">
          <cell r="A15" t="str">
            <v>errorJetcoSdk203B</v>
          </cell>
          <cell r="B15" t="str">
            <v>Mobile</v>
          </cell>
          <cell r="C15" t="str">
            <v>Operation</v>
          </cell>
          <cell r="D15" t="str">
            <v>(iOS Only) Jailbreak device detected.</v>
          </cell>
          <cell r="E15" t="str">
            <v>IOS</v>
          </cell>
          <cell r="F15" t="str">
            <v xml:space="preserve"> Dialog</v>
          </cell>
          <cell r="G15" t="str">
            <v>All</v>
          </cell>
          <cell r="H15" t="str">
            <v>The Mobile device's operating system has been modified. No operation can be performed in this device.
The JETCO Pay app is invalidated.
Please use another device which is not jailbroken or rooted to re-register.</v>
          </cell>
          <cell r="I15" t="str">
            <v/>
          </cell>
          <cell r="J15" t="str">
            <v>手機裝置的操作系統經過修改，不能進行任何操作。
該 JETCO Pay app 已失效，請使用另一未經破解的手機重新登記現有賬戶。</v>
          </cell>
          <cell r="K15" t="str">
            <v/>
          </cell>
          <cell r="L15" t="str">
            <v>手机装置的操作系统经过修改，不能进行任何操作。
该 JETCO Pay app 已失效，请使用另一未经破解的手机重新注册现有账户。</v>
          </cell>
          <cell r="M15" t="str">
            <v/>
          </cell>
          <cell r="O15" t="str">
            <v>N</v>
          </cell>
        </row>
        <row r="16">
          <cell r="A16" t="str">
            <v>errorJetcoSdk204</v>
          </cell>
          <cell r="B16" t="str">
            <v>Mobile</v>
          </cell>
          <cell r="C16" t="str">
            <v>Operation</v>
          </cell>
          <cell r="D16" t="str">
            <v>(iOS Only) Failed to get APNS Token for push notification</v>
          </cell>
          <cell r="E16" t="str">
            <v>Both</v>
          </cell>
          <cell r="F16" t="str">
            <v xml:space="preserve"> Dialog</v>
          </cell>
          <cell r="G16" t="str">
            <v>All</v>
          </cell>
          <cell r="H16" t="str">
            <v>Please try again. If the problem persists, please contact Customer Service.</v>
          </cell>
          <cell r="I16" t="str">
            <v>Please try again. If the problem persists, please contact Customer Service.</v>
          </cell>
          <cell r="J16" t="str">
            <v>請再嘗試。如果問題持續，請聯絡客戶服務部</v>
          </cell>
          <cell r="K16" t="str">
            <v>請再嘗試。如果問題持續，請聯絡客戶服務部</v>
          </cell>
          <cell r="L16" t="str">
            <v>请重新启动 app 再尝试。如果问题继续出现，请联系客服</v>
          </cell>
          <cell r="M16" t="str">
            <v>请重新启动 app 再尝试。如果问题继续出现，请联系客服</v>
          </cell>
          <cell r="O16" t="str">
            <v>Y</v>
          </cell>
        </row>
        <row r="17">
          <cell r="A17" t="str">
            <v>errorJetcoSdk205</v>
          </cell>
          <cell r="B17" t="str">
            <v>Mobile</v>
          </cell>
          <cell r="C17" t="str">
            <v>Operation</v>
          </cell>
          <cell r="D17" t="str">
            <v>(iOS Only) User disable to receive push notification</v>
          </cell>
          <cell r="E17" t="str">
            <v>Both</v>
          </cell>
          <cell r="F17" t="str">
            <v xml:space="preserve"> Dialog</v>
          </cell>
          <cell r="G17" t="str">
            <v>All</v>
          </cell>
          <cell r="H17" t="str">
            <v>Push notification permission is required. Please enable in "Settings".</v>
          </cell>
          <cell r="I17" t="str">
            <v/>
          </cell>
          <cell r="J17" t="str">
            <v>本操作需要推送通知權限，請在手機「設定」內允許權限</v>
          </cell>
          <cell r="K17" t="str">
            <v/>
          </cell>
          <cell r="L17" t="str">
            <v>本操作需要推送通知权限，请在手机「设定」内允许权限</v>
          </cell>
          <cell r="M17" t="str">
            <v/>
          </cell>
          <cell r="O17" t="str">
            <v>N</v>
          </cell>
        </row>
        <row r="18">
          <cell r="A18" t="str">
            <v>errorJetcoSdk206</v>
          </cell>
          <cell r="B18" t="str">
            <v>Mobile</v>
          </cell>
          <cell r="C18" t="str">
            <v>Operation</v>
          </cell>
          <cell r="D18" t="str">
            <v>(iOS Only) User disable to access address book</v>
          </cell>
          <cell r="E18" t="str">
            <v>Both</v>
          </cell>
          <cell r="F18" t="str">
            <v xml:space="preserve"> Dialog</v>
          </cell>
          <cell r="G18" t="str">
            <v>All</v>
          </cell>
          <cell r="H18" t="str">
            <v>Contacts access permission is required. Please enable in "Settings".</v>
          </cell>
          <cell r="I18" t="str">
            <v/>
          </cell>
          <cell r="J18" t="str">
            <v>本操作需要存取通訊錄權限，請在手機「設定」內允許權限</v>
          </cell>
          <cell r="K18" t="str">
            <v/>
          </cell>
          <cell r="L18" t="str">
            <v>本操作需要存取通讯录权限，请在手机「设定」内允许权限</v>
          </cell>
          <cell r="M18" t="str">
            <v/>
          </cell>
          <cell r="O18" t="str">
            <v>N</v>
          </cell>
        </row>
        <row r="19">
          <cell r="A19" t="str">
            <v>errorJetcoSdk208</v>
          </cell>
          <cell r="B19" t="str">
            <v>Mobile</v>
          </cell>
          <cell r="C19" t="str">
            <v>Operation</v>
          </cell>
          <cell r="D19" t="str">
            <v>Network Security issue: sending request to unknown destination (Out of white list)</v>
          </cell>
          <cell r="E19" t="str">
            <v>Both</v>
          </cell>
          <cell r="F19" t="str">
            <v xml:space="preserve"> Dialog</v>
          </cell>
          <cell r="G19" t="str">
            <v>All</v>
          </cell>
          <cell r="H19" t="str">
            <v>Please restart the app and try again. If the problem persists, please contact Customer Service.</v>
          </cell>
          <cell r="I19" t="str">
            <v>Please restart the app and try again. If the problem persists, please contact Customer Service.</v>
          </cell>
          <cell r="J19" t="str">
            <v>請重新啟動 app 再嘗試。如果問題持續，請聯絡客戶服務部</v>
          </cell>
          <cell r="K19" t="str">
            <v>請重新啟動 app 再嘗試。如果問題持續，請聯絡客戶服務部</v>
          </cell>
          <cell r="L19" t="str">
            <v>请重新启动 app 再尝试。如果问题继续出现，请联系客服</v>
          </cell>
          <cell r="M19" t="str">
            <v>请重新启动 app 再尝试。如果问题继续出现，请联系客服</v>
          </cell>
          <cell r="O19" t="str">
            <v>Y</v>
          </cell>
        </row>
        <row r="20">
          <cell r="A20" t="str">
            <v>errorJetcoSdk209A</v>
          </cell>
          <cell r="B20" t="str">
            <v>Mobile</v>
          </cell>
          <cell r="C20" t="str">
            <v>Operation</v>
          </cell>
          <cell r="D20" t="str">
            <v>(Android Only) Rooted device detected</v>
          </cell>
          <cell r="E20" t="str">
            <v>Android</v>
          </cell>
          <cell r="F20" t="str">
            <v xml:space="preserve"> Dialog</v>
          </cell>
          <cell r="G20" t="str">
            <v>All</v>
          </cell>
          <cell r="H20" t="str">
            <v>The Mobile device's operating system has been modified. No registration can be performed.</v>
          </cell>
          <cell r="I20" t="str">
            <v/>
          </cell>
          <cell r="J20" t="str">
            <v>手機裝置的操作系統經過修改，不能登記賬戶</v>
          </cell>
          <cell r="K20" t="str">
            <v/>
          </cell>
          <cell r="L20" t="str">
            <v>手机装置的操作系统经过修改，不能注册账户</v>
          </cell>
          <cell r="M20" t="str">
            <v/>
          </cell>
          <cell r="O20" t="str">
            <v>N</v>
          </cell>
        </row>
        <row r="21">
          <cell r="A21" t="str">
            <v>errorJetcoSdk209B</v>
          </cell>
          <cell r="B21" t="str">
            <v>Mobile</v>
          </cell>
          <cell r="C21" t="str">
            <v>Operation</v>
          </cell>
          <cell r="D21" t="str">
            <v>(Android Only) Rooted device detected</v>
          </cell>
          <cell r="E21" t="str">
            <v>Android</v>
          </cell>
          <cell r="F21" t="str">
            <v xml:space="preserve"> Dialog</v>
          </cell>
          <cell r="G21" t="str">
            <v>All</v>
          </cell>
          <cell r="H21" t="str">
            <v>The Mobile device's operating system has been modified. No operation can be performed in this device.
The JETCO Pay app is invalidated.
Please use another device which is not jailbroken or rooted to re-register.</v>
          </cell>
          <cell r="I21" t="str">
            <v/>
          </cell>
          <cell r="J21" t="str">
            <v>手機裝置的操作系統經過修改，不能進行任何操作。
該 JETCO Pay app 已失效，請使用另一未經破解的手機重新登記現有賬戶。</v>
          </cell>
          <cell r="K21" t="str">
            <v/>
          </cell>
          <cell r="L21" t="str">
            <v>手机装置的操作系统经过修改，不能进行任何操作。
该 JETCO Pay app 已失效，请使用另一未经破解的手机重新注册现有账户。</v>
          </cell>
          <cell r="M21" t="str">
            <v/>
          </cell>
          <cell r="O21" t="str">
            <v>N</v>
          </cell>
        </row>
        <row r="22">
          <cell r="A22" t="str">
            <v>errorJetcoSdk210</v>
          </cell>
          <cell r="B22" t="str">
            <v>Mobile</v>
          </cell>
          <cell r="C22" t="str">
            <v>Operation</v>
          </cell>
          <cell r="D22" t="str">
            <v>(Android Only) Failed to get GCM key for push notification</v>
          </cell>
          <cell r="E22" t="str">
            <v>Both</v>
          </cell>
          <cell r="F22" t="str">
            <v xml:space="preserve"> Dialog</v>
          </cell>
          <cell r="G22" t="str">
            <v>All</v>
          </cell>
          <cell r="H22" t="str">
            <v>Google server is time out, please try again later.</v>
          </cell>
          <cell r="I22" t="str">
            <v/>
          </cell>
          <cell r="J22" t="str">
            <v>Google 服務器超時，請稍後再試</v>
          </cell>
          <cell r="K22" t="str">
            <v/>
          </cell>
          <cell r="L22" t="str">
            <v>Google 服务器超时，请稍后再试</v>
          </cell>
          <cell r="M22" t="str">
            <v/>
          </cell>
          <cell r="O22" t="str">
            <v>N</v>
          </cell>
        </row>
        <row r="23">
          <cell r="A23" t="str">
            <v>errorJetcoSdk211</v>
          </cell>
          <cell r="B23" t="str">
            <v>Mobile</v>
          </cell>
          <cell r="C23" t="str">
            <v>Operation</v>
          </cell>
          <cell r="D23" t="str">
            <v>Security issue: Fail in access control checking</v>
          </cell>
          <cell r="E23" t="str">
            <v>Both</v>
          </cell>
          <cell r="F23" t="str">
            <v xml:space="preserve"> Dialog</v>
          </cell>
          <cell r="G23" t="str">
            <v>All</v>
          </cell>
          <cell r="H23" t="str">
            <v>Please restart the app and try again. If the problem persists, please contact Customer Service.</v>
          </cell>
          <cell r="I23" t="str">
            <v>Please restart the app and try again. If the problem persists, please contact Customer Service.</v>
          </cell>
          <cell r="J23" t="str">
            <v>請重新啟動 app 再嘗試。如果問題持續，請聯絡客戶服務部</v>
          </cell>
          <cell r="K23" t="str">
            <v>請重新啟動 app 再嘗試。如果問題持續，請聯絡客戶服務部</v>
          </cell>
          <cell r="L23" t="str">
            <v>请重新启动 app 再尝试。如果问题继续出现，请联系客服</v>
          </cell>
          <cell r="M23" t="str">
            <v>请重新启动 app 再尝试。如果问题继续出现，请联系客服</v>
          </cell>
          <cell r="O23" t="str">
            <v>Y</v>
          </cell>
        </row>
        <row r="24">
          <cell r="A24" t="str">
            <v>errorJetcoSdk300</v>
          </cell>
          <cell r="B24" t="str">
            <v>Mobile</v>
          </cell>
          <cell r="C24" t="str">
            <v>P2P server</v>
          </cell>
          <cell r="D24" t="str">
            <v>(Android Only) P2P server related exception.</v>
          </cell>
          <cell r="E24" t="str">
            <v>Both</v>
          </cell>
          <cell r="F24" t="str">
            <v xml:space="preserve"> Dialog</v>
          </cell>
          <cell r="G24" t="str">
            <v>All</v>
          </cell>
          <cell r="H24" t="str">
            <v>Please try again. If the problem persists, please contact Customer Service.</v>
          </cell>
          <cell r="I24" t="str">
            <v/>
          </cell>
          <cell r="J24" t="str">
            <v>請再嘗試。如果問題持續，請聯絡客戶服務部</v>
          </cell>
          <cell r="K24" t="str">
            <v/>
          </cell>
          <cell r="L24" t="str">
            <v>请再尝试。如果问题继续出现，请联系客服</v>
          </cell>
          <cell r="M24" t="str">
            <v/>
          </cell>
          <cell r="O24" t="str">
            <v>N</v>
          </cell>
        </row>
        <row r="25">
          <cell r="A25" t="str">
            <v>errorJetcoSdk301</v>
          </cell>
          <cell r="B25" t="str">
            <v>Mobile</v>
          </cell>
          <cell r="C25" t="str">
            <v>P2P server</v>
          </cell>
          <cell r="D25" t="str">
            <v>No response from P2P server.</v>
          </cell>
          <cell r="E25" t="str">
            <v>Both</v>
          </cell>
          <cell r="F25" t="str">
            <v xml:space="preserve"> Dialog</v>
          </cell>
          <cell r="G25" t="str">
            <v>All</v>
          </cell>
          <cell r="H25" t="str">
            <v>Unable to connect to server. Please try again. If the problem persists, please contact Customer Service at XXXX-XXXX.</v>
          </cell>
          <cell r="I25" t="str">
            <v>Time out. Please check your Internet connection.</v>
          </cell>
          <cell r="J25" t="str">
            <v>未能連接伺服器，請稍後再試。如果問題持續，請致電 XXXX-XXXX 聯絡客戶服務部</v>
          </cell>
          <cell r="K25" t="str">
            <v>操作超時，請檢查你的手機網絡連接狀況</v>
          </cell>
          <cell r="L25" t="str">
            <v>未能连接伺服器，请稍后再试。如果问题继续出现，请致电 XXXX-XXXX 联系客服</v>
          </cell>
          <cell r="M25" t="str">
            <v>操作超时，请检查你的手机网络连接状况</v>
          </cell>
          <cell r="O25" t="str">
            <v>Y</v>
          </cell>
        </row>
        <row r="26">
          <cell r="A26" t="str">
            <v>errorJetcoSdk302</v>
          </cell>
          <cell r="B26" t="str">
            <v>Mobile</v>
          </cell>
          <cell r="C26" t="str">
            <v>P2P server</v>
          </cell>
          <cell r="D26" t="str">
            <v>The response code from P2P server is unexpected. (HTTP Response code from P2P server will be appended EXXX)</v>
          </cell>
          <cell r="E26" t="str">
            <v>Both</v>
          </cell>
          <cell r="F26" t="str">
            <v xml:space="preserve"> Dialog</v>
          </cell>
          <cell r="G26" t="str">
            <v>All</v>
          </cell>
          <cell r="H26" t="str">
            <v>Please restart the app and try again. If the problem persists, please contact Customer Service.</v>
          </cell>
          <cell r="I26" t="str">
            <v/>
          </cell>
          <cell r="J26" t="str">
            <v>請重新啟動 app 再嘗試。如果問題持續，請聯絡客戶服務部</v>
          </cell>
          <cell r="K26" t="str">
            <v/>
          </cell>
          <cell r="L26" t="str">
            <v>请重新启动 app 再尝试。如果问题继续出现，请联系客服</v>
          </cell>
          <cell r="M26" t="str">
            <v/>
          </cell>
          <cell r="O26" t="str">
            <v>N</v>
          </cell>
        </row>
        <row r="27">
          <cell r="A27" t="str">
            <v>errorJetcoSdk303</v>
          </cell>
          <cell r="B27" t="str">
            <v>Mobile</v>
          </cell>
          <cell r="C27" t="str">
            <v>P2P server</v>
          </cell>
          <cell r="D27" t="str">
            <v>No data from P2P server response</v>
          </cell>
          <cell r="E27" t="str">
            <v>Both</v>
          </cell>
          <cell r="F27" t="str">
            <v xml:space="preserve"> Dialog</v>
          </cell>
          <cell r="G27" t="str">
            <v>All</v>
          </cell>
          <cell r="H27" t="str">
            <v>Please try again. If the problem persists, please contact Customer Service.</v>
          </cell>
          <cell r="I27" t="str">
            <v/>
          </cell>
          <cell r="J27" t="str">
            <v>請再嘗試。如果問題持續，請聯絡客戶服務部</v>
          </cell>
          <cell r="K27" t="str">
            <v/>
          </cell>
          <cell r="L27" t="str">
            <v>请再尝试。如果问题继续出现，请联系客服</v>
          </cell>
          <cell r="M27" t="str">
            <v/>
          </cell>
          <cell r="O27" t="str">
            <v>N</v>
          </cell>
        </row>
        <row r="28">
          <cell r="A28" t="str">
            <v>errorJetcoSdk304</v>
          </cell>
          <cell r="B28" t="str">
            <v>Mobile</v>
          </cell>
          <cell r="C28" t="str">
            <v>P2P server</v>
          </cell>
          <cell r="D28" t="str">
            <v>Failed to verify the hash value from a P2P server response.</v>
          </cell>
          <cell r="E28" t="str">
            <v>Both</v>
          </cell>
          <cell r="F28" t="str">
            <v xml:space="preserve"> Dialog</v>
          </cell>
          <cell r="G28" t="str">
            <v>All</v>
          </cell>
          <cell r="H28" t="str">
            <v>Please restart the app and try again. If the problem persists, please contact Customer Service.</v>
          </cell>
          <cell r="I28" t="str">
            <v/>
          </cell>
          <cell r="J28" t="str">
            <v>請重新啟動 app 再嘗試。如果問題持續，請聯絡客戶服務部</v>
          </cell>
          <cell r="K28" t="str">
            <v/>
          </cell>
          <cell r="L28" t="str">
            <v>请重新启动 app 再尝试。如果问题继续出现，请联系客服</v>
          </cell>
          <cell r="M28" t="str">
            <v/>
          </cell>
          <cell r="O28" t="str">
            <v>N</v>
          </cell>
        </row>
        <row r="29">
          <cell r="A29" t="str">
            <v>errorJetcoSdk305</v>
          </cell>
          <cell r="B29" t="str">
            <v>Mobile</v>
          </cell>
          <cell r="C29" t="str">
            <v>P2P server</v>
          </cell>
          <cell r="D29" t="str">
            <v>P2P server rejected the action. (RC code from P2P server will be appended PXXXX)</v>
          </cell>
          <cell r="E29" t="str">
            <v>Both</v>
          </cell>
          <cell r="F29" t="str">
            <v xml:space="preserve"> Dialog</v>
          </cell>
          <cell r="G29" t="str">
            <v>All</v>
          </cell>
          <cell r="H29" t="str">
            <v>Please try again. If the problem persists, please contact Customer Service.</v>
          </cell>
          <cell r="I29" t="str">
            <v/>
          </cell>
          <cell r="J29" t="str">
            <v>請再嘗試。如果問題持續，請聯絡客戶服務部</v>
          </cell>
          <cell r="K29" t="str">
            <v/>
          </cell>
          <cell r="L29" t="str">
            <v>请再尝试。如果问题继续出现，请联系客服</v>
          </cell>
          <cell r="M29" t="str">
            <v/>
          </cell>
          <cell r="O29" t="str">
            <v>N</v>
          </cell>
        </row>
        <row r="30">
          <cell r="A30" t="str">
            <v>errorJetcoSdk306</v>
          </cell>
          <cell r="B30" t="str">
            <v>Mobile</v>
          </cell>
          <cell r="C30" t="str">
            <v>P2P server</v>
          </cell>
          <cell r="D30" t="str">
            <v>Failed to verify the RC value from a P2P server response.</v>
          </cell>
          <cell r="E30" t="str">
            <v>Both</v>
          </cell>
          <cell r="F30" t="str">
            <v xml:space="preserve"> Dialog</v>
          </cell>
          <cell r="G30" t="str">
            <v>All</v>
          </cell>
          <cell r="H30" t="str">
            <v>Please try again. If the problem persists, please contact Customer Service.</v>
          </cell>
          <cell r="I30" t="str">
            <v/>
          </cell>
          <cell r="J30" t="str">
            <v>請再嘗試。如果問題持續，請聯絡客戶服務部</v>
          </cell>
          <cell r="K30" t="str">
            <v/>
          </cell>
          <cell r="L30" t="str">
            <v>请再尝试。如果问题继续出现，请联系客服</v>
          </cell>
          <cell r="M30" t="str">
            <v/>
          </cell>
          <cell r="O30" t="str">
            <v>N</v>
          </cell>
        </row>
        <row r="31">
          <cell r="A31" t="str">
            <v>errorJetcoSdk500</v>
          </cell>
          <cell r="B31" t="str">
            <v>Mobile</v>
          </cell>
          <cell r="C31" t="str">
            <v>Mobile PIN Pad</v>
          </cell>
          <cell r="D31" t="str">
            <v>(Android Only) Pin pad failed exception.</v>
          </cell>
          <cell r="E31" t="str">
            <v>Both</v>
          </cell>
          <cell r="F31" t="str">
            <v xml:space="preserve"> PinLogin PinSet PinVerify PinVerify PinChange PinChange</v>
          </cell>
          <cell r="G31" t="str">
            <v>All</v>
          </cell>
          <cell r="H31" t="str">
            <v>Please try again. If the problem persists, please contact Customer Service.</v>
          </cell>
          <cell r="I31" t="str">
            <v>Please try again. If the problem persists, please contact Customer Service.</v>
          </cell>
          <cell r="J31" t="str">
            <v>請再嘗試。如果問題持續，請聯絡客戶服務部</v>
          </cell>
          <cell r="K31" t="str">
            <v>請再嘗試。如果問題持續，請聯絡客戶服務部</v>
          </cell>
          <cell r="L31" t="str">
            <v>请再尝试。如果问题继续出现，请联系客服</v>
          </cell>
          <cell r="M31" t="str">
            <v>请再尝试。如果问题继续出现，请联系客服</v>
          </cell>
          <cell r="O31" t="str">
            <v>Y</v>
          </cell>
        </row>
        <row r="32">
          <cell r="A32" t="str">
            <v>errorJetcoSdk501</v>
          </cell>
          <cell r="B32" t="str">
            <v>Mobile</v>
          </cell>
          <cell r="C32" t="str">
            <v>Mobile PIN Pad</v>
          </cell>
          <cell r="D32" t="str">
            <v>Mobile PIN is not exact specified digit</v>
          </cell>
          <cell r="E32" t="str">
            <v>Both</v>
          </cell>
          <cell r="F32" t="str">
            <v xml:space="preserve"> PinLogin PinSet PinVerify PinVerify PinChange PinChange</v>
          </cell>
          <cell r="G32" t="str">
            <v>All</v>
          </cell>
          <cell r="H32" t="str">
            <v>Mobile PIN should be a %@-digit number. Please try again.</v>
          </cell>
          <cell r="I32" t="str">
            <v>Mobile PIN should be an %s-digit number. Please try again</v>
          </cell>
          <cell r="J32" t="str">
            <v>手機 PIN 碼必須為 %@ 位數字，請重新輸入</v>
          </cell>
          <cell r="K32" t="str">
            <v>手機 PIN 碼必須為 %s 位數字，請重新輸入</v>
          </cell>
          <cell r="L32" t="str">
            <v>手机 PIN 码必须是 %@ 位数字，请重新输入</v>
          </cell>
          <cell r="M32" t="str">
            <v>手机 PIN 码必须是 %s位数字，请重新输入</v>
          </cell>
          <cell r="N32" t="str">
            <v>%@ - Digit of Mobile PIN</v>
          </cell>
          <cell r="O32" t="str">
            <v>Y</v>
          </cell>
        </row>
        <row r="33">
          <cell r="A33" t="str">
            <v>errorJetcoSdk503</v>
          </cell>
          <cell r="B33" t="str">
            <v>Mobile</v>
          </cell>
          <cell r="C33" t="str">
            <v>Mobile PIN Pad</v>
          </cell>
          <cell r="D33" t="str">
            <v>Mobile PIN is not same as confirmed Mobile PIN</v>
          </cell>
          <cell r="E33" t="str">
            <v>Both</v>
          </cell>
          <cell r="F33" t="str">
            <v xml:space="preserve"> PinSet PinChange PinChange</v>
          </cell>
          <cell r="G33" t="str">
            <v>All</v>
          </cell>
          <cell r="H33" t="str">
            <v>Re-entered Mobile PIN does not match. Please try again.</v>
          </cell>
          <cell r="I33" t="str">
            <v/>
          </cell>
          <cell r="J33" t="str">
            <v>再次輸入之手機 PIN 碼不符，請重新輸入</v>
          </cell>
          <cell r="K33" t="str">
            <v/>
          </cell>
          <cell r="L33" t="str">
            <v>手机 PIN 码不一致，请重新输入</v>
          </cell>
          <cell r="M33" t="str">
            <v/>
          </cell>
          <cell r="O33" t="str">
            <v>N</v>
          </cell>
        </row>
        <row r="34">
          <cell r="A34" t="str">
            <v>errorJetcoSdk504</v>
          </cell>
          <cell r="B34" t="str">
            <v>Mobile</v>
          </cell>
          <cell r="C34" t="str">
            <v>Mobile PIN Pad</v>
          </cell>
          <cell r="D34" t="str">
            <v>New Pin cannot same as old pin</v>
          </cell>
          <cell r="E34" t="str">
            <v>Both</v>
          </cell>
          <cell r="F34" t="str">
            <v xml:space="preserve"> PinChange PinChange</v>
          </cell>
          <cell r="G34" t="str">
            <v>All</v>
          </cell>
          <cell r="H34" t="str">
            <v>Mobile PIN cannot be reused. Please try again.</v>
          </cell>
          <cell r="I34" t="str">
            <v/>
          </cell>
          <cell r="J34" t="str">
            <v>手機 PIN 碼不能重覆使用，請重新輸入</v>
          </cell>
          <cell r="K34" t="str">
            <v/>
          </cell>
          <cell r="L34" t="str">
            <v>手机 PIN 码不能重复使用，请重新输入</v>
          </cell>
          <cell r="M34" t="str">
            <v/>
          </cell>
          <cell r="O34" t="str">
            <v>N</v>
          </cell>
        </row>
        <row r="35">
          <cell r="A35" t="str">
            <v>errorJetcoSdk505</v>
          </cell>
          <cell r="B35" t="str">
            <v>Mobile</v>
          </cell>
          <cell r="C35" t="str">
            <v>Mobile PIN Pad</v>
          </cell>
          <cell r="D35" t="str">
            <v>Mobile PIN cannot be empty</v>
          </cell>
          <cell r="E35" t="str">
            <v>Both</v>
          </cell>
          <cell r="F35" t="str">
            <v xml:space="preserve"> PinLogin PinSet PinVerify PinVerify PinChange PinChange</v>
          </cell>
          <cell r="G35" t="str">
            <v>All</v>
          </cell>
          <cell r="H35" t="str">
            <v>Please enter Mobile PIN.</v>
          </cell>
          <cell r="I35" t="str">
            <v/>
          </cell>
          <cell r="J35" t="str">
            <v>請輸入手機 PIN 碼</v>
          </cell>
          <cell r="K35" t="str">
            <v/>
          </cell>
          <cell r="L35" t="str">
            <v>请输入手机 PIN 码</v>
          </cell>
          <cell r="M35" t="str">
            <v/>
          </cell>
          <cell r="O35" t="str">
            <v>N</v>
          </cell>
        </row>
        <row r="36">
          <cell r="A36" t="str">
            <v>errorJetcoSdk506</v>
          </cell>
          <cell r="B36" t="str">
            <v>Mobile</v>
          </cell>
          <cell r="C36" t="str">
            <v>Mobile PIN Pad</v>
          </cell>
          <cell r="D36" t="str">
            <v>Mobile PIN should be numeric</v>
          </cell>
          <cell r="E36" t="str">
            <v>Both</v>
          </cell>
          <cell r="F36" t="str">
            <v xml:space="preserve"> PinLogin PinSet PinVerify PinVerify PinChange PinChange</v>
          </cell>
          <cell r="G36" t="str">
            <v>All</v>
          </cell>
          <cell r="H36" t="str">
            <v>Mobile PIN should be in numbers. Please try again.</v>
          </cell>
          <cell r="I36" t="str">
            <v/>
          </cell>
          <cell r="J36" t="str">
            <v>手機 PIN 碼必須為數字，請重新輸入</v>
          </cell>
          <cell r="K36" t="str">
            <v/>
          </cell>
          <cell r="L36" t="str">
            <v>手机 PIN 码必须是数字，请重新输入</v>
          </cell>
          <cell r="M36" t="str">
            <v/>
          </cell>
          <cell r="O36" t="str">
            <v>N</v>
          </cell>
        </row>
        <row r="37">
          <cell r="A37" t="str">
            <v>errorJetcoSdk507</v>
          </cell>
          <cell r="B37" t="str">
            <v>Mobile</v>
          </cell>
          <cell r="C37" t="str">
            <v>Mobile PIN Pad</v>
          </cell>
          <cell r="D37" t="str">
            <v>Mobile PIN Validation Error</v>
          </cell>
          <cell r="E37" t="str">
            <v>Both</v>
          </cell>
          <cell r="F37" t="str">
            <v xml:space="preserve"> PinLogin PinSet PinVerify PinVerify PinChange PinChange</v>
          </cell>
          <cell r="G37" t="str">
            <v>All</v>
          </cell>
          <cell r="H37" t="str">
            <v>System not responding. If the problem persists, please contact Customer Service.</v>
          </cell>
          <cell r="I37" t="str">
            <v>System not responding. If the problem persists, please contact Customer Service.</v>
          </cell>
          <cell r="J37" t="str">
            <v>系統未能回覆。如果問題持續，請聯絡客戶服務部</v>
          </cell>
          <cell r="K37" t="str">
            <v>系統未能回覆。如果問題持續，請聯絡客戶服務部</v>
          </cell>
          <cell r="L37" t="str">
            <v>系统未能回覆。如果问题继续出现，请联系客服</v>
          </cell>
          <cell r="M37" t="str">
            <v>系统未能回覆。如果问题继续出现，请联系客服</v>
          </cell>
          <cell r="O37" t="str">
            <v>Y</v>
          </cell>
        </row>
        <row r="38">
          <cell r="A38" t="str">
            <v>errorJetcoSdk508</v>
          </cell>
          <cell r="B38" t="str">
            <v>Mobile</v>
          </cell>
          <cell r="C38" t="str">
            <v>Mobile PIN Pad</v>
          </cell>
          <cell r="D38" t="str">
            <v>Mobile PIN Block format not supported</v>
          </cell>
          <cell r="E38" t="str">
            <v>Both</v>
          </cell>
          <cell r="F38" t="str">
            <v xml:space="preserve"> PinLogin PinSet PinVerify PinVerify PinChange PinChange</v>
          </cell>
          <cell r="G38" t="str">
            <v>All</v>
          </cell>
          <cell r="H38" t="str">
            <v>System not responding. If the problem persists, please contact Customer Service.</v>
          </cell>
          <cell r="I38" t="str">
            <v>System not responding. If the problem persists, please contact Customer Service.</v>
          </cell>
          <cell r="J38" t="str">
            <v>系統未能回覆。如果問題持續，請聯絡客戶服務部</v>
          </cell>
          <cell r="K38" t="str">
            <v>系統未能回覆。如果問題持續，請聯絡客戶服務部</v>
          </cell>
          <cell r="L38" t="str">
            <v>系统未能回覆。如果问题继续出现，请联系客服</v>
          </cell>
          <cell r="M38" t="str">
            <v>系统未能回覆。如果问题继续出现，请联系客服</v>
          </cell>
          <cell r="O38" t="str">
            <v>Y</v>
          </cell>
        </row>
        <row r="39">
          <cell r="A39" t="str">
            <v>errorJetcoSdk509</v>
          </cell>
          <cell r="B39" t="str">
            <v>Mobile</v>
          </cell>
          <cell r="C39" t="str">
            <v>Mobile PIN Pad</v>
          </cell>
          <cell r="D39" t="str">
            <v>Mobile PIN should not be comprised of identical digits i.e. 111111, 222222, etc,</v>
          </cell>
          <cell r="E39" t="str">
            <v>Both</v>
          </cell>
          <cell r="F39" t="str">
            <v xml:space="preserve"> PinLogin PinSet PinVerify PinVerify PinChange PinChange</v>
          </cell>
          <cell r="G39" t="str">
            <v>All</v>
          </cell>
          <cell r="H39" t="str">
            <v>Invalid Mobile PIN. Please try again.</v>
          </cell>
          <cell r="I39" t="str">
            <v/>
          </cell>
          <cell r="J39" t="str">
            <v>手機 PIN 碼錯誤，請重新輸入</v>
          </cell>
          <cell r="K39" t="str">
            <v/>
          </cell>
          <cell r="L39" t="str">
            <v>手机 PIN 码错误，请重新输入</v>
          </cell>
          <cell r="M39" t="str">
            <v/>
          </cell>
          <cell r="O39" t="str">
            <v>N</v>
          </cell>
        </row>
        <row r="40">
          <cell r="A40" t="str">
            <v>errorJetcoSdk510</v>
          </cell>
          <cell r="B40" t="str">
            <v>Mobile</v>
          </cell>
          <cell r="C40" t="str">
            <v>Mobile PIN Pad</v>
          </cell>
          <cell r="D40" t="str">
            <v>Mobile PIN should not be in series i.e. 123456, etc</v>
          </cell>
          <cell r="E40" t="str">
            <v>Both</v>
          </cell>
          <cell r="F40" t="str">
            <v xml:space="preserve"> PinLogin PinSet PinVerify PinVerify PinChange PinChange</v>
          </cell>
          <cell r="G40" t="str">
            <v>All</v>
          </cell>
          <cell r="H40" t="str">
            <v>Invalid Mobile PIN. Please try again.</v>
          </cell>
          <cell r="I40" t="str">
            <v/>
          </cell>
          <cell r="J40" t="str">
            <v>手機 PIN 碼錯誤，請重新輸入</v>
          </cell>
          <cell r="K40" t="str">
            <v/>
          </cell>
          <cell r="L40" t="str">
            <v>手机 PIN 码错误，请重新输入</v>
          </cell>
          <cell r="M40" t="str">
            <v/>
          </cell>
          <cell r="O40" t="str">
            <v>N</v>
          </cell>
        </row>
        <row r="41">
          <cell r="A41" t="str">
            <v>errorJetcoSdk511</v>
          </cell>
          <cell r="B41" t="str">
            <v>Mobile</v>
          </cell>
          <cell r="C41" t="str">
            <v>Mobile PIN Pad</v>
          </cell>
          <cell r="D41" t="str">
            <v>Mobile PIN should not be palindrome i.e.1234321, 12344321, etc</v>
          </cell>
          <cell r="E41" t="str">
            <v>Both</v>
          </cell>
          <cell r="F41" t="str">
            <v xml:space="preserve"> PinLogin PinSet PinVerify PinVerify PinChange PinChange</v>
          </cell>
          <cell r="G41" t="str">
            <v>All</v>
          </cell>
          <cell r="H41" t="str">
            <v>Invalid Mobile PIN. Please try again.</v>
          </cell>
          <cell r="I41" t="str">
            <v/>
          </cell>
          <cell r="J41" t="str">
            <v>手機 PIN 碼錯誤，請重新輸入</v>
          </cell>
          <cell r="K41" t="str">
            <v/>
          </cell>
          <cell r="L41" t="str">
            <v>手机 PIN 码错误，请重新输入</v>
          </cell>
          <cell r="M41" t="str">
            <v/>
          </cell>
          <cell r="O41" t="str">
            <v>N</v>
          </cell>
        </row>
        <row r="42">
          <cell r="A42" t="str">
            <v>errorJetcoSdk512</v>
          </cell>
          <cell r="B42" t="str">
            <v>Mobile</v>
          </cell>
          <cell r="C42" t="str">
            <v>TouchID</v>
          </cell>
          <cell r="D42" t="str">
            <v>Touch ID status invalid / fingerprint not yet configured</v>
          </cell>
          <cell r="E42" t="str">
            <v>IOS</v>
          </cell>
          <cell r="F42" t="str">
            <v xml:space="preserve"> ComfirmEnableTouchID ComfirmEnableTouchID</v>
          </cell>
          <cell r="G42" t="str">
            <v>Fingerprint</v>
          </cell>
          <cell r="H42" t="str">
            <v>Invalid Touch ID status. You may not have fingerprint configured. Please enable in "Settings".</v>
          </cell>
          <cell r="I42" t="str">
            <v/>
          </cell>
          <cell r="J42" t="str">
            <v>Touch ID 狀態錯誤，你可能沒有設定指紋。請在手機「設定」內啟用</v>
          </cell>
          <cell r="K42" t="str">
            <v/>
          </cell>
          <cell r="L42" t="str">
            <v>Touch ID 状态错误，你可能没有设置指纹。请在手机「设置」内启用</v>
          </cell>
          <cell r="M42" t="str">
            <v/>
          </cell>
          <cell r="O42" t="str">
            <v>N</v>
          </cell>
        </row>
        <row r="43">
          <cell r="A43" t="str">
            <v>errorJetcoSdk513</v>
          </cell>
          <cell r="B43" t="str">
            <v>Mobile</v>
          </cell>
          <cell r="C43" t="str">
            <v>TouchID</v>
          </cell>
          <cell r="D43" t="str">
            <v>Fail to verify by TouchID Consecutive for 3 times.</v>
          </cell>
          <cell r="E43" t="str">
            <v>IOS</v>
          </cell>
          <cell r="F43" t="str">
            <v xml:space="preserve"> Launch</v>
          </cell>
          <cell r="G43" t="str">
            <v>Fingerprint</v>
          </cell>
          <cell r="H43" t="str">
            <v>Touch ID retry limit exceeds.</v>
          </cell>
          <cell r="I43" t="str">
            <v/>
          </cell>
          <cell r="J43" t="str">
            <v>錯誤 Touch ID 次數已超出上限</v>
          </cell>
          <cell r="K43" t="str">
            <v/>
          </cell>
          <cell r="L43" t="str">
            <v>错误 Touch ID 次数已超出上限</v>
          </cell>
          <cell r="M43" t="str">
            <v/>
          </cell>
          <cell r="O43" t="str">
            <v>N</v>
          </cell>
        </row>
        <row r="44">
          <cell r="A44" t="str">
            <v>errorJetcoSdk514</v>
          </cell>
          <cell r="B44" t="str">
            <v>Mobile</v>
          </cell>
          <cell r="C44" t="str">
            <v>TouchID</v>
          </cell>
          <cell r="D44" t="str">
            <v>Fail to verify by TouchID Consecutive for 5 times. Device Touch ID locked.</v>
          </cell>
          <cell r="E44" t="str">
            <v>IOS</v>
          </cell>
          <cell r="F44" t="str">
            <v xml:space="preserve"> Launch</v>
          </cell>
          <cell r="G44" t="str">
            <v>Fingerprint</v>
          </cell>
          <cell r="H44" t="str">
            <v>Touch ID retry limit exceeds. Device Touch ID locked. Please reset in "Settings".</v>
          </cell>
          <cell r="I44" t="str">
            <v/>
          </cell>
          <cell r="J44" t="str">
            <v>錯誤 Touch ID 次數已超出上限。裝置 Touch ID 已封鎖，請在手機「設定」內重置</v>
          </cell>
          <cell r="K44" t="str">
            <v/>
          </cell>
          <cell r="L44" t="str">
            <v>错误 Touch ID 次数已超出上限。装置 Touch ID 已封锁，请在手机「设置」内重置</v>
          </cell>
          <cell r="M44" t="str">
            <v/>
          </cell>
          <cell r="O44" t="str">
            <v>N</v>
          </cell>
        </row>
        <row r="45">
          <cell r="A45" t="str">
            <v>errorJetcoSdk603</v>
          </cell>
          <cell r="B45" t="str">
            <v>Mobile</v>
          </cell>
          <cell r="C45" t="str">
            <v>P2M</v>
          </cell>
          <cell r="D45" t="str">
            <v>Invalid QR Code</v>
          </cell>
          <cell r="E45" t="str">
            <v>IOS</v>
          </cell>
          <cell r="F45" t="str">
            <v/>
          </cell>
          <cell r="G45" t="str">
            <v>P2M</v>
          </cell>
          <cell r="H45" t="str">
            <v>Please try again. If the problem persists, please contact Customer Service.</v>
          </cell>
          <cell r="I45" t="str">
            <v/>
          </cell>
          <cell r="J45" t="str">
            <v>請再嘗試。如果問題持續，請聯絡客戶服務部</v>
          </cell>
          <cell r="K45" t="str">
            <v/>
          </cell>
          <cell r="L45" t="str">
            <v>请再尝试。如果问题继续出现，请联系客服</v>
          </cell>
          <cell r="M45" t="str">
            <v/>
          </cell>
          <cell r="O45" t="str">
            <v>N</v>
          </cell>
        </row>
        <row r="46">
          <cell r="A46" t="str">
            <v>errorJetcoSdk604</v>
          </cell>
          <cell r="B46" t="str">
            <v>Mobile</v>
          </cell>
          <cell r="C46" t="str">
            <v>P2M</v>
          </cell>
          <cell r="D46" t="str">
            <v>Invalid DO Hash</v>
          </cell>
          <cell r="E46" t="str">
            <v>IOS</v>
          </cell>
          <cell r="F46" t="str">
            <v/>
          </cell>
          <cell r="G46" t="str">
            <v>P2M</v>
          </cell>
          <cell r="H46" t="str">
            <v>Please try again. If the problem persists, please contact Customer Service.</v>
          </cell>
          <cell r="I46" t="str">
            <v/>
          </cell>
          <cell r="J46" t="str">
            <v>請再嘗試。如果問題持續，請聯絡客戶服務部</v>
          </cell>
          <cell r="K46" t="str">
            <v/>
          </cell>
          <cell r="L46" t="str">
            <v>请再尝试。如果问题继续出现，请联系客服</v>
          </cell>
          <cell r="M46" t="str">
            <v/>
          </cell>
          <cell r="O46" t="str">
            <v>N</v>
          </cell>
        </row>
        <row r="47">
          <cell r="A47" t="str">
            <v>errorJetcoSdk605</v>
          </cell>
          <cell r="B47" t="str">
            <v>Mobile</v>
          </cell>
          <cell r="C47" t="str">
            <v>P2M</v>
          </cell>
          <cell r="D47" t="str">
            <v>QR Code Decryption Error</v>
          </cell>
          <cell r="E47" t="str">
            <v>IOS</v>
          </cell>
          <cell r="F47" t="str">
            <v/>
          </cell>
          <cell r="G47" t="str">
            <v>P2M</v>
          </cell>
          <cell r="H47" t="str">
            <v>Please try again. If the problem persists, please contact Customer Service.</v>
          </cell>
          <cell r="I47" t="str">
            <v/>
          </cell>
          <cell r="J47" t="str">
            <v>請再嘗試。如果問題持續，請聯絡客戶服務部</v>
          </cell>
          <cell r="K47" t="str">
            <v/>
          </cell>
          <cell r="L47" t="str">
            <v>请再尝试。如果问题继续出现，请联系客服</v>
          </cell>
          <cell r="M47" t="str">
            <v/>
          </cell>
          <cell r="O47" t="str">
            <v>N</v>
          </cell>
        </row>
        <row r="48">
          <cell r="A48" t="str">
            <v>errorJetcoSdk606</v>
          </cell>
          <cell r="B48" t="str">
            <v>Mobile</v>
          </cell>
          <cell r="C48" t="str">
            <v>P2M</v>
          </cell>
          <cell r="D48" t="str">
            <v>QR Code Decryption Error with key not found</v>
          </cell>
          <cell r="E48" t="str">
            <v>IOS</v>
          </cell>
          <cell r="F48" t="str">
            <v/>
          </cell>
          <cell r="G48" t="str">
            <v>P2M</v>
          </cell>
          <cell r="H48" t="str">
            <v>Please try again. If the problem persists, please contact Customer Service.</v>
          </cell>
          <cell r="I48" t="str">
            <v/>
          </cell>
          <cell r="J48" t="str">
            <v>請再嘗試。如果問題持續，請聯絡客戶服務部</v>
          </cell>
          <cell r="K48" t="str">
            <v/>
          </cell>
          <cell r="L48" t="str">
            <v>请再尝试。如果问题继续出现，请联系客服</v>
          </cell>
          <cell r="M48" t="str">
            <v/>
          </cell>
          <cell r="O48" t="str">
            <v>N</v>
          </cell>
        </row>
        <row r="49">
          <cell r="A49" t="str">
            <v>errorJetcoSdkG00</v>
          </cell>
          <cell r="B49" t="str">
            <v>Mobile</v>
          </cell>
          <cell r="C49" t="str">
            <v>Download Token</v>
          </cell>
          <cell r="D49" t="str">
            <v>(Android Only) Payment failed exception.</v>
          </cell>
          <cell r="E49" t="str">
            <v>Both</v>
          </cell>
          <cell r="F49" t="str">
            <v xml:space="preserve"> ReregDownload PinResetDownload</v>
          </cell>
          <cell r="G49" t="str">
            <v>All</v>
          </cell>
          <cell r="H49" t="str">
            <v>Please restart the app and try again. If the problem persists, please contact Customer Service.</v>
          </cell>
          <cell r="I49" t="str">
            <v/>
          </cell>
          <cell r="J49" t="str">
            <v>請重新啟動 app 再嘗試。如果問題持續，請聯絡客戶服務部</v>
          </cell>
          <cell r="K49" t="str">
            <v/>
          </cell>
          <cell r="L49" t="str">
            <v>请重新启动 app 再尝试。如果问题继续出现，请联系客服</v>
          </cell>
          <cell r="M49" t="str">
            <v/>
          </cell>
          <cell r="O49" t="str">
            <v>N</v>
          </cell>
        </row>
        <row r="50">
          <cell r="A50" t="str">
            <v>errorJetcoSdkG01</v>
          </cell>
          <cell r="B50" t="str">
            <v>Mobile</v>
          </cell>
          <cell r="C50" t="str">
            <v>Download Token</v>
          </cell>
          <cell r="D50" t="str">
            <v>Failed to register oobs server</v>
          </cell>
          <cell r="E50" t="str">
            <v>Both</v>
          </cell>
          <cell r="F50" t="str">
            <v xml:space="preserve"> RegDownload ReregDownload PinResetDownload</v>
          </cell>
          <cell r="G50" t="str">
            <v>All</v>
          </cell>
          <cell r="H50" t="str">
            <v>Please restart the app and try again. If the problem persists, please contact Customer Service.</v>
          </cell>
          <cell r="I50" t="str">
            <v/>
          </cell>
          <cell r="J50" t="str">
            <v>請重新啟動 app 再嘗試。如果問題持續，請聯絡客戶服務部</v>
          </cell>
          <cell r="K50" t="str">
            <v/>
          </cell>
          <cell r="L50" t="str">
            <v>请重新启动 app 再尝试。如果问题继续出现，请联系客服</v>
          </cell>
          <cell r="M50" t="str">
            <v/>
          </cell>
          <cell r="O50" t="str">
            <v>N</v>
          </cell>
        </row>
        <row r="51">
          <cell r="A51" t="str">
            <v>errorJetcoSdkG02</v>
          </cell>
          <cell r="B51" t="str">
            <v>Mobile</v>
          </cell>
          <cell r="C51" t="str">
            <v>Download Token</v>
          </cell>
          <cell r="D51" t="str">
            <v>Failed to provision token</v>
          </cell>
          <cell r="E51" t="str">
            <v>Both</v>
          </cell>
          <cell r="F51" t="str">
            <v xml:space="preserve"> RegDownload ReregDownload PinResetDownload</v>
          </cell>
          <cell r="G51" t="str">
            <v>All</v>
          </cell>
          <cell r="H51" t="str">
            <v>Please restart the app and try again. If the problem persists, please contact Customer Service.</v>
          </cell>
          <cell r="I51" t="str">
            <v/>
          </cell>
          <cell r="J51" t="str">
            <v>請重新啟動 app 再嘗試。如果問題持續，請聯絡客戶服務部</v>
          </cell>
          <cell r="K51" t="str">
            <v/>
          </cell>
          <cell r="L51" t="str">
            <v>请重新启动 app 再尝试。如果问题继续出现，请联系客服</v>
          </cell>
          <cell r="M51" t="str">
            <v/>
          </cell>
          <cell r="O51" t="str">
            <v>N</v>
          </cell>
        </row>
        <row r="52">
          <cell r="A52" t="str">
            <v>errorJetcoSdkG03</v>
          </cell>
          <cell r="B52" t="str">
            <v>Mobile</v>
          </cell>
          <cell r="C52" t="str">
            <v>Download Token</v>
          </cell>
          <cell r="D52" t="str">
            <v>Failed to generate OTP from token</v>
          </cell>
          <cell r="E52" t="str">
            <v>Both</v>
          </cell>
          <cell r="F52" t="str">
            <v xml:space="preserve"> RegDownload ReregDownload PinResetDownload</v>
          </cell>
          <cell r="G52" t="str">
            <v>All</v>
          </cell>
          <cell r="H52" t="str">
            <v>Please restart the app and try again. If the problem persists, please contact Customer Service.</v>
          </cell>
          <cell r="I52" t="str">
            <v/>
          </cell>
          <cell r="J52" t="str">
            <v>請重新啟動 app 再嘗試。如果問題持續，請聯絡客戶服務部</v>
          </cell>
          <cell r="K52" t="str">
            <v/>
          </cell>
          <cell r="L52" t="str">
            <v>请重新启动 app 再尝试。如果问题继续出现，请联系客服</v>
          </cell>
          <cell r="M52" t="str">
            <v/>
          </cell>
          <cell r="O52" t="str">
            <v>N</v>
          </cell>
        </row>
        <row r="53">
          <cell r="A53" t="str">
            <v>errorJetcoSdkG04</v>
          </cell>
          <cell r="B53" t="str">
            <v>Mobile</v>
          </cell>
          <cell r="C53" t="str">
            <v>Download Token</v>
          </cell>
          <cell r="D53" t="str">
            <v>Failed to remove token</v>
          </cell>
          <cell r="E53" t="str">
            <v>Both</v>
          </cell>
          <cell r="F53" t="str">
            <v xml:space="preserve"> RegDownload ReregDownload PinResetDownload</v>
          </cell>
          <cell r="G53" t="str">
            <v>All</v>
          </cell>
          <cell r="H53" t="str">
            <v>Please restart the app and try again. If the problem persists, please contact Customer Service.</v>
          </cell>
          <cell r="I53" t="str">
            <v/>
          </cell>
          <cell r="J53" t="str">
            <v>請重新啟動 app 再嘗試。如果問題持續，請聯絡客戶服務部</v>
          </cell>
          <cell r="K53" t="str">
            <v/>
          </cell>
          <cell r="L53" t="str">
            <v>请重新启动 app 再尝试。如果问题继续出现，请联系客服</v>
          </cell>
          <cell r="M53" t="str">
            <v/>
          </cell>
          <cell r="O53" t="str">
            <v>N</v>
          </cell>
        </row>
        <row r="54">
          <cell r="A54" t="str">
            <v>errorJetcoSdkG05</v>
          </cell>
          <cell r="B54" t="str">
            <v>Mobile</v>
          </cell>
          <cell r="C54" t="str">
            <v>Download Token</v>
          </cell>
          <cell r="D54" t="str">
            <v>Failed to change PIN with token</v>
          </cell>
          <cell r="E54" t="str">
            <v>Both</v>
          </cell>
          <cell r="F54" t="str">
            <v xml:space="preserve"> RegDownload ReregDownload PinResetDownload</v>
          </cell>
          <cell r="G54" t="str">
            <v>All</v>
          </cell>
          <cell r="H54" t="str">
            <v>Please restart the app and try again. If the problem persists, please contact Customer Service.</v>
          </cell>
          <cell r="I54" t="str">
            <v/>
          </cell>
          <cell r="J54" t="str">
            <v>請重新啟動 app 再嘗試。如果問題持續，請聯絡客戶服務部</v>
          </cell>
          <cell r="K54" t="str">
            <v/>
          </cell>
          <cell r="L54" t="str">
            <v>请重新启动 app 再尝试。如果问题继续出现，请联系客服</v>
          </cell>
          <cell r="M54" t="str">
            <v/>
          </cell>
          <cell r="O54" t="str">
            <v>N</v>
          </cell>
        </row>
        <row r="55">
          <cell r="A55" t="str">
            <v>errorJetcoSdkG06</v>
          </cell>
          <cell r="B55" t="str">
            <v>Mobile</v>
          </cell>
          <cell r="C55" t="str">
            <v>Download Token</v>
          </cell>
          <cell r="D55" t="str">
            <v>Failed to activate token</v>
          </cell>
          <cell r="E55" t="str">
            <v>Both</v>
          </cell>
          <cell r="F55" t="str">
            <v xml:space="preserve"> RegDownload ReregDownload PinResetDownload</v>
          </cell>
          <cell r="G55" t="str">
            <v>All</v>
          </cell>
          <cell r="H55" t="str">
            <v>Please restart the app and try again. If the problem persists, please contact Customer Service.</v>
          </cell>
          <cell r="I55" t="str">
            <v/>
          </cell>
          <cell r="J55" t="str">
            <v>請重新啟動 app 再嘗試。如果問題持續，請聯絡客戶服務部</v>
          </cell>
          <cell r="K55" t="str">
            <v/>
          </cell>
          <cell r="L55" t="str">
            <v>请重新启动 app 再尝试。如果问题继续出现，请联系客服</v>
          </cell>
          <cell r="M55" t="str">
            <v/>
          </cell>
          <cell r="O55" t="str">
            <v>N</v>
          </cell>
        </row>
        <row r="56">
          <cell r="A56" t="str">
            <v>errorJetcoSdkG07</v>
          </cell>
          <cell r="B56" t="str">
            <v>Mobile</v>
          </cell>
          <cell r="C56" t="str">
            <v>Download Token</v>
          </cell>
          <cell r="D56" t="str">
            <v>Failed to verify token fingerprint</v>
          </cell>
          <cell r="E56" t="str">
            <v>Both</v>
          </cell>
          <cell r="F56" t="str">
            <v xml:space="preserve"> RegDownload ReregDownload PinResetDownload</v>
          </cell>
          <cell r="G56" t="str">
            <v>All</v>
          </cell>
          <cell r="H56" t="str">
            <v>Please restart the app and try again. If the problem persists, please contact Customer Service.</v>
          </cell>
          <cell r="I56" t="str">
            <v/>
          </cell>
          <cell r="J56" t="str">
            <v>請重新啟動 app 再嘗試。如果問題持續，請聯絡客戶服務部</v>
          </cell>
          <cell r="K56" t="str">
            <v/>
          </cell>
          <cell r="L56" t="str">
            <v>请重新启动 app 再尝试。如果问题继续出现，请联系客服</v>
          </cell>
          <cell r="M56" t="str">
            <v/>
          </cell>
          <cell r="O56" t="str">
            <v>N</v>
          </cell>
        </row>
        <row r="57">
          <cell r="A57" t="str">
            <v>errorJetcoSdkG08</v>
          </cell>
          <cell r="B57" t="str">
            <v>Mobile</v>
          </cell>
          <cell r="C57" t="str">
            <v>Download Token</v>
          </cell>
          <cell r="D57" t="str">
            <v>Failed to get oobs server message</v>
          </cell>
          <cell r="E57" t="str">
            <v>Both</v>
          </cell>
          <cell r="F57" t="str">
            <v xml:space="preserve"> RegDownload ReregDownload PinResetDownload</v>
          </cell>
          <cell r="G57" t="str">
            <v>All</v>
          </cell>
          <cell r="H57" t="str">
            <v>Please restart the app and try again. If the problem persists, please contact Customer Service.</v>
          </cell>
          <cell r="I57" t="str">
            <v/>
          </cell>
          <cell r="J57" t="str">
            <v>請重新啟動 app 再嘗試。如果問題持續，請聯絡客戶服務部</v>
          </cell>
          <cell r="K57" t="str">
            <v/>
          </cell>
          <cell r="L57" t="str">
            <v>请重新启动 app 再尝试。如果问题继续出现，请联系客服</v>
          </cell>
          <cell r="M57" t="str">
            <v/>
          </cell>
          <cell r="O57" t="str">
            <v>N</v>
          </cell>
        </row>
        <row r="58">
          <cell r="A58" t="str">
            <v>errorServerCodeP0001</v>
          </cell>
          <cell r="B58" t="str">
            <v>Server</v>
          </cell>
          <cell r="C58" t="str">
            <v>Request/Verification</v>
          </cell>
          <cell r="D58" t="str">
            <v xml:space="preserve">Recommend application version update </v>
          </cell>
          <cell r="E58" t="str">
            <v>Both</v>
          </cell>
          <cell r="F58" t="str">
            <v xml:space="preserve"> Launch</v>
          </cell>
          <cell r="G58" t="str">
            <v>All</v>
          </cell>
          <cell r="H58" t="str">
            <v>New version is available. Please upgrade to the latest version and all current transaction status will remain.</v>
          </cell>
          <cell r="I58" t="str">
            <v/>
          </cell>
          <cell r="J58" t="str">
            <v>此 app 已經推出新版本，更新版本可保留所有現有交易狀況及紀錄。</v>
          </cell>
          <cell r="K58" t="str">
            <v/>
          </cell>
          <cell r="L58" t="str">
            <v>此 app 已经推出新版本，更新版本可保留所有现有交易状况及纪录。</v>
          </cell>
          <cell r="M58" t="str">
            <v/>
          </cell>
          <cell r="O58" t="str">
            <v>N</v>
          </cell>
        </row>
        <row r="59">
          <cell r="A59" t="str">
            <v>errorServerCodeP0002</v>
          </cell>
          <cell r="B59" t="str">
            <v>Server</v>
          </cell>
          <cell r="C59" t="str">
            <v>Request/Verification</v>
          </cell>
          <cell r="D59" t="str">
            <v>SDK version not supported</v>
          </cell>
          <cell r="E59" t="str">
            <v>Both</v>
          </cell>
          <cell r="F59" t="str">
            <v xml:space="preserve"> Launch</v>
          </cell>
          <cell r="G59" t="str">
            <v>All</v>
          </cell>
          <cell r="H59" t="str">
            <v>New version is available. Please upgrade to the latest version and all current transaction status will remain.</v>
          </cell>
          <cell r="I59" t="str">
            <v/>
          </cell>
          <cell r="J59" t="str">
            <v>此 app 已經推出新版本，更新版本可保留所有現有交易狀況及紀錄。</v>
          </cell>
          <cell r="K59" t="str">
            <v/>
          </cell>
          <cell r="L59" t="str">
            <v>此 app 已经推出新版本，更新版本可保留所有现有交易状况及纪录。</v>
          </cell>
          <cell r="M59" t="str">
            <v/>
          </cell>
          <cell r="O59" t="str">
            <v>N</v>
          </cell>
        </row>
        <row r="60">
          <cell r="A60" t="str">
            <v>errorServerCodeP0003</v>
          </cell>
          <cell r="B60" t="str">
            <v>Server</v>
          </cell>
          <cell r="C60" t="str">
            <v>Request/Verification</v>
          </cell>
          <cell r="D60" t="str">
            <v>application version not supported</v>
          </cell>
          <cell r="E60" t="str">
            <v>Both</v>
          </cell>
          <cell r="F60" t="str">
            <v xml:space="preserve"> Launch</v>
          </cell>
          <cell r="G60" t="str">
            <v>All</v>
          </cell>
          <cell r="H60" t="str">
            <v>New version is available. Please upgrade to the latest version and all current transaction status will remain.</v>
          </cell>
          <cell r="I60" t="str">
            <v/>
          </cell>
          <cell r="J60" t="str">
            <v>此 app 已經推出新版本，更新版本可保留所有現有交易狀況及紀錄。</v>
          </cell>
          <cell r="K60" t="str">
            <v/>
          </cell>
          <cell r="L60" t="str">
            <v>此 app 已经推出新版本，更新版本可保留所有现有交易状况及纪录。</v>
          </cell>
          <cell r="M60" t="str">
            <v/>
          </cell>
          <cell r="O60" t="str">
            <v>N</v>
          </cell>
        </row>
        <row r="61">
          <cell r="A61" t="str">
            <v>errorServerCodeP0004</v>
          </cell>
          <cell r="B61" t="str">
            <v>Server</v>
          </cell>
          <cell r="C61" t="str">
            <v>Request/Verification</v>
          </cell>
          <cell r="D61" t="str">
            <v>Data decrypt error</v>
          </cell>
          <cell r="E61" t="str">
            <v>Both</v>
          </cell>
          <cell r="F61" t="str">
            <v xml:space="preserve"> Launch</v>
          </cell>
          <cell r="G61" t="str">
            <v>All</v>
          </cell>
          <cell r="H61" t="str">
            <v>Please restart the app and try again. If the problem persists, please contact Customer Service.</v>
          </cell>
          <cell r="I61" t="str">
            <v/>
          </cell>
          <cell r="J61" t="str">
            <v>請重新啟動 app 再嘗試。如果問題持續，請聯絡客戶服務部</v>
          </cell>
          <cell r="K61" t="str">
            <v/>
          </cell>
          <cell r="L61" t="str">
            <v>请重新启动 app 再尝试。如果问题继续出现，请联系客服</v>
          </cell>
          <cell r="M61" t="str">
            <v/>
          </cell>
          <cell r="O61" t="str">
            <v>N</v>
          </cell>
        </row>
        <row r="62">
          <cell r="A62" t="str">
            <v>errorServerCodeP0005</v>
          </cell>
          <cell r="B62" t="str">
            <v>Server</v>
          </cell>
          <cell r="C62" t="str">
            <v>Request/Verification</v>
          </cell>
          <cell r="D62" t="str">
            <v>Session expired</v>
          </cell>
          <cell r="E62" t="str">
            <v>Both</v>
          </cell>
          <cell r="F62" t="str">
            <v xml:space="preserve"> Launch</v>
          </cell>
          <cell r="G62" t="str">
            <v>All</v>
          </cell>
          <cell r="H62" t="str">
            <v>Please restart the app and try again. If the problem persists, please contact Customer Service.</v>
          </cell>
          <cell r="I62" t="str">
            <v/>
          </cell>
          <cell r="J62" t="str">
            <v>請重新啟動 app 再嘗試。如果問題持續，請聯絡客戶服務部</v>
          </cell>
          <cell r="K62" t="str">
            <v/>
          </cell>
          <cell r="L62" t="str">
            <v>请重新启动 app 再尝试。如果问题继续出现，请联系客服</v>
          </cell>
          <cell r="M62" t="str">
            <v/>
          </cell>
          <cell r="O62" t="str">
            <v>N</v>
          </cell>
        </row>
        <row r="63">
          <cell r="A63" t="str">
            <v>errorServerCodeP0006</v>
          </cell>
          <cell r="B63" t="str">
            <v>Server</v>
          </cell>
          <cell r="C63" t="str">
            <v>Request/Verification</v>
          </cell>
          <cell r="D63" t="str">
            <v>No action name</v>
          </cell>
          <cell r="E63" t="str">
            <v>Both</v>
          </cell>
          <cell r="F63" t="str">
            <v xml:space="preserve"> Launch</v>
          </cell>
          <cell r="G63" t="str">
            <v>All</v>
          </cell>
          <cell r="H63" t="str">
            <v>Please restart the app and try again. If the problem persists, please contact Customer Service.</v>
          </cell>
          <cell r="I63" t="str">
            <v/>
          </cell>
          <cell r="J63" t="str">
            <v>請重新啟動 app 再嘗試。如果問題持續，請聯絡客戶服務部</v>
          </cell>
          <cell r="K63" t="str">
            <v/>
          </cell>
          <cell r="L63" t="str">
            <v>请重新启动 app 再尝试。如果问题继续出现，请联系客服</v>
          </cell>
          <cell r="M63" t="str">
            <v/>
          </cell>
          <cell r="O63" t="str">
            <v>N</v>
          </cell>
        </row>
        <row r="64">
          <cell r="A64" t="str">
            <v>errorServerCodeP0007</v>
          </cell>
          <cell r="B64" t="str">
            <v>Server</v>
          </cell>
          <cell r="C64" t="str">
            <v>Request/Verification</v>
          </cell>
          <cell r="D64" t="str">
            <v>No step name</v>
          </cell>
          <cell r="E64" t="str">
            <v>Both</v>
          </cell>
          <cell r="F64" t="str">
            <v xml:space="preserve"> Launch</v>
          </cell>
          <cell r="G64" t="str">
            <v>All</v>
          </cell>
          <cell r="H64" t="str">
            <v>Please restart the app and try again. If the problem persists, please contact Customer Service.</v>
          </cell>
          <cell r="I64" t="str">
            <v/>
          </cell>
          <cell r="J64" t="str">
            <v>請重新啟動 app 再嘗試。如果問題持續，請聯絡客戶服務部</v>
          </cell>
          <cell r="K64" t="str">
            <v/>
          </cell>
          <cell r="L64" t="str">
            <v>请重新启动 app 再尝试。如果问题继续出现，请联系客服</v>
          </cell>
          <cell r="M64" t="str">
            <v/>
          </cell>
          <cell r="O64" t="str">
            <v>N</v>
          </cell>
        </row>
        <row r="65">
          <cell r="A65" t="str">
            <v>errorServerCodeP0008</v>
          </cell>
          <cell r="B65" t="str">
            <v>Server</v>
          </cell>
          <cell r="C65" t="str">
            <v>Request/Verification</v>
          </cell>
          <cell r="D65" t="str">
            <v>Invalid input data map</v>
          </cell>
          <cell r="E65" t="str">
            <v>Both</v>
          </cell>
          <cell r="F65" t="str">
            <v xml:space="preserve"> Launch</v>
          </cell>
          <cell r="G65" t="str">
            <v>All</v>
          </cell>
          <cell r="H65" t="str">
            <v>Please restart the app and try again. If the problem persists, please contact Customer Service.</v>
          </cell>
          <cell r="I65" t="str">
            <v/>
          </cell>
          <cell r="J65" t="str">
            <v>請重新啟動 app 再嘗試。如果問題持續，請聯絡客戶服務部</v>
          </cell>
          <cell r="K65" t="str">
            <v/>
          </cell>
          <cell r="L65" t="str">
            <v>请重新启动 app 再尝试。如果问题继续出现，请联系客服</v>
          </cell>
          <cell r="M65" t="str">
            <v/>
          </cell>
          <cell r="O65" t="str">
            <v>N</v>
          </cell>
        </row>
        <row r="66">
          <cell r="A66" t="str">
            <v>errorServerCodeP0009</v>
          </cell>
          <cell r="B66" t="str">
            <v>Server</v>
          </cell>
          <cell r="C66" t="str">
            <v>Request/Verification</v>
          </cell>
          <cell r="D66" t="str">
            <v>Public key not found</v>
          </cell>
          <cell r="E66" t="str">
            <v>Both</v>
          </cell>
          <cell r="F66" t="str">
            <v xml:space="preserve"> Launch</v>
          </cell>
          <cell r="G66" t="str">
            <v>All</v>
          </cell>
          <cell r="H66" t="str">
            <v>Please restart the app and try again. If the problem persists, please contact Customer Service.</v>
          </cell>
          <cell r="I66" t="str">
            <v/>
          </cell>
          <cell r="J66" t="str">
            <v>請重新啟動 app 再嘗試。如果問題持續，請聯絡客戶服務部</v>
          </cell>
          <cell r="K66" t="str">
            <v/>
          </cell>
          <cell r="L66" t="str">
            <v>请重新启动 app 再尝试。如果问题继续出现，请联系客服</v>
          </cell>
          <cell r="M66" t="str">
            <v/>
          </cell>
          <cell r="O66" t="str">
            <v>N</v>
          </cell>
        </row>
        <row r="67">
          <cell r="A67" t="str">
            <v>errorServerCodeP0010</v>
          </cell>
          <cell r="B67" t="str">
            <v>Server</v>
          </cell>
          <cell r="C67" t="str">
            <v>Request/Verification</v>
          </cell>
          <cell r="D67" t="str">
            <v>Cannot decrypt AES key</v>
          </cell>
          <cell r="E67" t="str">
            <v>Both</v>
          </cell>
          <cell r="F67" t="str">
            <v xml:space="preserve"> Launch</v>
          </cell>
          <cell r="G67" t="str">
            <v>All</v>
          </cell>
          <cell r="H67" t="str">
            <v>Please restart the app and try again. If the problem persists, please contact Customer Service.</v>
          </cell>
          <cell r="I67" t="str">
            <v/>
          </cell>
          <cell r="J67" t="str">
            <v>請重新啟動 app 再嘗試。如果問題持續，請聯絡客戶服務部</v>
          </cell>
          <cell r="K67" t="str">
            <v/>
          </cell>
          <cell r="L67" t="str">
            <v>请重新启动 app 再尝试。如果问题继续出现，请联系客服</v>
          </cell>
          <cell r="M67" t="str">
            <v/>
          </cell>
          <cell r="O67" t="str">
            <v>N</v>
          </cell>
        </row>
        <row r="68">
          <cell r="A68" t="str">
            <v>errorServerCodeP0011</v>
          </cell>
          <cell r="B68" t="str">
            <v>Server</v>
          </cell>
          <cell r="C68" t="str">
            <v>Request/Verification</v>
          </cell>
          <cell r="D68" t="str">
            <v>Invalid hash</v>
          </cell>
          <cell r="E68" t="str">
            <v>Both</v>
          </cell>
          <cell r="F68" t="str">
            <v xml:space="preserve"> Launch</v>
          </cell>
          <cell r="G68" t="str">
            <v>All</v>
          </cell>
          <cell r="H68" t="str">
            <v>Please restart the app and try again. If the problem persists, please contact Customer Service.</v>
          </cell>
          <cell r="I68" t="str">
            <v/>
          </cell>
          <cell r="J68" t="str">
            <v>請重新啟動 app 再嘗試。如果問題持續，請聯絡客戶服務部</v>
          </cell>
          <cell r="K68" t="str">
            <v/>
          </cell>
          <cell r="L68" t="str">
            <v>请重新启动 app 再尝试。如果问题继续出现，请联系客服</v>
          </cell>
          <cell r="M68" t="str">
            <v/>
          </cell>
          <cell r="O68" t="str">
            <v>N</v>
          </cell>
        </row>
        <row r="69">
          <cell r="A69" t="str">
            <v>errorServerCodeP0012</v>
          </cell>
          <cell r="B69" t="str">
            <v>Server</v>
          </cell>
          <cell r="C69" t="str">
            <v>Request/Verification</v>
          </cell>
          <cell r="D69" t="str">
            <v>Insufficient data</v>
          </cell>
          <cell r="E69" t="str">
            <v>Both</v>
          </cell>
          <cell r="F69" t="str">
            <v xml:space="preserve"> Launch</v>
          </cell>
          <cell r="G69" t="str">
            <v>All</v>
          </cell>
          <cell r="H69" t="str">
            <v>Please restart the app and try again. If the problem persists, please contact Customer Service.</v>
          </cell>
          <cell r="I69" t="str">
            <v/>
          </cell>
          <cell r="J69" t="str">
            <v>請重新啟動 app 再嘗試。如果問題持續，請聯絡客戶服務部</v>
          </cell>
          <cell r="K69" t="str">
            <v/>
          </cell>
          <cell r="L69" t="str">
            <v>请重新启动 app 再尝试。如果问题继续出现，请联系客服</v>
          </cell>
          <cell r="M69" t="str">
            <v/>
          </cell>
          <cell r="O69" t="str">
            <v>N</v>
          </cell>
        </row>
        <row r="70">
          <cell r="A70" t="str">
            <v>errorServerCodeP0013</v>
          </cell>
          <cell r="B70" t="str">
            <v>Server</v>
          </cell>
          <cell r="C70" t="str">
            <v>Request/Verification</v>
          </cell>
          <cell r="D70" t="str">
            <v>Invalid payload</v>
          </cell>
          <cell r="E70" t="str">
            <v>Both</v>
          </cell>
          <cell r="F70" t="str">
            <v xml:space="preserve"> Launch</v>
          </cell>
          <cell r="G70" t="str">
            <v>All</v>
          </cell>
          <cell r="H70" t="str">
            <v>Please restart the app and try again. If the problem persists, please contact Customer Service.</v>
          </cell>
          <cell r="I70" t="str">
            <v/>
          </cell>
          <cell r="J70" t="str">
            <v>請重新啟動 app 再嘗試。如果問題持續，請聯絡客戶服務部</v>
          </cell>
          <cell r="K70" t="str">
            <v/>
          </cell>
          <cell r="L70" t="str">
            <v>请重新启动 app 再尝试。如果问题继续出现，请联系客服</v>
          </cell>
          <cell r="M70" t="str">
            <v/>
          </cell>
          <cell r="O70" t="str">
            <v>N</v>
          </cell>
        </row>
        <row r="71">
          <cell r="A71" t="str">
            <v>errorServerCodeP0014</v>
          </cell>
          <cell r="B71" t="str">
            <v>Server</v>
          </cell>
          <cell r="C71" t="str">
            <v>Request/Verification</v>
          </cell>
          <cell r="D71" t="str">
            <v>Message Transaction Timeout</v>
          </cell>
          <cell r="E71" t="str">
            <v>Both</v>
          </cell>
          <cell r="F71" t="str">
            <v xml:space="preserve"> Launch</v>
          </cell>
          <cell r="G71" t="str">
            <v>All</v>
          </cell>
          <cell r="H71" t="str">
            <v>Please restart the app and try again. If the problem persists, please contact Customer Service.</v>
          </cell>
          <cell r="I71" t="str">
            <v/>
          </cell>
          <cell r="J71" t="str">
            <v>請重新啟動 app 再嘗試。如果問題持續，請聯絡客戶服務部</v>
          </cell>
          <cell r="K71" t="str">
            <v/>
          </cell>
          <cell r="L71" t="str">
            <v>请重新启动 app 再尝试。如果问题继续出现，请联系客服</v>
          </cell>
          <cell r="M71" t="str">
            <v/>
          </cell>
          <cell r="O71" t="str">
            <v>N</v>
          </cell>
        </row>
        <row r="72">
          <cell r="A72" t="str">
            <v>errorServerCodeP0015</v>
          </cell>
          <cell r="B72" t="str">
            <v>Server</v>
          </cell>
          <cell r="C72" t="str">
            <v>Request/Verification</v>
          </cell>
          <cell r="D72" t="str">
            <v>Session not authenticated</v>
          </cell>
          <cell r="E72" t="str">
            <v>Both</v>
          </cell>
          <cell r="F72" t="str">
            <v xml:space="preserve"> Launch</v>
          </cell>
          <cell r="G72" t="str">
            <v>All</v>
          </cell>
          <cell r="H72" t="str">
            <v>Please restart the app and try again. If the problem persists, please contact Customer Service.</v>
          </cell>
          <cell r="I72" t="str">
            <v/>
          </cell>
          <cell r="J72" t="str">
            <v>請重新啟動 app 再嘗試。如果問題持續，請聯絡客戶服務部</v>
          </cell>
          <cell r="K72" t="str">
            <v/>
          </cell>
          <cell r="L72" t="str">
            <v>请重新启动 app 再尝试。如果问题继续出现，请联系客服</v>
          </cell>
          <cell r="M72" t="str">
            <v/>
          </cell>
          <cell r="O72" t="str">
            <v>N</v>
          </cell>
        </row>
        <row r="73">
          <cell r="A73" t="str">
            <v>errorServerCodeP0016</v>
          </cell>
          <cell r="B73" t="str">
            <v>Server</v>
          </cell>
          <cell r="C73" t="str">
            <v>Request/Verification</v>
          </cell>
          <cell r="D73" t="str">
            <v>Action profile not found</v>
          </cell>
          <cell r="E73" t="str">
            <v>Both</v>
          </cell>
          <cell r="F73" t="str">
            <v xml:space="preserve"> Launch</v>
          </cell>
          <cell r="G73" t="str">
            <v>All</v>
          </cell>
          <cell r="H73" t="str">
            <v>Please try again. If the problem persists, please contact Customer Service.</v>
          </cell>
          <cell r="I73" t="str">
            <v/>
          </cell>
          <cell r="J73" t="str">
            <v>請再嘗試。如果問題持續，請聯絡客戶服務部</v>
          </cell>
          <cell r="K73" t="str">
            <v/>
          </cell>
          <cell r="L73" t="str">
            <v>请再尝试。如果问题继续出现，请联系客服</v>
          </cell>
          <cell r="M73" t="str">
            <v/>
          </cell>
          <cell r="O73" t="str">
            <v>N</v>
          </cell>
        </row>
        <row r="74">
          <cell r="A74" t="str">
            <v>errorServerCodeP2001</v>
          </cell>
          <cell r="B74" t="str">
            <v>Server</v>
          </cell>
          <cell r="C74" t="str">
            <v>P2P server</v>
          </cell>
          <cell r="D74" t="str">
            <v>Account already exists</v>
          </cell>
          <cell r="E74" t="str">
            <v>Both</v>
          </cell>
          <cell r="F74" t="str">
            <v xml:space="preserve"> RegPreAuth Reg2faAuth</v>
          </cell>
          <cell r="G74" t="str">
            <v>All</v>
          </cell>
          <cell r="H74" t="str">
            <v>The account is already registered. Please select “I have registered before” to restore transaction records, or use another account. If the problem persists, please contact Customer Service.</v>
          </cell>
          <cell r="I74" t="str">
            <v/>
          </cell>
          <cell r="J74" t="str">
            <v>該賬戶已登記，請剔選「我已登記」以恢復原有交易紀錄，或使用其他賬戶。如果問題持續，請聯絡客戶服務部</v>
          </cell>
          <cell r="K74" t="str">
            <v/>
          </cell>
          <cell r="L74" t="str">
            <v>该账户已注册，请剔选「我已登记」以恢复原有交易纪录，或使用其他账户。如果问题继续出现，请联系客服</v>
          </cell>
          <cell r="M74" t="str">
            <v/>
          </cell>
          <cell r="O74" t="str">
            <v>N</v>
          </cell>
        </row>
        <row r="75">
          <cell r="A75" t="str">
            <v>errorServerCodeP2002</v>
          </cell>
          <cell r="B75" t="str">
            <v>Server</v>
          </cell>
          <cell r="C75" t="str">
            <v>P2P server</v>
          </cell>
          <cell r="D75" t="str">
            <v>Invalid SMS OTP</v>
          </cell>
          <cell r="E75" t="str">
            <v>Both</v>
          </cell>
          <cell r="F75" t="str">
            <v xml:space="preserve"> RegPreOTP ReRegPreOTP ReReg2faOTP ChangePinSms</v>
          </cell>
          <cell r="G75" t="str">
            <v>Reg (pre)</v>
          </cell>
          <cell r="H75" t="str">
            <v>Invalid Verification Code. Please try again.</v>
          </cell>
          <cell r="I75" t="str">
            <v/>
          </cell>
          <cell r="J75" t="str">
            <v>驗證碼錯誤，請重新輸入</v>
          </cell>
          <cell r="K75" t="str">
            <v/>
          </cell>
          <cell r="L75" t="str">
            <v>验证码错误。请重新输入</v>
          </cell>
          <cell r="M75" t="str">
            <v/>
          </cell>
          <cell r="N75" t="str">
            <v>Activation Code Registration flow only</v>
          </cell>
          <cell r="O75" t="str">
            <v>N</v>
          </cell>
        </row>
        <row r="76">
          <cell r="A76" t="str">
            <v>errorServerCodeP20022FA</v>
          </cell>
          <cell r="B76" t="str">
            <v>Server</v>
          </cell>
          <cell r="C76" t="str">
            <v>P2P server</v>
          </cell>
          <cell r="D76" t="str">
            <v>Invalid SMS OTP (2FA)</v>
          </cell>
          <cell r="E76" t="str">
            <v>Both</v>
          </cell>
          <cell r="F76" t="str">
            <v xml:space="preserve"> Reg2faOTP</v>
          </cell>
          <cell r="G76" t="str">
            <v>Reg (2FA)</v>
          </cell>
          <cell r="H76" t="str">
            <v>Invalid One-Time Password. Please try again.</v>
          </cell>
          <cell r="I76" t="str">
            <v/>
          </cell>
          <cell r="J76" t="str">
            <v>一次性密碼錯誤，請重新輸入</v>
          </cell>
          <cell r="K76" t="str">
            <v/>
          </cell>
          <cell r="L76" t="str">
            <v>动态密码错误。请重新输入</v>
          </cell>
          <cell r="M76" t="str">
            <v/>
          </cell>
          <cell r="N76" t="str">
            <v>Internet Banking Registration flow only</v>
          </cell>
          <cell r="O76" t="str">
            <v>Y</v>
          </cell>
        </row>
        <row r="77">
          <cell r="A77" t="str">
            <v>errorServerCodeP2003</v>
          </cell>
          <cell r="B77" t="str">
            <v>Server</v>
          </cell>
          <cell r="C77" t="str">
            <v>P2P server</v>
          </cell>
          <cell r="D77" t="str">
            <v>Invalid Collect PIN</v>
          </cell>
          <cell r="E77" t="str">
            <v>Both</v>
          </cell>
          <cell r="F77" t="str">
            <v xml:space="preserve"> PinVerify</v>
          </cell>
          <cell r="G77" t="str">
            <v>All</v>
          </cell>
          <cell r="H77" t="str">
            <v>Invalid Mobile PIN. Please try again.</v>
          </cell>
          <cell r="I77" t="str">
            <v/>
          </cell>
          <cell r="J77" t="str">
            <v>手機 PIN 碼錯誤，請重新輸入</v>
          </cell>
          <cell r="K77" t="str">
            <v/>
          </cell>
          <cell r="L77" t="str">
            <v>手机 PIN 码错误，请重新输入</v>
          </cell>
          <cell r="M77" t="str">
            <v/>
          </cell>
          <cell r="O77" t="str">
            <v>N</v>
          </cell>
        </row>
        <row r="78">
          <cell r="A78" t="str">
            <v>errorServerCodeP2005</v>
          </cell>
          <cell r="B78" t="str">
            <v>Server</v>
          </cell>
          <cell r="C78" t="str">
            <v>P2P server</v>
          </cell>
          <cell r="D78" t="str">
            <v>Exceed daily amount</v>
          </cell>
          <cell r="E78" t="str">
            <v>Both</v>
          </cell>
          <cell r="F78" t="str">
            <v xml:space="preserve"> SendMoneyInput</v>
          </cell>
          <cell r="G78" t="str">
            <v>All</v>
          </cell>
          <cell r="H78" t="str">
            <v>Transaction limit exceeds.</v>
          </cell>
          <cell r="I78" t="str">
            <v/>
          </cell>
          <cell r="J78" t="str">
            <v>金額已超出付款限額</v>
          </cell>
          <cell r="K78" t="str">
            <v/>
          </cell>
          <cell r="L78" t="str">
            <v>金额已超出付款限额</v>
          </cell>
          <cell r="M78" t="str">
            <v/>
          </cell>
          <cell r="O78" t="str">
            <v>N</v>
          </cell>
        </row>
        <row r="79">
          <cell r="A79" t="str">
            <v>errorServerCodeP2006</v>
          </cell>
          <cell r="B79" t="str">
            <v>Server</v>
          </cell>
          <cell r="C79" t="str">
            <v>P2P server</v>
          </cell>
          <cell r="D79" t="str">
            <v>Invalid amount</v>
          </cell>
          <cell r="E79" t="str">
            <v>Both</v>
          </cell>
          <cell r="F79" t="str">
            <v xml:space="preserve"> SendMoneyInput</v>
          </cell>
          <cell r="G79" t="str">
            <v>All</v>
          </cell>
          <cell r="H79" t="str">
            <v>Invalid Amount. Please try again.</v>
          </cell>
          <cell r="I79" t="str">
            <v/>
          </cell>
          <cell r="J79" t="str">
            <v>金額錯誤，請重新輸入</v>
          </cell>
          <cell r="K79" t="str">
            <v/>
          </cell>
          <cell r="L79" t="str">
            <v>金额错误。请重新输入</v>
          </cell>
          <cell r="M79" t="str">
            <v/>
          </cell>
          <cell r="O79" t="str">
            <v>N</v>
          </cell>
        </row>
        <row r="80">
          <cell r="A80" t="str">
            <v>errorServerCodeP2007</v>
          </cell>
          <cell r="B80" t="str">
            <v>Server</v>
          </cell>
          <cell r="C80" t="str">
            <v>P2P server</v>
          </cell>
          <cell r="D80" t="str">
            <v>Account Lock (P2P)</v>
          </cell>
          <cell r="E80" t="str">
            <v>Both</v>
          </cell>
          <cell r="F80" t="str">
            <v xml:space="preserve"> Launch</v>
          </cell>
          <cell r="G80" t="str">
            <v>All</v>
          </cell>
          <cell r="H80" t="str">
            <v>Your account is locked. Please contact Customer Service for further assistance</v>
          </cell>
          <cell r="I80" t="str">
            <v/>
          </cell>
          <cell r="J80" t="str">
            <v>你的賬戶已封鎖，請聯絡客戶服務部尋求協助</v>
          </cell>
          <cell r="K80" t="str">
            <v/>
          </cell>
          <cell r="L80" t="str">
            <v>你的账户已封锁，请联系客服寻求帮助</v>
          </cell>
          <cell r="M80" t="str">
            <v/>
          </cell>
          <cell r="O80" t="str">
            <v>N</v>
          </cell>
        </row>
        <row r="81">
          <cell r="A81" t="str">
            <v>errorServerCodeP2008</v>
          </cell>
          <cell r="B81" t="str">
            <v>Server</v>
          </cell>
          <cell r="C81" t="str">
            <v>P2P server</v>
          </cell>
          <cell r="D81" t="str">
            <v>GTO Token Lock (EZIO)</v>
          </cell>
          <cell r="E81" t="str">
            <v>Both</v>
          </cell>
          <cell r="F81" t="str">
            <v xml:space="preserve"> Launch</v>
          </cell>
          <cell r="G81" t="str">
            <v>All</v>
          </cell>
          <cell r="H81" t="str">
            <v>Please contact Customer Service.</v>
          </cell>
          <cell r="I81" t="str">
            <v>Please contact Customer Service.</v>
          </cell>
          <cell r="J81" t="str">
            <v>請聯絡客戶服務部</v>
          </cell>
          <cell r="K81" t="str">
            <v>金額錯誤，請重新輸入</v>
          </cell>
          <cell r="L81" t="str">
            <v>请联系客服</v>
          </cell>
          <cell r="M81" t="str">
            <v>金额错误。请重新输入</v>
          </cell>
          <cell r="O81" t="str">
            <v>Y</v>
          </cell>
        </row>
        <row r="82">
          <cell r="A82" t="str">
            <v>errorServerCodeP2009</v>
          </cell>
          <cell r="B82" t="str">
            <v>Server</v>
          </cell>
          <cell r="C82" t="str">
            <v>P2P server</v>
          </cell>
          <cell r="D82" t="str">
            <v>Invalid account</v>
          </cell>
          <cell r="E82" t="str">
            <v>Both</v>
          </cell>
          <cell r="F82" t="str">
            <v xml:space="preserve"> RegPreAuth Reg2faAuth</v>
          </cell>
          <cell r="G82" t="str">
            <v>All</v>
          </cell>
          <cell r="H82" t="str">
            <v>Please try again. If the problem persists, please contact Customer Service.</v>
          </cell>
          <cell r="I82" t="str">
            <v>Please try again. If the problem persists, please contact Customer Service.</v>
          </cell>
          <cell r="J82" t="str">
            <v>請再嘗試。如果問題持續，請聯絡客戶服務部</v>
          </cell>
          <cell r="K82" t="str">
            <v>你的賬戶已封鎖，請聯絡客戶服務部尋求協助</v>
          </cell>
          <cell r="L82" t="str">
            <v>请再尝试。如果问题继续出现，请联系客服</v>
          </cell>
          <cell r="M82" t="str">
            <v>你的账户已封锁，请联系客服寻求帮助</v>
          </cell>
          <cell r="O82" t="str">
            <v>Y</v>
          </cell>
        </row>
        <row r="83">
          <cell r="A83" t="str">
            <v>errorServerCodeP2010</v>
          </cell>
          <cell r="B83" t="str">
            <v>Server</v>
          </cell>
          <cell r="C83" t="str">
            <v>P2P server</v>
          </cell>
          <cell r="D83" t="str">
            <v>Invalid otp</v>
          </cell>
          <cell r="E83" t="str">
            <v>Both</v>
          </cell>
          <cell r="F83" t="str">
            <v xml:space="preserve"> PinVerify</v>
          </cell>
          <cell r="G83" t="str">
            <v>All</v>
          </cell>
          <cell r="H83" t="str">
            <v>Invalid Mobile PIN. Please try again.</v>
          </cell>
          <cell r="I83" t="str">
            <v/>
          </cell>
          <cell r="J83" t="str">
            <v>手機 PIN 碼錯誤，請重新輸入</v>
          </cell>
          <cell r="K83" t="str">
            <v/>
          </cell>
          <cell r="L83" t="str">
            <v>手机 PIN 码错误，请重新输入</v>
          </cell>
          <cell r="M83" t="str">
            <v/>
          </cell>
          <cell r="O83" t="str">
            <v>N</v>
          </cell>
        </row>
        <row r="84">
          <cell r="A84" t="str">
            <v>errorServerCodeP2011</v>
          </cell>
          <cell r="B84" t="str">
            <v>Server</v>
          </cell>
          <cell r="C84" t="str">
            <v>P2P server</v>
          </cell>
          <cell r="D84" t="str">
            <v>Invalid mobile pin (JETCO)</v>
          </cell>
          <cell r="E84" t="str">
            <v>Both</v>
          </cell>
          <cell r="F84" t="str">
            <v xml:space="preserve"> PinVerify</v>
          </cell>
          <cell r="G84" t="str">
            <v>All</v>
          </cell>
          <cell r="H84" t="str">
            <v>Invalid Mobile PIN. Please try again.</v>
          </cell>
          <cell r="I84" t="str">
            <v/>
          </cell>
          <cell r="J84" t="str">
            <v>手機 PIN 碼錯誤，請重新輸入</v>
          </cell>
          <cell r="K84" t="str">
            <v/>
          </cell>
          <cell r="L84" t="str">
            <v>手机 PIN 码错误，请重新输入</v>
          </cell>
          <cell r="M84" t="str">
            <v/>
          </cell>
          <cell r="O84" t="str">
            <v>N</v>
          </cell>
        </row>
        <row r="85">
          <cell r="A85" t="str">
            <v>errorServerCodeP2012</v>
          </cell>
          <cell r="B85" t="str">
            <v>Server</v>
          </cell>
          <cell r="C85" t="str">
            <v>P2P server</v>
          </cell>
          <cell r="D85" t="str">
            <v>Account terminated</v>
          </cell>
          <cell r="E85" t="str">
            <v>Both</v>
          </cell>
          <cell r="F85" t="str">
            <v xml:space="preserve"> Launch</v>
          </cell>
          <cell r="G85" t="str">
            <v>All</v>
          </cell>
          <cell r="H85" t="str">
            <v>Your account has been terminated. Please register again.</v>
          </cell>
          <cell r="I85" t="str">
            <v/>
          </cell>
          <cell r="J85" t="str">
            <v>你的賬戶已被終止，請再登記</v>
          </cell>
          <cell r="K85" t="str">
            <v/>
          </cell>
          <cell r="L85" t="str">
            <v>你的账户已被终止，请再注册</v>
          </cell>
          <cell r="M85" t="str">
            <v/>
          </cell>
          <cell r="O85" t="str">
            <v>N</v>
          </cell>
        </row>
        <row r="86">
          <cell r="A86" t="str">
            <v>errorServerCodeP2013</v>
          </cell>
          <cell r="B86" t="str">
            <v>Server</v>
          </cell>
          <cell r="C86" t="str">
            <v>P2P server</v>
          </cell>
          <cell r="D86" t="str">
            <v>Account token not found</v>
          </cell>
          <cell r="E86" t="str">
            <v>Both</v>
          </cell>
          <cell r="F86" t="str">
            <v xml:space="preserve"> Launch</v>
          </cell>
          <cell r="G86" t="str">
            <v>All</v>
          </cell>
          <cell r="H86" t="str">
            <v>Please contact Customer Service.</v>
          </cell>
          <cell r="I86" t="str">
            <v>Please contact Customer Service.</v>
          </cell>
          <cell r="J86" t="str">
            <v>請聯絡客戶服務部</v>
          </cell>
          <cell r="K86" t="str">
            <v>手機 PIN 碼錯誤，請重新輸入</v>
          </cell>
          <cell r="L86" t="str">
            <v>请联系客服</v>
          </cell>
          <cell r="M86" t="str">
            <v>手机 PIN 码错误，请重新输入</v>
          </cell>
          <cell r="O86" t="str">
            <v>Y</v>
          </cell>
        </row>
        <row r="87">
          <cell r="A87" t="str">
            <v>errorServerCodeP2014</v>
          </cell>
          <cell r="B87" t="str">
            <v>Server</v>
          </cell>
          <cell r="C87" t="str">
            <v>P2P server</v>
          </cell>
          <cell r="D87" t="str">
            <v>Account reset pin</v>
          </cell>
          <cell r="E87" t="str">
            <v>Both</v>
          </cell>
          <cell r="F87" t="str">
            <v xml:space="preserve"> PinResetMsg</v>
          </cell>
          <cell r="G87" t="str">
            <v>All</v>
          </cell>
          <cell r="H87" t="str">
            <v>Tap to reset your Mobile PIN.</v>
          </cell>
          <cell r="I87" t="str">
            <v/>
          </cell>
          <cell r="J87" t="str">
            <v>輕按重置你的手機 PIN 碼</v>
          </cell>
          <cell r="K87" t="str">
            <v/>
          </cell>
          <cell r="L87" t="str">
            <v>点击重置你的手机 PIN 码</v>
          </cell>
          <cell r="M87" t="str">
            <v/>
          </cell>
          <cell r="O87" t="str">
            <v>N</v>
          </cell>
        </row>
        <row r="88">
          <cell r="A88" t="str">
            <v>errorServerCodeP2015</v>
          </cell>
          <cell r="B88" t="str">
            <v>Server</v>
          </cell>
          <cell r="C88" t="str">
            <v>P2P server</v>
          </cell>
          <cell r="D88" t="str">
            <v>Account report loss</v>
          </cell>
          <cell r="E88" t="str">
            <v>Both</v>
          </cell>
          <cell r="F88" t="str">
            <v xml:space="preserve"> Launch</v>
          </cell>
          <cell r="G88" t="str">
            <v>All</v>
          </cell>
          <cell r="H88" t="str">
            <v>Your account is locked. Please re-register.</v>
          </cell>
          <cell r="I88" t="str">
            <v/>
          </cell>
          <cell r="J88" t="str">
            <v>你的賬戶已封鎖，請重新登記現有賬戶</v>
          </cell>
          <cell r="K88" t="str">
            <v/>
          </cell>
          <cell r="L88" t="str">
            <v>你的账户已封锁，请重新注册现有账户</v>
          </cell>
          <cell r="M88" t="str">
            <v/>
          </cell>
          <cell r="O88" t="str">
            <v>N</v>
          </cell>
        </row>
        <row r="89">
          <cell r="A89" t="str">
            <v>errorServerCodeP2016</v>
          </cell>
          <cell r="B89" t="str">
            <v>Server</v>
          </cell>
          <cell r="C89" t="str">
            <v>P2P server</v>
          </cell>
          <cell r="D89" t="str">
            <v>Account inactive</v>
          </cell>
          <cell r="E89" t="str">
            <v>Both</v>
          </cell>
          <cell r="F89" t="str">
            <v xml:space="preserve"> Launch</v>
          </cell>
          <cell r="G89" t="str">
            <v>All</v>
          </cell>
          <cell r="H89" t="str">
            <v>Please contact Customer Service.</v>
          </cell>
          <cell r="I89" t="str">
            <v>Please contact Customer Service.</v>
          </cell>
          <cell r="J89" t="str">
            <v>請聯絡客戶服務部</v>
          </cell>
          <cell r="K89" t="str">
            <v>請重置你的手機 PIN 碼</v>
          </cell>
          <cell r="L89" t="str">
            <v>请联系客服</v>
          </cell>
          <cell r="M89" t="str">
            <v>請重置你的手机 PIN 码</v>
          </cell>
          <cell r="O89" t="str">
            <v>Y</v>
          </cell>
        </row>
        <row r="90">
          <cell r="A90" t="str">
            <v>errorServerCodeP2017</v>
          </cell>
          <cell r="B90" t="str">
            <v>Server</v>
          </cell>
          <cell r="C90" t="str">
            <v>P2P server</v>
          </cell>
          <cell r="D90" t="str">
            <v>Account suspended</v>
          </cell>
          <cell r="E90" t="str">
            <v>Both</v>
          </cell>
          <cell r="F90" t="str">
            <v xml:space="preserve"> Launch</v>
          </cell>
          <cell r="G90" t="str">
            <v>All</v>
          </cell>
          <cell r="H90" t="str">
            <v>Please contact Customer Service.</v>
          </cell>
          <cell r="I90" t="str">
            <v>Please contact Customer Service.</v>
          </cell>
          <cell r="J90" t="str">
            <v>請聯絡客戶服務部</v>
          </cell>
          <cell r="K90" t="str">
            <v>你的賬戶已封鎖，請重新登記現有賬戶</v>
          </cell>
          <cell r="L90" t="str">
            <v>请联系客服</v>
          </cell>
          <cell r="M90" t="str">
            <v>你的账户已封锁，请重新注册现有账户</v>
          </cell>
          <cell r="O90" t="str">
            <v>Y</v>
          </cell>
        </row>
        <row r="91">
          <cell r="A91" t="str">
            <v>errorServerCodeP2018</v>
          </cell>
          <cell r="B91" t="str">
            <v>Server</v>
          </cell>
          <cell r="C91" t="str">
            <v>P2P server</v>
          </cell>
          <cell r="D91" t="str">
            <v>GTO Token id mismatch</v>
          </cell>
          <cell r="E91" t="str">
            <v>Both</v>
          </cell>
          <cell r="F91" t="str">
            <v xml:space="preserve"> Launch</v>
          </cell>
          <cell r="G91" t="str">
            <v>All</v>
          </cell>
          <cell r="H91" t="str">
            <v>The account is already registered with a new mobile device. Please use the new device for JETCO Pay service, or re-register.</v>
          </cell>
          <cell r="I91" t="str">
            <v/>
          </cell>
          <cell r="J91" t="str">
            <v>該賬戶已於另一手機進行登記，請使用該新手機進行 JETCO Pay 交易，或重新登記現有賬戶</v>
          </cell>
          <cell r="K91" t="str">
            <v/>
          </cell>
          <cell r="L91" t="str">
            <v>该账户已于另一手机进行注册，请使用该新手机进行 JETCO Pay 交易，或重新注册现有账户</v>
          </cell>
          <cell r="M91" t="str">
            <v/>
          </cell>
          <cell r="O91" t="str">
            <v>N</v>
          </cell>
        </row>
        <row r="92">
          <cell r="A92" t="str">
            <v>errorServerCodeP2019</v>
          </cell>
          <cell r="B92" t="str">
            <v>Server</v>
          </cell>
          <cell r="C92" t="str">
            <v>P2P server</v>
          </cell>
          <cell r="D92" t="str">
            <v>Account not found</v>
          </cell>
          <cell r="E92" t="str">
            <v>Both</v>
          </cell>
          <cell r="F92" t="str">
            <v xml:space="preserve"> ReRegPreAuth</v>
          </cell>
          <cell r="G92" t="str">
            <v>All</v>
          </cell>
          <cell r="H92" t="str">
            <v>Account not found. Please register again.</v>
          </cell>
          <cell r="I92" t="str">
            <v/>
          </cell>
          <cell r="J92" t="str">
            <v>賬戶不存在，請再登記</v>
          </cell>
          <cell r="K92" t="str">
            <v/>
          </cell>
          <cell r="L92" t="str">
            <v>账户不存在，请再注册</v>
          </cell>
          <cell r="M92" t="str">
            <v/>
          </cell>
          <cell r="O92" t="str">
            <v>N</v>
          </cell>
        </row>
        <row r="93">
          <cell r="A93" t="str">
            <v>errorServerCodeP2020</v>
          </cell>
          <cell r="B93" t="str">
            <v>Server</v>
          </cell>
          <cell r="C93" t="str">
            <v>P2P server</v>
          </cell>
          <cell r="D93" t="str">
            <v>Default Account already exists</v>
          </cell>
          <cell r="E93" t="str">
            <v>Both</v>
          </cell>
          <cell r="F93" t="str">
            <v xml:space="preserve"> Home MyAccount</v>
          </cell>
          <cell r="G93" t="str">
            <v>All</v>
          </cell>
          <cell r="H93" t="str">
            <v>Account for collecting money already existed. Please disable in other JETCO Pay app and try again.</v>
          </cell>
          <cell r="I93" t="str">
            <v/>
          </cell>
          <cell r="J93" t="str">
            <v>收款功能已經於其他 JETCO Pay app 啟用，請取消該設定及再嘗試</v>
          </cell>
          <cell r="K93" t="str">
            <v/>
          </cell>
          <cell r="L93" t="str">
            <v>收款功能已经于其他 JETCO Pay app 启用，请取消该设定及再尝试</v>
          </cell>
          <cell r="M93" t="str">
            <v/>
          </cell>
          <cell r="O93" t="str">
            <v>N</v>
          </cell>
        </row>
        <row r="94">
          <cell r="A94" t="str">
            <v>errorServerCodeP2021</v>
          </cell>
          <cell r="B94" t="str">
            <v>Server</v>
          </cell>
          <cell r="C94" t="str">
            <v>P2P server</v>
          </cell>
          <cell r="D94" t="str">
            <v>Selected Account not Default Account</v>
          </cell>
          <cell r="E94" t="str">
            <v>Both</v>
          </cell>
          <cell r="F94" t="str">
            <v xml:space="preserve"> CollectTransInfoSenderCode TransListCollectDetail</v>
          </cell>
          <cell r="G94" t="str">
            <v>All</v>
          </cell>
          <cell r="H94" t="str">
            <v>This JETCO Pay account is not enabled to collect money. Please check and set again.</v>
          </cell>
          <cell r="I94" t="str">
            <v/>
          </cell>
          <cell r="J94" t="str">
            <v>此 JETCO Pay 賬戶沒有啟用收款功能，請檢查並重置</v>
          </cell>
          <cell r="K94" t="str">
            <v/>
          </cell>
          <cell r="L94" t="str">
            <v>此 JETCO Pay 账户没有启用收款功能，请检查并重置</v>
          </cell>
          <cell r="M94" t="str">
            <v/>
          </cell>
          <cell r="O94" t="str">
            <v>N</v>
          </cell>
        </row>
        <row r="95">
          <cell r="A95" t="str">
            <v>errorServerCodeP2022</v>
          </cell>
          <cell r="B95" t="str">
            <v>Server</v>
          </cell>
          <cell r="C95" t="str">
            <v>P2P server</v>
          </cell>
          <cell r="D95" t="str">
            <v>Bank No Response</v>
          </cell>
          <cell r="E95" t="str">
            <v>Both</v>
          </cell>
          <cell r="F95" t="str">
            <v xml:space="preserve"> RegPreSelectAcc Reg2faSelectAcc ChangeAccSelectAcc</v>
          </cell>
          <cell r="G95" t="str">
            <v>All</v>
          </cell>
          <cell r="H95" t="str">
            <v>No response. Please try again later.</v>
          </cell>
          <cell r="I95" t="str">
            <v/>
          </cell>
          <cell r="J95" t="str">
            <v>無法取得回覆，請稍後再試</v>
          </cell>
          <cell r="K95" t="str">
            <v/>
          </cell>
          <cell r="L95" t="str">
            <v>无法取得回复，请稍后再试</v>
          </cell>
          <cell r="M95" t="str">
            <v/>
          </cell>
          <cell r="O95" t="str">
            <v>N</v>
          </cell>
        </row>
        <row r="96">
          <cell r="A96" t="str">
            <v>errorServerCodeP2023</v>
          </cell>
          <cell r="B96" t="str">
            <v>Server</v>
          </cell>
          <cell r="C96" t="str">
            <v>P2P server</v>
          </cell>
          <cell r="D96" t="str">
            <v>Bank account not found</v>
          </cell>
          <cell r="E96" t="str">
            <v>Both</v>
          </cell>
          <cell r="F96" t="str">
            <v xml:space="preserve"> RegPreSelectAcc Reg2faSelectAcc ChangeAccSelectAcc</v>
          </cell>
          <cell r="G96" t="str">
            <v>All</v>
          </cell>
          <cell r="H96" t="str">
            <v>Invalid Bank Account. Please select a valid Bank Account.</v>
          </cell>
          <cell r="I96" t="str">
            <v/>
          </cell>
          <cell r="J96" t="str">
            <v>銀行賬戶錯誤，請選擇有效銀行賬戶</v>
          </cell>
          <cell r="K96" t="str">
            <v/>
          </cell>
          <cell r="L96" t="str">
            <v>银行账户错误，请选择有效银行账户</v>
          </cell>
          <cell r="M96" t="str">
            <v/>
          </cell>
          <cell r="O96" t="str">
            <v>N</v>
          </cell>
        </row>
        <row r="97">
          <cell r="A97" t="str">
            <v>errorServerCodeP2024</v>
          </cell>
          <cell r="B97" t="str">
            <v>Server</v>
          </cell>
          <cell r="C97" t="str">
            <v>P2P server</v>
          </cell>
          <cell r="D97" t="str">
            <v>Mobile Number not found</v>
          </cell>
          <cell r="E97" t="str">
            <v>Both</v>
          </cell>
          <cell r="F97" t="str">
            <v xml:space="preserve"> RegPreNick</v>
          </cell>
          <cell r="G97" t="str">
            <v>All</v>
          </cell>
          <cell r="H97" t="str">
            <v>Invalid Mobile Number. Please enter a valid Mobile Number.</v>
          </cell>
          <cell r="I97" t="str">
            <v/>
          </cell>
          <cell r="J97" t="str">
            <v>手機號碼錯誤，請輸入有效手機號碼</v>
          </cell>
          <cell r="K97" t="str">
            <v/>
          </cell>
          <cell r="L97" t="str">
            <v>手机号码错误，请输入有效手機號碼</v>
          </cell>
          <cell r="M97" t="str">
            <v/>
          </cell>
          <cell r="O97" t="str">
            <v>N</v>
          </cell>
        </row>
        <row r="98">
          <cell r="A98" t="str">
            <v>errorServerCodeP2025</v>
          </cell>
          <cell r="B98" t="str">
            <v>Server</v>
          </cell>
          <cell r="C98" t="str">
            <v>P2P server</v>
          </cell>
          <cell r="D98" t="str">
            <v>Account email not verified yet</v>
          </cell>
          <cell r="E98" t="str">
            <v>Both</v>
          </cell>
          <cell r="F98" t="str">
            <v/>
          </cell>
          <cell r="G98" t="str">
            <v>All</v>
          </cell>
          <cell r="H98" t="str">
            <v>Please contact Customer Service.</v>
          </cell>
          <cell r="I98" t="str">
            <v/>
          </cell>
          <cell r="J98" t="str">
            <v>請聯絡客戶服務部</v>
          </cell>
          <cell r="K98" t="str">
            <v/>
          </cell>
          <cell r="L98" t="str">
            <v>请联系客服</v>
          </cell>
          <cell r="M98" t="str">
            <v/>
          </cell>
          <cell r="O98" t="str">
            <v>N</v>
          </cell>
        </row>
        <row r="99">
          <cell r="A99" t="str">
            <v>errorServerCodeP2026</v>
          </cell>
          <cell r="B99" t="str">
            <v>Server</v>
          </cell>
          <cell r="C99" t="str">
            <v>P2P server</v>
          </cell>
          <cell r="D99" t="str">
            <v>Pay list exceeds defined limit</v>
          </cell>
          <cell r="E99" t="str">
            <v>Both</v>
          </cell>
          <cell r="F99" t="str">
            <v xml:space="preserve"> Contact</v>
          </cell>
          <cell r="G99" t="str">
            <v>All</v>
          </cell>
          <cell r="H99" t="str">
            <v>Friend List limit exceeds (max. 99).</v>
          </cell>
          <cell r="I99" t="str">
            <v/>
          </cell>
          <cell r="J99" t="str">
            <v>朋友名單不能超過 99 人</v>
          </cell>
          <cell r="K99" t="str">
            <v/>
          </cell>
          <cell r="L99" t="str">
            <v>朋友列表不能多于 99 人</v>
          </cell>
          <cell r="M99" t="str">
            <v/>
          </cell>
          <cell r="O99" t="str">
            <v>N</v>
          </cell>
        </row>
        <row r="100">
          <cell r="A100" t="str">
            <v>errorServerCodeP2027</v>
          </cell>
          <cell r="B100" t="str">
            <v>Server</v>
          </cell>
          <cell r="C100" t="str">
            <v>P2P server</v>
          </cell>
          <cell r="D100" t="str">
            <v>Receiver not in Paylist</v>
          </cell>
          <cell r="E100" t="str">
            <v>Both</v>
          </cell>
          <cell r="F100" t="str">
            <v xml:space="preserve"> SendMoneyInput</v>
          </cell>
          <cell r="G100" t="str">
            <v>All</v>
          </cell>
          <cell r="H100" t="str">
            <v>Selected contact not in Friend List. Please add to your Friend List.</v>
          </cell>
          <cell r="I100" t="str">
            <v/>
          </cell>
          <cell r="J100" t="str">
            <v>已選之聯絡人不在朋友名單内，請新增到朋友名單</v>
          </cell>
          <cell r="K100" t="str">
            <v/>
          </cell>
          <cell r="L100" t="str">
            <v>已选之联系人不在朋友列表内，请新增到朋友列表</v>
          </cell>
          <cell r="M100" t="str">
            <v/>
          </cell>
          <cell r="O100" t="str">
            <v>N</v>
          </cell>
        </row>
        <row r="101">
          <cell r="A101" t="str">
            <v>errorServerCodeP2028</v>
          </cell>
          <cell r="B101" t="str">
            <v>Server</v>
          </cell>
          <cell r="C101" t="str">
            <v>P2P server</v>
          </cell>
          <cell r="D101" t="str">
            <v>Invalid Parameter</v>
          </cell>
          <cell r="E101" t="str">
            <v>Both</v>
          </cell>
          <cell r="F101" t="str">
            <v xml:space="preserve"> Launch</v>
          </cell>
          <cell r="G101" t="str">
            <v>All</v>
          </cell>
          <cell r="H101" t="str">
            <v>Please re-enter.</v>
          </cell>
          <cell r="I101" t="str">
            <v/>
          </cell>
          <cell r="J101" t="str">
            <v>請重新輸入</v>
          </cell>
          <cell r="K101" t="str">
            <v/>
          </cell>
          <cell r="L101" t="str">
            <v>请重新输入</v>
          </cell>
          <cell r="M101" t="str">
            <v/>
          </cell>
          <cell r="O101" t="str">
            <v>N</v>
          </cell>
        </row>
        <row r="102">
          <cell r="A102" t="str">
            <v>errorServerCodeP2029</v>
          </cell>
          <cell r="B102" t="str">
            <v>Server</v>
          </cell>
          <cell r="C102" t="str">
            <v>P2P server</v>
          </cell>
          <cell r="D102" t="str">
            <v>Mandatory Update</v>
          </cell>
          <cell r="E102" t="str">
            <v>Both</v>
          </cell>
          <cell r="F102" t="str">
            <v xml:space="preserve"> Launch</v>
          </cell>
          <cell r="G102" t="str">
            <v>All</v>
          </cell>
          <cell r="H102" t="str">
            <v>This version is expired. Please download the latest app to continue to use JETCO Pay Service.</v>
          </cell>
          <cell r="I102" t="str">
            <v/>
          </cell>
          <cell r="J102" t="str">
            <v>此 app 版本已經過期。下載最新版本才能繼續使用 JETCO Pay 服務</v>
          </cell>
          <cell r="K102" t="str">
            <v/>
          </cell>
          <cell r="L102" t="str">
            <v>此 app 版本已经过期。下载最新版本才能继续使用 JETCO Pay 服务</v>
          </cell>
          <cell r="M102" t="str">
            <v/>
          </cell>
          <cell r="N102" t="str">
            <v>Error message to App Upgrade (Mandatory)</v>
          </cell>
          <cell r="O102" t="str">
            <v>N</v>
          </cell>
        </row>
        <row r="103">
          <cell r="A103" t="str">
            <v>errorServerCodeP2030</v>
          </cell>
          <cell r="B103" t="str">
            <v>Server</v>
          </cell>
          <cell r="C103" t="str">
            <v>P2P server</v>
          </cell>
          <cell r="D103" t="str">
            <v>Optional Update</v>
          </cell>
          <cell r="E103" t="str">
            <v>Both</v>
          </cell>
          <cell r="F103" t="str">
            <v xml:space="preserve"> Launch</v>
          </cell>
          <cell r="G103" t="str">
            <v>All</v>
          </cell>
          <cell r="H103" t="str">
            <v>New version is available. Please upgrade to the latest version and all current transaction status will remain. 
This version will expire on %@.</v>
          </cell>
          <cell r="I103" t="str">
            <v/>
          </cell>
          <cell r="J103" t="str">
            <v>此 app 已經推出新版本，更新版本可保留所有現有交易狀況及紀錄。此版本會在 %@ 過期</v>
          </cell>
          <cell r="K103" t="str">
            <v/>
          </cell>
          <cell r="L103" t="str">
            <v>此 app 已经推出新版本，更新版本可保留所有现有交易状况及纪录。此版本会在 %@ 过期</v>
          </cell>
          <cell r="M103" t="str">
            <v/>
          </cell>
          <cell r="N103" t="str">
            <v>Error message to App Upgrade (Grace Period)
%@ - Date</v>
          </cell>
          <cell r="O103" t="str">
            <v>N</v>
          </cell>
        </row>
        <row r="104">
          <cell r="A104" t="str">
            <v>errorServerCodeP2032</v>
          </cell>
          <cell r="B104" t="str">
            <v>Server</v>
          </cell>
          <cell r="C104" t="str">
            <v>P2P server</v>
          </cell>
          <cell r="D104" t="str">
            <v>Email already exists</v>
          </cell>
          <cell r="E104" t="str">
            <v>Both</v>
          </cell>
          <cell r="F104" t="str">
            <v/>
          </cell>
          <cell r="G104" t="str">
            <v>All</v>
          </cell>
          <cell r="H104" t="str">
            <v>Email address already existed. Please use another email address. If the problem persists, please contact Customer Service.</v>
          </cell>
          <cell r="I104" t="str">
            <v/>
          </cell>
          <cell r="J104" t="str">
            <v>你的電郵地址已經登記，請使用其他電郵地址。如果問題持續，請聯絡客戶服務部</v>
          </cell>
          <cell r="K104" t="str">
            <v/>
          </cell>
          <cell r="L104" t="str">
            <v>你的邮箱地址已注册，请使用其他邮箱地址。如果问题继续出现，请联系客服</v>
          </cell>
          <cell r="M104" t="str">
            <v/>
          </cell>
          <cell r="O104" t="str">
            <v>N</v>
          </cell>
        </row>
        <row r="105">
          <cell r="A105" t="str">
            <v>errorServerCodeP2034</v>
          </cell>
          <cell r="B105" t="str">
            <v>Server</v>
          </cell>
          <cell r="C105" t="str">
            <v>P2P server</v>
          </cell>
          <cell r="D105" t="str">
            <v>Default account must be enabled due to ONE p2p user found</v>
          </cell>
          <cell r="E105" t="str">
            <v>Both</v>
          </cell>
          <cell r="F105" t="str">
            <v xml:space="preserve"> Home MyAccount</v>
          </cell>
          <cell r="G105" t="str">
            <v>All</v>
          </cell>
          <cell r="H105" t="str">
            <v>No JETCO Pay account for collecting money is enabled. Tap this notification or open the app to set.</v>
          </cell>
          <cell r="I105" t="str">
            <v/>
          </cell>
          <cell r="J105" t="str">
            <v>提醒你尚未啟用 JETCO Pay 賬戶之收款功能，輕按此信息或開啟 app 設置</v>
          </cell>
          <cell r="K105" t="str">
            <v/>
          </cell>
          <cell r="L105" t="str">
            <v>提醒你尚未启用 JETCO Pay 账户之收款功能，点击此信息或开启 app 设置</v>
          </cell>
          <cell r="M105" t="str">
            <v/>
          </cell>
          <cell r="O105" t="str">
            <v>N</v>
          </cell>
        </row>
        <row r="106">
          <cell r="A106" t="str">
            <v>errorServerCodeP2035</v>
          </cell>
          <cell r="B106" t="str">
            <v>Server</v>
          </cell>
          <cell r="C106" t="str">
            <v>P2P server</v>
          </cell>
          <cell r="D106" t="str">
            <v>Pay amount exceeds bank/system defined limit within two days</v>
          </cell>
          <cell r="E106" t="str">
            <v>Both</v>
          </cell>
          <cell r="F106" t="str">
            <v xml:space="preserve"> SendMoneyInput</v>
          </cell>
          <cell r="G106" t="str">
            <v>All</v>
          </cell>
          <cell r="H106" t="str">
            <v>Transaction limit exceeds.</v>
          </cell>
          <cell r="I106" t="str">
            <v/>
          </cell>
          <cell r="J106" t="str">
            <v xml:space="preserve">金額已超出付款限額
</v>
          </cell>
          <cell r="K106" t="str">
            <v/>
          </cell>
          <cell r="L106" t="str">
            <v>金额已超出付款限额</v>
          </cell>
          <cell r="M106" t="str">
            <v/>
          </cell>
          <cell r="O106" t="str">
            <v>N</v>
          </cell>
        </row>
        <row r="107">
          <cell r="A107" t="str">
            <v>errorServerCodeP2036</v>
          </cell>
          <cell r="B107" t="str">
            <v>Server</v>
          </cell>
          <cell r="C107" t="str">
            <v>P2P server</v>
          </cell>
          <cell r="D107" t="str">
            <v>Exceed try again Server OTP Count</v>
          </cell>
          <cell r="E107" t="str">
            <v>Both</v>
          </cell>
          <cell r="F107" t="str">
            <v xml:space="preserve"> RegPreOTP ChangePinSms PinResetOTP</v>
          </cell>
          <cell r="G107" t="str">
            <v>Reg (pre)</v>
          </cell>
          <cell r="H107" t="str">
            <v>SMS Verification Code retry limit exceeds. Please contact Customer Service.</v>
          </cell>
          <cell r="I107" t="str">
            <v/>
          </cell>
          <cell r="J107" t="str">
            <v>錯誤 SMS 短訊驗證碼次數已超出上限，請聯絡客戶服務部</v>
          </cell>
          <cell r="K107" t="str">
            <v/>
          </cell>
          <cell r="L107" t="str">
            <v>错误短信验证码次数已超出上限，请联系客服</v>
          </cell>
          <cell r="M107" t="str">
            <v/>
          </cell>
          <cell r="N107" t="str">
            <v>Activation Code Registration flow only</v>
          </cell>
          <cell r="O107" t="str">
            <v>N</v>
          </cell>
        </row>
        <row r="108">
          <cell r="A108" t="str">
            <v>errorServerCodeP20362FA</v>
          </cell>
          <cell r="B108" t="str">
            <v>Server</v>
          </cell>
          <cell r="C108" t="str">
            <v>P2P server</v>
          </cell>
          <cell r="D108" t="str">
            <v>Exceed try again Server OTP Count (2FA)</v>
          </cell>
          <cell r="E108" t="str">
            <v>Both</v>
          </cell>
          <cell r="F108" t="str">
            <v xml:space="preserve"> Reg2faOTP</v>
          </cell>
          <cell r="G108" t="str">
            <v>Reg (2FA)</v>
          </cell>
          <cell r="H108" t="str">
            <v>SMS One-Time Password retry limit exceeds. Please contact Customer Service.</v>
          </cell>
          <cell r="I108" t="str">
            <v/>
          </cell>
          <cell r="J108" t="str">
            <v>錯誤 SMS 短訊一次性密碼次數已超出上限，請聯絡客戶服務部</v>
          </cell>
          <cell r="K108" t="str">
            <v/>
          </cell>
          <cell r="L108" t="str">
            <v>错误短信动态密码次数已超出上限，请联系客服</v>
          </cell>
          <cell r="M108" t="str">
            <v/>
          </cell>
          <cell r="N108" t="str">
            <v>Internet Banking Registration flow only</v>
          </cell>
          <cell r="O108" t="str">
            <v>Y</v>
          </cell>
        </row>
        <row r="109">
          <cell r="A109" t="str">
            <v>errorServerCodeP2037</v>
          </cell>
          <cell r="B109" t="str">
            <v>Server</v>
          </cell>
          <cell r="C109" t="str">
            <v>P2P server</v>
          </cell>
          <cell r="D109" t="str">
            <v>Default account must be enabled due to ONE p2p user found</v>
          </cell>
          <cell r="E109" t="str">
            <v>Both</v>
          </cell>
          <cell r="F109" t="str">
            <v xml:space="preserve"> Home</v>
          </cell>
          <cell r="G109" t="str">
            <v>All</v>
          </cell>
          <cell r="H109" t="str">
            <v>Please try again. If the problem persists, please contact Customer Service.</v>
          </cell>
          <cell r="I109" t="str">
            <v/>
          </cell>
          <cell r="J109" t="str">
            <v>請再嘗試。如果問題持續，請聯絡客戶服務部</v>
          </cell>
          <cell r="K109" t="str">
            <v/>
          </cell>
          <cell r="L109" t="str">
            <v>请再尝试。如果问题继续出现，请联系客服</v>
          </cell>
          <cell r="M109" t="str">
            <v/>
          </cell>
          <cell r="O109" t="str">
            <v>N</v>
          </cell>
        </row>
        <row r="110">
          <cell r="A110" t="str">
            <v>errorServerCodeP2038</v>
          </cell>
          <cell r="B110" t="str">
            <v>Server</v>
          </cell>
          <cell r="C110" t="str">
            <v>P2P server</v>
          </cell>
          <cell r="D110" t="str">
            <v>Pay amount exceeds bank/system defined limit within two days</v>
          </cell>
          <cell r="E110" t="str">
            <v>Both</v>
          </cell>
          <cell r="F110" t="str">
            <v xml:space="preserve"> SendMoneyInput</v>
          </cell>
          <cell r="G110" t="str">
            <v>All</v>
          </cell>
          <cell r="H110" t="str">
            <v>Time out. Please contact Customer Service.</v>
          </cell>
          <cell r="I110" t="str">
            <v/>
          </cell>
          <cell r="J110" t="str">
            <v>操作超時，請聯絡客戶服務部</v>
          </cell>
          <cell r="K110" t="str">
            <v/>
          </cell>
          <cell r="L110" t="str">
            <v>操作超时，请联系客服</v>
          </cell>
          <cell r="M110" t="str">
            <v/>
          </cell>
          <cell r="O110" t="str">
            <v>N</v>
          </cell>
        </row>
        <row r="111">
          <cell r="A111" t="str">
            <v>errorServerCodeP2039</v>
          </cell>
          <cell r="B111" t="str">
            <v>Server</v>
          </cell>
          <cell r="C111" t="str">
            <v>P2P server</v>
          </cell>
          <cell r="D111" t="str">
            <v>Fund transfer expired</v>
          </cell>
          <cell r="E111" t="str">
            <v>Both</v>
          </cell>
          <cell r="F111" t="str">
            <v xml:space="preserve"> TransListCollect TransListSend</v>
          </cell>
          <cell r="G111" t="str">
            <v>All</v>
          </cell>
          <cell r="H111" t="str">
            <v>Transaction expired. Please refresh your transaction records.</v>
          </cell>
          <cell r="I111" t="str">
            <v/>
          </cell>
          <cell r="J111" t="str">
            <v>交易已過期，請刷新交易紀錄</v>
          </cell>
          <cell r="K111" t="str">
            <v/>
          </cell>
          <cell r="L111" t="str">
            <v>交易已过期，请刷新交易纪录</v>
          </cell>
          <cell r="M111" t="str">
            <v/>
          </cell>
          <cell r="O111" t="str">
            <v>N</v>
          </cell>
        </row>
        <row r="112">
          <cell r="A112" t="str">
            <v>errorServerCodeP2040</v>
          </cell>
          <cell r="B112" t="str">
            <v>Server</v>
          </cell>
          <cell r="C112" t="str">
            <v>P2P server</v>
          </cell>
          <cell r="D112" t="str">
            <v>Change email exceeds limit</v>
          </cell>
          <cell r="E112" t="str">
            <v>Both</v>
          </cell>
          <cell r="F112" t="str">
            <v/>
          </cell>
          <cell r="G112" t="str">
            <v>All</v>
          </cell>
          <cell r="H112" t="str">
            <v>Change email limit exceeds. Please change your email next month.</v>
          </cell>
          <cell r="I112" t="str">
            <v/>
          </cell>
          <cell r="J112" t="str">
            <v>更改電郵地址次數已超出上限，請下個月再試</v>
          </cell>
          <cell r="K112" t="str">
            <v/>
          </cell>
          <cell r="L112" t="str">
            <v>更改邮箱地址次数已超出上限，请下个月再试</v>
          </cell>
          <cell r="M112" t="str">
            <v/>
          </cell>
          <cell r="O112" t="str">
            <v>N</v>
          </cell>
        </row>
        <row r="113">
          <cell r="A113" t="str">
            <v>errorServerCodeP2041</v>
          </cell>
          <cell r="B113" t="str">
            <v>Server</v>
          </cell>
          <cell r="C113" t="str">
            <v>P2P server</v>
          </cell>
          <cell r="D113" t="str">
            <v>Sms otp try again limit exceed (5 times) (2FA)</v>
          </cell>
          <cell r="E113" t="str">
            <v>Both</v>
          </cell>
          <cell r="F113" t="str">
            <v xml:space="preserve"> RegPreOTP ChangePinSms PinResetOTP</v>
          </cell>
          <cell r="G113" t="str">
            <v>Reg (pre)</v>
          </cell>
          <cell r="H113" t="str">
            <v>SMS Verification Code retry limit exceeds. Please contact Customer Service.</v>
          </cell>
          <cell r="I113" t="str">
            <v/>
          </cell>
          <cell r="J113" t="str">
            <v>錯誤 SMS 短訊驗證碼次數已超出上限，請聯絡客戶服務部</v>
          </cell>
          <cell r="K113" t="str">
            <v/>
          </cell>
          <cell r="L113" t="str">
            <v>错误短信验证码次数已超出上限，请联系客服</v>
          </cell>
          <cell r="M113" t="str">
            <v/>
          </cell>
          <cell r="N113" t="str">
            <v>Activation Code Registration flow only</v>
          </cell>
          <cell r="O113" t="str">
            <v>N</v>
          </cell>
        </row>
        <row r="114">
          <cell r="A114" t="str">
            <v>errorServerCodeP20412FA</v>
          </cell>
          <cell r="B114" t="str">
            <v>Server</v>
          </cell>
          <cell r="C114" t="str">
            <v>P2P server</v>
          </cell>
          <cell r="D114" t="str">
            <v>Sms otp try again limit exceed (5 times)</v>
          </cell>
          <cell r="E114" t="str">
            <v>Both</v>
          </cell>
          <cell r="F114" t="str">
            <v xml:space="preserve"> Reg2faOTP</v>
          </cell>
          <cell r="G114" t="str">
            <v>Reg (2FA)</v>
          </cell>
          <cell r="H114" t="str">
            <v>SMS One-Time Password retry limit exceeds. Please contact Customer Service.</v>
          </cell>
          <cell r="I114" t="str">
            <v/>
          </cell>
          <cell r="J114" t="str">
            <v>錯誤 SMS 短訊一次性密碼次數已超出上限，請聯絡客戶服務部</v>
          </cell>
          <cell r="K114" t="str">
            <v/>
          </cell>
          <cell r="L114" t="str">
            <v>错误短信动态密码次数已超出上限，请联系客服</v>
          </cell>
          <cell r="M114" t="str">
            <v/>
          </cell>
          <cell r="N114" t="str">
            <v>Internet Banking Registration flow only</v>
          </cell>
          <cell r="O114" t="str">
            <v>Y</v>
          </cell>
        </row>
        <row r="115">
          <cell r="A115" t="str">
            <v>errorServerCodeP2042</v>
          </cell>
          <cell r="B115" t="str">
            <v>Server</v>
          </cell>
          <cell r="C115" t="str">
            <v>P2P server</v>
          </cell>
          <cell r="D115" t="str">
            <v>Invalid Message Format</v>
          </cell>
          <cell r="E115" t="str">
            <v>Both</v>
          </cell>
          <cell r="F115" t="str">
            <v xml:space="preserve"> Dialog</v>
          </cell>
          <cell r="G115" t="str">
            <v>All</v>
          </cell>
          <cell r="H115" t="str">
            <v>System not responding. If the problem persists, please contact Customer Service.</v>
          </cell>
          <cell r="I115" t="str">
            <v/>
          </cell>
          <cell r="J115" t="str">
            <v>系統未能回覆。如果問題持續，請聯絡客戶服務部</v>
          </cell>
          <cell r="K115" t="str">
            <v/>
          </cell>
          <cell r="L115" t="str">
            <v>系统未能回覆。如果问题继续出现，请联系客服</v>
          </cell>
          <cell r="M115" t="str">
            <v/>
          </cell>
          <cell r="N115" t="str">
            <v>Activation Code Registration flow only</v>
          </cell>
          <cell r="O115" t="str">
            <v>N</v>
          </cell>
        </row>
        <row r="116">
          <cell r="A116" t="str">
            <v>errorServerCodeP2043</v>
          </cell>
          <cell r="B116" t="str">
            <v>Server</v>
          </cell>
          <cell r="C116" t="str">
            <v>P2P server</v>
          </cell>
          <cell r="D116" t="str">
            <v>Mobile PIN timeout</v>
          </cell>
          <cell r="E116" t="str">
            <v>Both</v>
          </cell>
          <cell r="F116" t="str">
            <v xml:space="preserve"> PinSet PinVerify PinChange</v>
          </cell>
          <cell r="G116" t="str">
            <v>All</v>
          </cell>
          <cell r="H116" t="str">
            <v>Time out. Please restart the app and try again. If the problem persists, please contact Customer Service.</v>
          </cell>
          <cell r="I116" t="str">
            <v/>
          </cell>
          <cell r="J116" t="str">
            <v>操作超時，請重新啟動 app 再嘗試。如果問題持續，請聯絡客戶服務部</v>
          </cell>
          <cell r="K116" t="str">
            <v/>
          </cell>
          <cell r="L116" t="str">
            <v>操作超时，请重新启动 app 再尝试。如果问题继续出现，请联系客服</v>
          </cell>
          <cell r="M116" t="str">
            <v/>
          </cell>
          <cell r="O116" t="str">
            <v>N</v>
          </cell>
        </row>
        <row r="117">
          <cell r="A117" t="str">
            <v>errorServerCodeP2044</v>
          </cell>
          <cell r="B117" t="str">
            <v>Server</v>
          </cell>
          <cell r="C117" t="str">
            <v>P2P server</v>
          </cell>
          <cell r="D117" t="str">
            <v>app owner disabled</v>
          </cell>
          <cell r="E117" t="str">
            <v>Both</v>
          </cell>
          <cell r="F117" t="str">
            <v xml:space="preserve"> Dialog</v>
          </cell>
          <cell r="G117" t="str">
            <v>All</v>
          </cell>
          <cell r="H117" t="str">
            <v>System not responding. If the problem persists, please contact Customer Service.</v>
          </cell>
          <cell r="I117" t="str">
            <v/>
          </cell>
          <cell r="J117" t="str">
            <v>系統未能回覆。如果問題持續，請聯絡客戶服務部</v>
          </cell>
          <cell r="K117" t="str">
            <v/>
          </cell>
          <cell r="L117" t="str">
            <v>系统未能回覆。如果问题继续出现，请联系客服</v>
          </cell>
          <cell r="M117" t="str">
            <v/>
          </cell>
          <cell r="O117" t="str">
            <v>N</v>
          </cell>
        </row>
        <row r="118">
          <cell r="A118" t="str">
            <v>errorServerCodeP2045</v>
          </cell>
          <cell r="B118" t="str">
            <v>Server</v>
          </cell>
          <cell r="C118" t="str">
            <v>P2P server</v>
          </cell>
          <cell r="D118" t="str">
            <v>Receiving bank disabled</v>
          </cell>
          <cell r="E118" t="str">
            <v>Both</v>
          </cell>
          <cell r="F118" t="str">
            <v xml:space="preserve"> Dialog</v>
          </cell>
          <cell r="G118" t="str">
            <v>All</v>
          </cell>
          <cell r="H118" t="str">
            <v>System not responding. If the problem persists, please contact Customer Service.</v>
          </cell>
          <cell r="I118" t="str">
            <v/>
          </cell>
          <cell r="J118" t="str">
            <v>系統未能回覆。如果問題持續，請聯絡客戶服務部</v>
          </cell>
          <cell r="K118" t="str">
            <v/>
          </cell>
          <cell r="L118" t="str">
            <v>系统未能回覆。如果问题继续出现，请联系客服</v>
          </cell>
          <cell r="M118" t="str">
            <v/>
          </cell>
          <cell r="O118" t="str">
            <v>N</v>
          </cell>
        </row>
        <row r="119">
          <cell r="A119" t="str">
            <v>errorServerCodeP2046</v>
          </cell>
          <cell r="B119" t="str">
            <v>Server</v>
          </cell>
          <cell r="C119" t="str">
            <v>P2P server</v>
          </cell>
          <cell r="D119" t="str">
            <v>Bank account type not support</v>
          </cell>
          <cell r="E119" t="str">
            <v>Both</v>
          </cell>
          <cell r="F119" t="str">
            <v xml:space="preserve"> RegPreSelectAcc Reg2faSelectAcc ChangeAccSelectAcc</v>
          </cell>
          <cell r="G119" t="str">
            <v>All</v>
          </cell>
          <cell r="H119" t="str">
            <v>Invalid Bank Account type. Please try again.</v>
          </cell>
          <cell r="I119" t="str">
            <v/>
          </cell>
          <cell r="J119" t="str">
            <v>銀行賬戶種類不支持，請重新輸入</v>
          </cell>
          <cell r="K119" t="str">
            <v/>
          </cell>
          <cell r="L119" t="str">
            <v>银行账户种类不支持，请重新输入</v>
          </cell>
          <cell r="M119" t="str">
            <v/>
          </cell>
          <cell r="O119" t="str">
            <v>N</v>
          </cell>
        </row>
        <row r="120">
          <cell r="A120" t="str">
            <v>errorServerCodeP2047</v>
          </cell>
          <cell r="B120" t="str">
            <v>Server</v>
          </cell>
          <cell r="C120" t="str">
            <v>P2P server</v>
          </cell>
          <cell r="D120" t="str">
            <v>Invalid bank account number (length of account no 7 - 15)</v>
          </cell>
          <cell r="E120" t="str">
            <v>Both</v>
          </cell>
          <cell r="F120" t="str">
            <v/>
          </cell>
          <cell r="G120" t="str">
            <v>All</v>
          </cell>
          <cell r="H120" t="str">
            <v>Invalid Bank Account number format or length (7 to 15 digits). Please try again.</v>
          </cell>
          <cell r="I120" t="str">
            <v/>
          </cell>
          <cell r="J120" t="str">
            <v>銀行賬戶號碼格式或長度 (7-15 個數字組合) 錯誤，請重新輸入</v>
          </cell>
          <cell r="K120" t="str">
            <v/>
          </cell>
          <cell r="L120" t="str">
            <v>银行账户号码格式或长度（7-15 个数字组合）错误，请重新输入</v>
          </cell>
          <cell r="M120" t="str">
            <v/>
          </cell>
          <cell r="O120" t="str">
            <v>N</v>
          </cell>
        </row>
        <row r="121">
          <cell r="A121" t="str">
            <v>errorServerCodeP2048</v>
          </cell>
          <cell r="B121" t="str">
            <v>Server</v>
          </cell>
          <cell r="C121" t="str">
            <v>P2P server</v>
          </cell>
          <cell r="D121" t="str">
            <v>Cannot resend sms</v>
          </cell>
          <cell r="E121" t="str">
            <v>Both</v>
          </cell>
          <cell r="F121" t="str">
            <v xml:space="preserve"> RegPreOTP ReRegPreOTP ReReg2faOTP ChangePinSms PinResetOTP</v>
          </cell>
          <cell r="G121" t="str">
            <v>All</v>
          </cell>
          <cell r="H121" t="str">
            <v>SMS re-send failed. Please contact Customer Service for further assistance.</v>
          </cell>
          <cell r="I121" t="str">
            <v/>
          </cell>
          <cell r="J121" t="str">
            <v>重新發送 SMS 短訊失敗，請聯絡客戶服務部</v>
          </cell>
          <cell r="K121" t="str">
            <v/>
          </cell>
          <cell r="L121" t="str">
            <v>重新发送短信失败，请联系客服</v>
          </cell>
          <cell r="M121" t="str">
            <v/>
          </cell>
          <cell r="N121" t="str">
            <v>Internet Banking Registration flow or Activation Code Registration flow</v>
          </cell>
          <cell r="O121" t="str">
            <v>N</v>
          </cell>
        </row>
        <row r="122">
          <cell r="A122" t="str">
            <v>errorServerCodeP2049</v>
          </cell>
          <cell r="B122" t="str">
            <v>Server</v>
          </cell>
          <cell r="C122" t="str">
            <v>P2P server</v>
          </cell>
          <cell r="D122" t="str">
            <v>Mobile PIN reused</v>
          </cell>
          <cell r="E122" t="str">
            <v>Both</v>
          </cell>
          <cell r="F122" t="str">
            <v xml:space="preserve"> PinChange</v>
          </cell>
          <cell r="G122" t="str">
            <v>All</v>
          </cell>
          <cell r="H122" t="str">
            <v>Mobile PIN cannot be reused. Please try again.</v>
          </cell>
          <cell r="I122" t="str">
            <v/>
          </cell>
          <cell r="J122" t="str">
            <v>手機 PIN 碼不能重覆使用，請重新輸入</v>
          </cell>
          <cell r="K122" t="str">
            <v/>
          </cell>
          <cell r="L122" t="str">
            <v>手机 PIN 码不能重复使用，请重新输入</v>
          </cell>
          <cell r="M122" t="str">
            <v/>
          </cell>
          <cell r="O122" t="str">
            <v>N</v>
          </cell>
        </row>
        <row r="123">
          <cell r="A123" t="str">
            <v>errorServerCodeP2050</v>
          </cell>
          <cell r="B123" t="str">
            <v>Server</v>
          </cell>
          <cell r="C123" t="str">
            <v>P2P server</v>
          </cell>
          <cell r="D123" t="str">
            <v>Mobile pin change too frequent within one day</v>
          </cell>
          <cell r="E123" t="str">
            <v>Both</v>
          </cell>
          <cell r="F123" t="str">
            <v xml:space="preserve"> PinChange</v>
          </cell>
          <cell r="G123" t="str">
            <v>All</v>
          </cell>
          <cell r="H123" t="str">
            <v>Mobile PIN cannot be changed too frequent within one day. Please try again later.</v>
          </cell>
          <cell r="I123" t="str">
            <v/>
          </cell>
          <cell r="J123" t="str">
            <v>手機 PIN 碼更改次數太頻密，請稍後再試</v>
          </cell>
          <cell r="K123" t="str">
            <v/>
          </cell>
          <cell r="L123" t="str">
            <v>手机 PIN 码更改次数太频繁，请稍后再试</v>
          </cell>
          <cell r="M123" t="str">
            <v/>
          </cell>
          <cell r="O123" t="str">
            <v>N</v>
          </cell>
        </row>
        <row r="124">
          <cell r="A124" t="str">
            <v>errorServerCodeP2051</v>
          </cell>
          <cell r="B124" t="str">
            <v>Server</v>
          </cell>
          <cell r="C124" t="str">
            <v>P2P server</v>
          </cell>
          <cell r="D124" t="str">
            <v>Calendar data not ready</v>
          </cell>
          <cell r="E124" t="str">
            <v>Both</v>
          </cell>
          <cell r="F124" t="str">
            <v xml:space="preserve"> Dialog</v>
          </cell>
          <cell r="G124" t="str">
            <v>All</v>
          </cell>
          <cell r="H124" t="str">
            <v>System not responding. If the problem persists, please contact Customer Service.</v>
          </cell>
          <cell r="I124" t="str">
            <v/>
          </cell>
          <cell r="J124" t="str">
            <v>系統未能回覆。如果問題持續，請聯絡客戶服務部</v>
          </cell>
          <cell r="K124" t="str">
            <v/>
          </cell>
          <cell r="L124" t="str">
            <v>系统未能回覆。如果问题继续出现，请联系客服</v>
          </cell>
          <cell r="M124" t="str">
            <v/>
          </cell>
          <cell r="O124" t="str">
            <v>N</v>
          </cell>
        </row>
        <row r="125">
          <cell r="A125" t="str">
            <v>errorServerCodeP2052</v>
          </cell>
          <cell r="B125" t="str">
            <v>Server</v>
          </cell>
          <cell r="C125" t="str">
            <v>P2P server</v>
          </cell>
          <cell r="D125" t="str">
            <v xml:space="preserve">Service not support </v>
          </cell>
          <cell r="E125" t="str">
            <v>Both</v>
          </cell>
          <cell r="F125" t="str">
            <v xml:space="preserve"> Dialog</v>
          </cell>
          <cell r="G125" t="str">
            <v>All</v>
          </cell>
          <cell r="H125" t="str">
            <v>System not responding. If the problem persists, please contact Customer Service.</v>
          </cell>
          <cell r="I125" t="str">
            <v/>
          </cell>
          <cell r="J125" t="str">
            <v>系統未能回覆。如果問題持續，請聯絡客戶服務部</v>
          </cell>
          <cell r="K125" t="str">
            <v/>
          </cell>
          <cell r="L125" t="str">
            <v>系统未能回覆。如果问题继续出现，请联系客服</v>
          </cell>
          <cell r="M125" t="str">
            <v/>
          </cell>
          <cell r="O125" t="str">
            <v>N</v>
          </cell>
        </row>
        <row r="126">
          <cell r="A126" t="str">
            <v>errorServerCodeP2053</v>
          </cell>
          <cell r="B126" t="str">
            <v>Server</v>
          </cell>
          <cell r="C126" t="str">
            <v>P2P server</v>
          </cell>
          <cell r="D126" t="str">
            <v>Invalid bank response</v>
          </cell>
          <cell r="E126" t="str">
            <v>Both</v>
          </cell>
          <cell r="F126" t="str">
            <v xml:space="preserve"> Dialog</v>
          </cell>
          <cell r="G126" t="str">
            <v>All</v>
          </cell>
          <cell r="H126" t="str">
            <v>System not responding. If the problem persists, please contact Customer Service.</v>
          </cell>
          <cell r="I126" t="str">
            <v/>
          </cell>
          <cell r="J126" t="str">
            <v>系統未能回覆。如果問題持續，請聯絡客戶服務部</v>
          </cell>
          <cell r="K126" t="str">
            <v/>
          </cell>
          <cell r="L126" t="str">
            <v>系统未能回覆。如果问题继续出现，请联系客服</v>
          </cell>
          <cell r="M126" t="str">
            <v/>
          </cell>
          <cell r="O126" t="str">
            <v>N</v>
          </cell>
        </row>
        <row r="127">
          <cell r="A127" t="str">
            <v>errorServerCodeP2054</v>
          </cell>
          <cell r="B127" t="str">
            <v>Server</v>
          </cell>
          <cell r="C127" t="str">
            <v>P2P server</v>
          </cell>
          <cell r="D127" t="str">
            <v>Mandatory migrate to bank app</v>
          </cell>
          <cell r="E127" t="str">
            <v>Both</v>
          </cell>
          <cell r="F127" t="str">
            <v/>
          </cell>
          <cell r="G127" t="str">
            <v>All</v>
          </cell>
          <cell r="H127" t="str">
            <v>This bank has already launched JETCO Pay app. You need to download %@ to send/collect money using JETCO Pay Service.</v>
          </cell>
          <cell r="I127" t="str">
            <v/>
          </cell>
          <cell r="J127" t="str">
            <v>該銀行已推出 JETCO Pay app，你需要下載 %@ 透過 JETCO Pay 服務進行付款/收款</v>
          </cell>
          <cell r="K127" t="str">
            <v/>
          </cell>
          <cell r="L127" t="str">
            <v>该银行已推出 JETCO Pay app，你需要下载 %@ 透过 JETCO Pay 服务进行付款/收款</v>
          </cell>
          <cell r="M127" t="str">
            <v/>
          </cell>
          <cell r="O127" t="str">
            <v>N</v>
          </cell>
        </row>
        <row r="128">
          <cell r="A128" t="str">
            <v>errorServerCodeP2055</v>
          </cell>
          <cell r="B128" t="str">
            <v>Server</v>
          </cell>
          <cell r="C128" t="str">
            <v>P2P server</v>
          </cell>
          <cell r="D128" t="str">
            <v xml:space="preserve">Invalid online message value </v>
          </cell>
          <cell r="E128" t="str">
            <v>Both</v>
          </cell>
          <cell r="F128" t="str">
            <v xml:space="preserve"> Dialog</v>
          </cell>
          <cell r="G128" t="str">
            <v>All</v>
          </cell>
          <cell r="H128" t="str">
            <v>System not responding. If the problem persists, please contact Customer Service.</v>
          </cell>
          <cell r="I128" t="str">
            <v/>
          </cell>
          <cell r="J128" t="str">
            <v>系統未能回覆。如果問題持續，請聯絡客戶服務部</v>
          </cell>
          <cell r="K128" t="str">
            <v/>
          </cell>
          <cell r="L128" t="str">
            <v>系统未能回覆。如果问题继续出现，请联系客服</v>
          </cell>
          <cell r="M128" t="str">
            <v/>
          </cell>
          <cell r="O128" t="str">
            <v>N</v>
          </cell>
        </row>
        <row r="129">
          <cell r="A129" t="str">
            <v>errorServerCodeP2056</v>
          </cell>
          <cell r="B129" t="str">
            <v>Server</v>
          </cell>
          <cell r="C129" t="str">
            <v>P2P server</v>
          </cell>
          <cell r="D129" t="str">
            <v>Online message value length limit exceed</v>
          </cell>
          <cell r="E129" t="str">
            <v>Both</v>
          </cell>
          <cell r="F129" t="str">
            <v xml:space="preserve"> Dialog</v>
          </cell>
          <cell r="G129" t="str">
            <v>All</v>
          </cell>
          <cell r="H129" t="str">
            <v>System not responding. If the problem persists, please contact Customer Service.</v>
          </cell>
          <cell r="I129" t="str">
            <v/>
          </cell>
          <cell r="J129" t="str">
            <v>系統未能回覆。如果問題持續，請聯絡客戶服務部</v>
          </cell>
          <cell r="K129" t="str">
            <v/>
          </cell>
          <cell r="L129" t="str">
            <v>系统未能回覆。如果问题继续出现，请联系客服</v>
          </cell>
          <cell r="M129" t="str">
            <v/>
          </cell>
          <cell r="O129" t="str">
            <v>N</v>
          </cell>
        </row>
        <row r="130">
          <cell r="A130" t="str">
            <v>errorServerCodeP2057</v>
          </cell>
          <cell r="B130" t="str">
            <v>Server</v>
          </cell>
          <cell r="C130" t="str">
            <v>P2P server</v>
          </cell>
          <cell r="D130" t="str">
            <v>Online message date format error</v>
          </cell>
          <cell r="E130" t="str">
            <v>Both</v>
          </cell>
          <cell r="F130" t="str">
            <v xml:space="preserve"> Dialog</v>
          </cell>
          <cell r="G130" t="str">
            <v>All</v>
          </cell>
          <cell r="H130" t="str">
            <v>System not responding. If the problem persists, please contact Customer Service.</v>
          </cell>
          <cell r="I130" t="str">
            <v/>
          </cell>
          <cell r="J130" t="str">
            <v>系統未能回覆。如果問題持續，請聯絡客戶服務部</v>
          </cell>
          <cell r="K130" t="str">
            <v/>
          </cell>
          <cell r="L130" t="str">
            <v>系统未能回覆。如果问题继续出现，请联系客服</v>
          </cell>
          <cell r="M130" t="str">
            <v/>
          </cell>
          <cell r="O130" t="str">
            <v>N</v>
          </cell>
        </row>
        <row r="131">
          <cell r="A131" t="str">
            <v>errorServerCodeP2058</v>
          </cell>
          <cell r="B131" t="str">
            <v>Server</v>
          </cell>
          <cell r="C131" t="str">
            <v>P2P server</v>
          </cell>
          <cell r="D131" t="str">
            <v>Online message format error</v>
          </cell>
          <cell r="E131" t="str">
            <v>Both</v>
          </cell>
          <cell r="F131" t="str">
            <v xml:space="preserve"> Dialog</v>
          </cell>
          <cell r="G131" t="str">
            <v>All</v>
          </cell>
          <cell r="H131" t="str">
            <v>System not responding. If the problem persists, please contact Customer Service.</v>
          </cell>
          <cell r="I131" t="str">
            <v/>
          </cell>
          <cell r="J131" t="str">
            <v>系統未能回覆。如果問題持續，請聯絡客戶服務部</v>
          </cell>
          <cell r="K131" t="str">
            <v/>
          </cell>
          <cell r="L131" t="str">
            <v>系统未能回覆。如果问题继续出现，请联系客服</v>
          </cell>
          <cell r="M131" t="str">
            <v/>
          </cell>
          <cell r="O131" t="str">
            <v>N</v>
          </cell>
        </row>
        <row r="132">
          <cell r="A132" t="str">
            <v>errorServerCodeP2059</v>
          </cell>
          <cell r="B132" t="str">
            <v>Server</v>
          </cell>
          <cell r="C132" t="str">
            <v>P2P server</v>
          </cell>
          <cell r="D132" t="str">
            <v>No Online Send Message Validator</v>
          </cell>
          <cell r="E132" t="str">
            <v>Both</v>
          </cell>
          <cell r="F132" t="str">
            <v xml:space="preserve"> Dialog</v>
          </cell>
          <cell r="G132" t="str">
            <v>All</v>
          </cell>
          <cell r="H132" t="str">
            <v>System not responding. If the problem persists, please contact Customer Service.</v>
          </cell>
          <cell r="I132" t="str">
            <v/>
          </cell>
          <cell r="J132" t="str">
            <v>系統未能回覆。如果問題持續，請聯絡客戶服務部</v>
          </cell>
          <cell r="K132" t="str">
            <v/>
          </cell>
          <cell r="L132" t="str">
            <v>系统未能回覆。如果问题继续出现，请联系客服</v>
          </cell>
          <cell r="M132" t="str">
            <v/>
          </cell>
          <cell r="O132" t="str">
            <v>N</v>
          </cell>
        </row>
        <row r="133">
          <cell r="A133" t="str">
            <v>errorServerCodeP2060</v>
          </cell>
          <cell r="B133" t="str">
            <v>Server</v>
          </cell>
          <cell r="C133" t="str">
            <v>P2P server</v>
          </cell>
          <cell r="D133" t="str">
            <v>No Online ReceiveMessage Validator</v>
          </cell>
          <cell r="E133" t="str">
            <v>Both</v>
          </cell>
          <cell r="F133" t="str">
            <v xml:space="preserve"> Dialog</v>
          </cell>
          <cell r="G133" t="str">
            <v>All</v>
          </cell>
          <cell r="H133" t="str">
            <v>System not responding. If the problem persists, please contact Customer Service.</v>
          </cell>
          <cell r="I133" t="str">
            <v/>
          </cell>
          <cell r="J133" t="str">
            <v>系統未能回覆。如果問題持續，請聯絡客戶服務部</v>
          </cell>
          <cell r="K133" t="str">
            <v/>
          </cell>
          <cell r="L133" t="str">
            <v>系统未能回覆。如果问题继续出现，请联系客服</v>
          </cell>
          <cell r="M133" t="str">
            <v/>
          </cell>
          <cell r="O133" t="str">
            <v>N</v>
          </cell>
        </row>
        <row r="134">
          <cell r="A134" t="str">
            <v>errorServerCodeP2061</v>
          </cell>
          <cell r="B134" t="str">
            <v>Server</v>
          </cell>
          <cell r="C134" t="str">
            <v>P2P server</v>
          </cell>
          <cell r="D134" t="str">
            <v>Invalid Currency Code</v>
          </cell>
          <cell r="E134" t="str">
            <v>Both</v>
          </cell>
          <cell r="F134" t="str">
            <v xml:space="preserve"> Dialog</v>
          </cell>
          <cell r="G134" t="str">
            <v>All</v>
          </cell>
          <cell r="H134" t="str">
            <v>Please contact Customer Service.</v>
          </cell>
          <cell r="I134" t="str">
            <v/>
          </cell>
          <cell r="J134" t="str">
            <v>請聯絡客戶服務部</v>
          </cell>
          <cell r="K134" t="str">
            <v/>
          </cell>
          <cell r="L134" t="str">
            <v>请联系客服</v>
          </cell>
          <cell r="M134" t="str">
            <v/>
          </cell>
          <cell r="O134" t="str">
            <v>N</v>
          </cell>
        </row>
        <row r="135">
          <cell r="A135" t="str">
            <v>errorServerCodeP2062</v>
          </cell>
          <cell r="B135" t="str">
            <v>Server</v>
          </cell>
          <cell r="C135" t="str">
            <v>P2P server</v>
          </cell>
          <cell r="D135" t="str">
            <v>Mobile pin reset timeout, reset again is required (not perform reset within 1 hr)</v>
          </cell>
          <cell r="E135" t="str">
            <v>Both</v>
          </cell>
          <cell r="F135" t="str">
            <v xml:space="preserve"> PinResetOTP</v>
          </cell>
          <cell r="G135" t="str">
            <v>All</v>
          </cell>
          <cell r="H135" t="str">
            <v>Time out. Please contact Customer Service.</v>
          </cell>
          <cell r="I135" t="str">
            <v>Time out. Please contact Customer Service.</v>
          </cell>
          <cell r="J135" t="str">
            <v>操作超時，請聯絡客戶服務部</v>
          </cell>
          <cell r="K135" t="str">
            <v>系統未能回覆。如果問題持續，請聯絡客戶服務部</v>
          </cell>
          <cell r="L135" t="str">
            <v>操作超时，请联系客服</v>
          </cell>
          <cell r="M135" t="str">
            <v>系统未能回覆。如果问题继续出现，请联系客服</v>
          </cell>
          <cell r="O135" t="str">
            <v>Y</v>
          </cell>
        </row>
        <row r="136">
          <cell r="A136" t="str">
            <v>errorServerCodeP2063</v>
          </cell>
          <cell r="B136" t="str">
            <v>Server</v>
          </cell>
          <cell r="C136" t="str">
            <v>P2P server</v>
          </cell>
          <cell r="D136" t="str">
            <v>Payment IP change limit reached</v>
          </cell>
          <cell r="E136" t="str">
            <v>Both</v>
          </cell>
          <cell r="F136" t="str">
            <v xml:space="preserve"> Dialog</v>
          </cell>
          <cell r="G136" t="str">
            <v>All</v>
          </cell>
          <cell r="H136" t="str">
            <v>Please try again. If the problem persists, please contact Customer Service.</v>
          </cell>
          <cell r="I136" t="str">
            <v/>
          </cell>
          <cell r="J136" t="str">
            <v>請再嘗試。如果問題持續，請聯絡客戶服務部</v>
          </cell>
          <cell r="K136" t="str">
            <v/>
          </cell>
          <cell r="L136" t="str">
            <v>请再尝试。如果问题继续出现，请联系客服</v>
          </cell>
          <cell r="M136" t="str">
            <v/>
          </cell>
          <cell r="O136" t="str">
            <v>N</v>
          </cell>
        </row>
        <row r="137">
          <cell r="A137" t="str">
            <v>errorServerCodeP2064</v>
          </cell>
          <cell r="B137" t="str">
            <v>Server</v>
          </cell>
          <cell r="C137" t="str">
            <v>P2P server</v>
          </cell>
          <cell r="D137" t="str">
            <v>Charge scheme not found</v>
          </cell>
          <cell r="E137" t="str">
            <v>Both</v>
          </cell>
          <cell r="F137" t="str">
            <v/>
          </cell>
          <cell r="G137" t="str">
            <v>All</v>
          </cell>
          <cell r="H137" t="str">
            <v>Please contact Customer Service.</v>
          </cell>
          <cell r="I137" t="str">
            <v/>
          </cell>
          <cell r="J137" t="str">
            <v>請聯絡客戶服務部</v>
          </cell>
          <cell r="K137" t="str">
            <v/>
          </cell>
          <cell r="L137" t="str">
            <v>请联系客服</v>
          </cell>
          <cell r="M137" t="str">
            <v/>
          </cell>
          <cell r="O137" t="str">
            <v>N</v>
          </cell>
        </row>
        <row r="138">
          <cell r="A138" t="str">
            <v>errorServerCodeP2065</v>
          </cell>
          <cell r="B138" t="str">
            <v>Server</v>
          </cell>
          <cell r="C138" t="str">
            <v>P2P server</v>
          </cell>
          <cell r="D138" t="str">
            <v>Fund transfer status invalid</v>
          </cell>
          <cell r="E138" t="str">
            <v>Both</v>
          </cell>
          <cell r="F138" t="str">
            <v/>
          </cell>
          <cell r="G138" t="str">
            <v>All</v>
          </cell>
          <cell r="H138" t="str">
            <v>Please refresh your transaction records.</v>
          </cell>
          <cell r="I138" t="str">
            <v/>
          </cell>
          <cell r="J138" t="str">
            <v>請刷新交易紀錄</v>
          </cell>
          <cell r="K138" t="str">
            <v/>
          </cell>
          <cell r="L138" t="str">
            <v>请刷新交易纪录</v>
          </cell>
          <cell r="M138" t="str">
            <v/>
          </cell>
          <cell r="O138" t="str">
            <v>N</v>
          </cell>
        </row>
        <row r="139">
          <cell r="A139" t="str">
            <v>errorServerCodeP2066</v>
          </cell>
          <cell r="B139" t="str">
            <v>Server</v>
          </cell>
          <cell r="C139" t="str">
            <v>P2P server</v>
          </cell>
          <cell r="D139" t="str">
            <v>Fund transfer passcode invalid</v>
          </cell>
          <cell r="E139" t="str">
            <v>Both</v>
          </cell>
          <cell r="F139" t="str">
            <v/>
          </cell>
          <cell r="G139" t="str">
            <v>All</v>
          </cell>
          <cell r="H139" t="str">
            <v>Please re-enter Sender Code.</v>
          </cell>
          <cell r="I139" t="str">
            <v/>
          </cell>
          <cell r="J139" t="str">
            <v>請再次輸入付款密碼</v>
          </cell>
          <cell r="K139" t="str">
            <v/>
          </cell>
          <cell r="L139" t="str">
            <v>请再次输入付款密码</v>
          </cell>
          <cell r="M139" t="str">
            <v/>
          </cell>
          <cell r="O139" t="str">
            <v>N</v>
          </cell>
        </row>
        <row r="140">
          <cell r="A140" t="str">
            <v>errorServerCodeP2067</v>
          </cell>
          <cell r="B140" t="str">
            <v>Server</v>
          </cell>
          <cell r="C140" t="str">
            <v>P2P server</v>
          </cell>
          <cell r="D140" t="str">
            <v>MAC string field missing</v>
          </cell>
          <cell r="E140" t="str">
            <v>Both</v>
          </cell>
          <cell r="F140" t="str">
            <v xml:space="preserve"> Dialog</v>
          </cell>
          <cell r="G140" t="str">
            <v>All</v>
          </cell>
          <cell r="H140" t="str">
            <v>System not responding. If the problem persists, please contact Customer Service.</v>
          </cell>
          <cell r="I140" t="str">
            <v/>
          </cell>
          <cell r="J140" t="str">
            <v>系統未能回覆。如果問題持續，請聯絡客戶服務部</v>
          </cell>
          <cell r="K140" t="str">
            <v/>
          </cell>
          <cell r="L140" t="str">
            <v>系统未能回覆。如果问题继续出现，请联系客服</v>
          </cell>
          <cell r="M140" t="str">
            <v/>
          </cell>
          <cell r="O140" t="str">
            <v>N</v>
          </cell>
        </row>
        <row r="141">
          <cell r="A141" t="str">
            <v>errorServerCodeP2068</v>
          </cell>
          <cell r="B141" t="str">
            <v>Server</v>
          </cell>
          <cell r="C141" t="str">
            <v>P2P server</v>
          </cell>
          <cell r="D141" t="str">
            <v>Invalid P2P user status</v>
          </cell>
          <cell r="E141" t="str">
            <v>Both</v>
          </cell>
          <cell r="F141" t="str">
            <v xml:space="preserve"> Dialog</v>
          </cell>
          <cell r="G141" t="str">
            <v>All</v>
          </cell>
          <cell r="H141" t="str">
            <v>Please contact Customer Service.</v>
          </cell>
          <cell r="I141" t="str">
            <v/>
          </cell>
          <cell r="J141" t="str">
            <v>請聯絡客戶服務部</v>
          </cell>
          <cell r="K141" t="str">
            <v/>
          </cell>
          <cell r="L141" t="str">
            <v>请联系客服</v>
          </cell>
          <cell r="M141" t="str">
            <v/>
          </cell>
          <cell r="O141" t="str">
            <v>N</v>
          </cell>
        </row>
        <row r="142">
          <cell r="A142" t="str">
            <v>errorServerCodeP2069</v>
          </cell>
          <cell r="B142" t="str">
            <v>Server</v>
          </cell>
          <cell r="C142" t="str">
            <v>P2P server</v>
          </cell>
          <cell r="D142" t="str">
            <v>Invalid mobile request value</v>
          </cell>
          <cell r="E142" t="str">
            <v>Both</v>
          </cell>
          <cell r="F142" t="str">
            <v xml:space="preserve"> Dialog</v>
          </cell>
          <cell r="G142" t="str">
            <v>All</v>
          </cell>
          <cell r="H142" t="str">
            <v>Please try again. If the problem persists, please contact Customer Service.</v>
          </cell>
          <cell r="I142" t="str">
            <v/>
          </cell>
          <cell r="J142" t="str">
            <v>請再嘗試。如果問題持續，請聯絡客戶服務部</v>
          </cell>
          <cell r="K142" t="str">
            <v/>
          </cell>
          <cell r="L142" t="str">
            <v>请再尝试。如果问题继续出现，请联系客服</v>
          </cell>
          <cell r="M142" t="str">
            <v/>
          </cell>
          <cell r="O142" t="str">
            <v>N</v>
          </cell>
        </row>
        <row r="143">
          <cell r="A143" t="str">
            <v>errorServerCodeP2070</v>
          </cell>
          <cell r="B143" t="str">
            <v>Server</v>
          </cell>
          <cell r="C143" t="str">
            <v>P2P server</v>
          </cell>
          <cell r="D143" t="str">
            <v>Fund Transfer not found</v>
          </cell>
          <cell r="E143" t="str">
            <v>Both</v>
          </cell>
          <cell r="F143" t="str">
            <v/>
          </cell>
          <cell r="G143" t="str">
            <v>All</v>
          </cell>
          <cell r="H143" t="str">
            <v>Please try again. If the problem persists, please contact Customer Service.</v>
          </cell>
          <cell r="I143" t="str">
            <v/>
          </cell>
          <cell r="J143" t="str">
            <v>請再嘗試。如果問題持續，請聯絡客戶服務部</v>
          </cell>
          <cell r="K143" t="str">
            <v/>
          </cell>
          <cell r="L143" t="str">
            <v>请再尝试。如果问题继续出现，请联系客服</v>
          </cell>
          <cell r="M143" t="str">
            <v/>
          </cell>
          <cell r="O143" t="str">
            <v>N</v>
          </cell>
        </row>
        <row r="144">
          <cell r="A144" t="str">
            <v>errorServerCodeP2071</v>
          </cell>
          <cell r="B144" t="str">
            <v>Server</v>
          </cell>
          <cell r="C144" t="str">
            <v>P2P server</v>
          </cell>
          <cell r="D144" t="str">
            <v>Online message unmarshal error</v>
          </cell>
          <cell r="E144" t="str">
            <v>Both</v>
          </cell>
          <cell r="F144" t="str">
            <v xml:space="preserve"> Dialog</v>
          </cell>
          <cell r="G144" t="str">
            <v>All</v>
          </cell>
          <cell r="H144" t="str">
            <v>System not responding. If the problem persists, please contact Customer Service.</v>
          </cell>
          <cell r="I144" t="str">
            <v/>
          </cell>
          <cell r="J144" t="str">
            <v>系統未能回覆。如果問題持續，請聯絡客戶服務部</v>
          </cell>
          <cell r="K144" t="str">
            <v/>
          </cell>
          <cell r="L144" t="str">
            <v>系统未能回覆。如果问题继续出现，请联系客服</v>
          </cell>
          <cell r="M144" t="str">
            <v/>
          </cell>
          <cell r="O144" t="str">
            <v>N</v>
          </cell>
        </row>
        <row r="145">
          <cell r="A145" t="str">
            <v>errorServerCodeP2072</v>
          </cell>
          <cell r="B145" t="str">
            <v>Server</v>
          </cell>
          <cell r="C145" t="str">
            <v>P2P server</v>
          </cell>
          <cell r="D145" t="str">
            <v>Service mismatch with same txn</v>
          </cell>
          <cell r="E145" t="str">
            <v>Both</v>
          </cell>
          <cell r="F145" t="str">
            <v/>
          </cell>
          <cell r="G145" t="str">
            <v>All</v>
          </cell>
          <cell r="H145" t="str">
            <v>System not responding. If the problem persists, please contact Customer Service.</v>
          </cell>
          <cell r="I145" t="str">
            <v/>
          </cell>
          <cell r="J145" t="str">
            <v>系統未能回覆。如果問題持續，請聯絡客戶服務部</v>
          </cell>
          <cell r="K145" t="str">
            <v/>
          </cell>
          <cell r="L145" t="str">
            <v>系统未能回覆。如果问题继续出现，请联系客服</v>
          </cell>
          <cell r="M145" t="str">
            <v/>
          </cell>
          <cell r="O145" t="str">
            <v>N</v>
          </cell>
        </row>
        <row r="146">
          <cell r="A146" t="str">
            <v>errorServerCodeP2073</v>
          </cell>
          <cell r="B146" t="str">
            <v>Server</v>
          </cell>
          <cell r="C146" t="str">
            <v>P2P server</v>
          </cell>
          <cell r="D146" t="str">
            <v>Action mismatch with same txn</v>
          </cell>
          <cell r="E146" t="str">
            <v>Both</v>
          </cell>
          <cell r="F146" t="str">
            <v/>
          </cell>
          <cell r="G146" t="str">
            <v>All</v>
          </cell>
          <cell r="H146" t="str">
            <v>System not responding. If the problem persists, please contact Customer Service.</v>
          </cell>
          <cell r="I146" t="str">
            <v/>
          </cell>
          <cell r="J146" t="str">
            <v>系統未能回覆。如果問題持續，請聯絡客戶服務部</v>
          </cell>
          <cell r="K146" t="str">
            <v/>
          </cell>
          <cell r="L146" t="str">
            <v>系统未能回覆。如果问题继续出现，请联系客服</v>
          </cell>
          <cell r="M146" t="str">
            <v/>
          </cell>
          <cell r="O146" t="str">
            <v>N</v>
          </cell>
        </row>
        <row r="147">
          <cell r="A147" t="str">
            <v>errorServerCodeP2074</v>
          </cell>
          <cell r="B147" t="str">
            <v>Server</v>
          </cell>
          <cell r="C147" t="str">
            <v>P2P server</v>
          </cell>
          <cell r="D147" t="str">
            <v>Online message invalid JETS channel code</v>
          </cell>
          <cell r="E147" t="str">
            <v>Both</v>
          </cell>
          <cell r="F147" t="str">
            <v xml:space="preserve"> Dialog</v>
          </cell>
          <cell r="G147" t="str">
            <v>All</v>
          </cell>
          <cell r="H147" t="str">
            <v>System not responding. If the problem persists, please contact Customer Service.</v>
          </cell>
          <cell r="I147" t="str">
            <v/>
          </cell>
          <cell r="J147" t="str">
            <v>系統未能回覆。如果問題持續，請聯絡客戶服務部</v>
          </cell>
          <cell r="K147" t="str">
            <v/>
          </cell>
          <cell r="L147" t="str">
            <v>系统未能回覆。如果问题继续出现，请联系客服</v>
          </cell>
          <cell r="M147" t="str">
            <v/>
          </cell>
          <cell r="O147" t="str">
            <v>N</v>
          </cell>
        </row>
        <row r="148">
          <cell r="A148" t="str">
            <v>errorServerCodeP2075</v>
          </cell>
          <cell r="B148" t="str">
            <v>Server</v>
          </cell>
          <cell r="C148" t="str">
            <v>P2P server</v>
          </cell>
          <cell r="D148" t="str">
            <v>Online message MAC mismatch</v>
          </cell>
          <cell r="E148" t="str">
            <v>Both</v>
          </cell>
          <cell r="F148" t="str">
            <v xml:space="preserve"> Dialog</v>
          </cell>
          <cell r="G148" t="str">
            <v>All</v>
          </cell>
          <cell r="H148" t="str">
            <v>Please restart the app and try again. If the problem persists, please contact Customer Service.</v>
          </cell>
          <cell r="I148" t="str">
            <v/>
          </cell>
          <cell r="J148" t="str">
            <v>請重新啟動 app 再嘗試。如果問題持續，請聯絡客戶服務部</v>
          </cell>
          <cell r="K148" t="str">
            <v/>
          </cell>
          <cell r="L148" t="str">
            <v>请重新启动 app 再尝试。如果问题继续出现，请联系客服</v>
          </cell>
          <cell r="M148" t="str">
            <v/>
          </cell>
          <cell r="O148" t="str">
            <v>N</v>
          </cell>
        </row>
        <row r="149">
          <cell r="A149" t="str">
            <v>errorServerCodeP2076</v>
          </cell>
          <cell r="B149" t="str">
            <v>Server</v>
          </cell>
          <cell r="C149" t="str">
            <v>P2P server</v>
          </cell>
          <cell r="D149" t="str">
            <v>Send SMS Error</v>
          </cell>
          <cell r="E149" t="str">
            <v>Both</v>
          </cell>
          <cell r="F149" t="str">
            <v xml:space="preserve"> RegPreOTP ReRegPreOTP ReReg2faOTP ChangePinSms PinResetOTP</v>
          </cell>
          <cell r="G149" t="str">
            <v>All</v>
          </cell>
          <cell r="H149" t="str">
            <v>Please contact Customer Service.</v>
          </cell>
          <cell r="I149" t="str">
            <v/>
          </cell>
          <cell r="J149" t="str">
            <v>請聯絡客戶服務部</v>
          </cell>
          <cell r="K149" t="str">
            <v/>
          </cell>
          <cell r="L149" t="str">
            <v>请联系客服</v>
          </cell>
          <cell r="M149" t="str">
            <v/>
          </cell>
          <cell r="O149" t="str">
            <v>N</v>
          </cell>
        </row>
        <row r="150">
          <cell r="A150" t="str">
            <v>errorServerCodeP2077</v>
          </cell>
          <cell r="B150" t="str">
            <v>Server</v>
          </cell>
          <cell r="C150" t="str">
            <v>P2P server</v>
          </cell>
          <cell r="D150" t="str">
            <v>OTP challenge mismatch</v>
          </cell>
          <cell r="E150" t="str">
            <v>Both</v>
          </cell>
          <cell r="F150" t="str">
            <v xml:space="preserve"> Dialog</v>
          </cell>
          <cell r="G150" t="str">
            <v>All</v>
          </cell>
          <cell r="H150" t="str">
            <v>Please try again. If the problem persists, please contact Customer Service.</v>
          </cell>
          <cell r="I150" t="str">
            <v/>
          </cell>
          <cell r="J150" t="str">
            <v>請再嘗試。如果問題持續，請聯絡客戶服務部</v>
          </cell>
          <cell r="K150" t="str">
            <v/>
          </cell>
          <cell r="L150" t="str">
            <v>请再尝试。如果问题继续出现，请联系客服</v>
          </cell>
          <cell r="M150" t="str">
            <v/>
          </cell>
          <cell r="O150" t="str">
            <v>N</v>
          </cell>
        </row>
        <row r="151">
          <cell r="A151" t="str">
            <v>errorServerCodeP2078</v>
          </cell>
          <cell r="B151" t="str">
            <v>Server</v>
          </cell>
          <cell r="C151" t="str">
            <v>P2P server</v>
          </cell>
          <cell r="D151" t="str">
            <v>Account new</v>
          </cell>
          <cell r="F151" t="str">
            <v xml:space="preserve"> Dialog</v>
          </cell>
          <cell r="H151" t="str">
            <v>Please contact Customer Service.</v>
          </cell>
          <cell r="I151" t="str">
            <v/>
          </cell>
          <cell r="J151" t="str">
            <v>請聯絡客戶服務部</v>
          </cell>
          <cell r="K151" t="str">
            <v/>
          </cell>
          <cell r="L151" t="str">
            <v>请联系客服</v>
          </cell>
          <cell r="M151" t="str">
            <v/>
          </cell>
          <cell r="O151" t="str">
            <v>N</v>
          </cell>
        </row>
        <row r="152">
          <cell r="A152" t="str">
            <v>errorServerCodeP2079</v>
          </cell>
          <cell r="B152" t="str">
            <v>Server</v>
          </cell>
          <cell r="C152" t="str">
            <v>P2P server</v>
          </cell>
          <cell r="D152" t="str">
            <v>Account pending bank reg</v>
          </cell>
          <cell r="F152" t="str">
            <v xml:space="preserve"> Dialog</v>
          </cell>
          <cell r="H152" t="str">
            <v>Please contact Customer Service.</v>
          </cell>
          <cell r="I152" t="str">
            <v/>
          </cell>
          <cell r="J152" t="str">
            <v>請聯絡客戶服務部</v>
          </cell>
          <cell r="K152" t="str">
            <v/>
          </cell>
          <cell r="L152" t="str">
            <v>请联系客服</v>
          </cell>
          <cell r="M152" t="str">
            <v/>
          </cell>
          <cell r="O152" t="str">
            <v>N</v>
          </cell>
        </row>
        <row r="153">
          <cell r="A153" t="str">
            <v>errorServerCodeP2080</v>
          </cell>
          <cell r="B153" t="str">
            <v>Server</v>
          </cell>
          <cell r="C153" t="str">
            <v>P2P server</v>
          </cell>
          <cell r="D153" t="str">
            <v>Account with NEW status</v>
          </cell>
          <cell r="E153" t="str">
            <v>Both</v>
          </cell>
          <cell r="F153" t="str">
            <v xml:space="preserve"> Dialog</v>
          </cell>
          <cell r="G153" t="str">
            <v>All</v>
          </cell>
          <cell r="H153" t="str">
            <v>Please contact Customer Service.</v>
          </cell>
          <cell r="I153" t="str">
            <v/>
          </cell>
          <cell r="J153" t="str">
            <v>請聯絡客戶服務部</v>
          </cell>
          <cell r="K153" t="str">
            <v/>
          </cell>
          <cell r="L153" t="str">
            <v>请联系客服</v>
          </cell>
          <cell r="M153" t="str">
            <v/>
          </cell>
          <cell r="O153" t="str">
            <v>N</v>
          </cell>
        </row>
        <row r="154">
          <cell r="A154" t="str">
            <v>errorServerCodeP2081</v>
          </cell>
          <cell r="B154" t="str">
            <v>Server</v>
          </cell>
          <cell r="C154" t="str">
            <v>P2P server</v>
          </cell>
          <cell r="D154" t="str">
            <v>Account with PENDING_BANK_REG status</v>
          </cell>
          <cell r="E154" t="str">
            <v>Both</v>
          </cell>
          <cell r="F154" t="str">
            <v xml:space="preserve"> Dialog</v>
          </cell>
          <cell r="G154" t="str">
            <v>All</v>
          </cell>
          <cell r="H154" t="str">
            <v>Please contact Customer Service.</v>
          </cell>
          <cell r="I154" t="str">
            <v/>
          </cell>
          <cell r="J154" t="str">
            <v>請聯絡客戶服務部</v>
          </cell>
          <cell r="K154" t="str">
            <v/>
          </cell>
          <cell r="L154" t="str">
            <v>请联系客服</v>
          </cell>
          <cell r="M154" t="str">
            <v/>
          </cell>
          <cell r="O154" t="str">
            <v>N</v>
          </cell>
        </row>
        <row r="155">
          <cell r="A155" t="str">
            <v>errorServerCodeP2083</v>
          </cell>
          <cell r="B155" t="str">
            <v>Server</v>
          </cell>
          <cell r="C155" t="str">
            <v>P2P server</v>
          </cell>
          <cell r="D155" t="str">
            <v>Cannot retrieve mobile number from CB</v>
          </cell>
          <cell r="F155" t="str">
            <v xml:space="preserve"> Dialog</v>
          </cell>
          <cell r="H155" t="str">
            <v>Please contact Customer Service.</v>
          </cell>
          <cell r="I155" t="str">
            <v/>
          </cell>
          <cell r="J155" t="str">
            <v>請聯絡客戶服務部</v>
          </cell>
          <cell r="K155" t="str">
            <v/>
          </cell>
          <cell r="L155" t="str">
            <v>请联系客服</v>
          </cell>
          <cell r="M155" t="str">
            <v/>
          </cell>
          <cell r="O155" t="str">
            <v>N</v>
          </cell>
        </row>
        <row r="156">
          <cell r="A156" t="str">
            <v>errorServerCodeP2202</v>
          </cell>
          <cell r="B156" t="str">
            <v>Server</v>
          </cell>
          <cell r="C156" t="str">
            <v>P2P server</v>
          </cell>
          <cell r="D156" t="str">
            <v>Cannot resend SMS for reset PIN</v>
          </cell>
          <cell r="E156" t="str">
            <v>Both</v>
          </cell>
          <cell r="F156" t="str">
            <v xml:space="preserve"> PinResetOTP</v>
          </cell>
          <cell r="G156" t="str">
            <v>All</v>
          </cell>
          <cell r="H156" t="str">
            <v>SMS re-send failed. Please contact Customer Service.</v>
          </cell>
          <cell r="I156" t="str">
            <v/>
          </cell>
          <cell r="J156" t="str">
            <v>重新發送 SMS 短訊失敗，請聯絡客戶服務部</v>
          </cell>
          <cell r="K156" t="str">
            <v/>
          </cell>
          <cell r="L156" t="str">
            <v>重新发送短信失败，请联系客服</v>
          </cell>
          <cell r="M156" t="str">
            <v/>
          </cell>
          <cell r="O156" t="str">
            <v>N</v>
          </cell>
        </row>
        <row r="157">
          <cell r="A157" t="str">
            <v>errorServerCodeP2203</v>
          </cell>
          <cell r="B157" t="str">
            <v>Server</v>
          </cell>
          <cell r="C157" t="str">
            <v>P2P server</v>
          </cell>
          <cell r="D157" t="str">
            <v>Mobile number format invalid</v>
          </cell>
          <cell r="E157" t="str">
            <v>Both</v>
          </cell>
          <cell r="F157" t="str">
            <v xml:space="preserve"> RegPreNick</v>
          </cell>
          <cell r="G157" t="str">
            <v>All</v>
          </cell>
          <cell r="H157" t="str">
            <v>Invalid Mobile Number. Please try again.</v>
          </cell>
          <cell r="I157" t="str">
            <v/>
          </cell>
          <cell r="J157" t="str">
            <v>手機號碼錯誤，請重新輸入</v>
          </cell>
          <cell r="K157" t="str">
            <v/>
          </cell>
          <cell r="L157" t="str">
            <v>手机号码错误。请重新输入</v>
          </cell>
          <cell r="M157" t="str">
            <v/>
          </cell>
          <cell r="O157" t="str">
            <v>N</v>
          </cell>
        </row>
        <row r="158">
          <cell r="A158" t="str">
            <v>errorServerCodeP2204</v>
          </cell>
          <cell r="B158" t="str">
            <v>Server</v>
          </cell>
          <cell r="C158" t="str">
            <v>P2P server</v>
          </cell>
          <cell r="D158" t="str">
            <v>Cannot retrieve mobile number from CB</v>
          </cell>
          <cell r="E158" t="str">
            <v>Both</v>
          </cell>
          <cell r="F158" t="str">
            <v xml:space="preserve"> Dialog</v>
          </cell>
          <cell r="G158" t="str">
            <v>All</v>
          </cell>
          <cell r="H158" t="str">
            <v>Please contact Customer Service.</v>
          </cell>
          <cell r="I158" t="str">
            <v/>
          </cell>
          <cell r="J158" t="str">
            <v>請聯絡客戶服務部</v>
          </cell>
          <cell r="K158" t="str">
            <v/>
          </cell>
          <cell r="L158" t="str">
            <v>请联系客服</v>
          </cell>
          <cell r="M158" t="str">
            <v/>
          </cell>
          <cell r="O158" t="str">
            <v>N</v>
          </cell>
        </row>
        <row r="159">
          <cell r="A159" t="str">
            <v>errorServerCodeP2205</v>
          </cell>
          <cell r="B159" t="str">
            <v>Server</v>
          </cell>
          <cell r="C159" t="str">
            <v>P2P server</v>
          </cell>
          <cell r="D159" t="str">
            <v>Please update your application</v>
          </cell>
          <cell r="E159" t="str">
            <v>Both</v>
          </cell>
          <cell r="F159" t="str">
            <v xml:space="preserve"> Launch</v>
          </cell>
          <cell r="G159" t="str">
            <v>All</v>
          </cell>
          <cell r="H159" t="str">
            <v>New version is available. Please upgrade to the latest version to continue to use JETCO Pay Service.</v>
          </cell>
          <cell r="I159" t="str">
            <v/>
          </cell>
          <cell r="J159" t="str">
            <v>此 app 已經推出新版本，請下載最新版本繼續使用 JETCO Pay 服務</v>
          </cell>
          <cell r="K159" t="str">
            <v/>
          </cell>
          <cell r="L159" t="str">
            <v>此 app 已经推出新版本，请下载最新版本继续使用 JETCO Pay 服务</v>
          </cell>
          <cell r="M159" t="str">
            <v/>
          </cell>
          <cell r="O159" t="str">
            <v>N</v>
          </cell>
        </row>
        <row r="160">
          <cell r="A160" t="str">
            <v>errorServerCodeP2206</v>
          </cell>
          <cell r="B160" t="str">
            <v>Server</v>
          </cell>
          <cell r="C160" t="str">
            <v>P2P server</v>
          </cell>
          <cell r="D160" t="str">
            <v>Optional Migration Reminder</v>
          </cell>
          <cell r="E160" t="str">
            <v>Both</v>
          </cell>
          <cell r="F160" t="str">
            <v/>
          </cell>
          <cell r="G160" t="str">
            <v>All</v>
          </cell>
          <cell r="H160" t="str">
            <v>You can download %@ to send/collect money. Continue to link your bank account in JETCO Pay P2P Collect app to collect money first?</v>
          </cell>
          <cell r="I160" t="str">
            <v/>
          </cell>
          <cell r="J160" t="str">
            <v>你可下載 %@ 進行付款/收款。\n繼續先透過 JETCO Pay P2P Collect app 連結你的銀行賬戶以收款？</v>
          </cell>
          <cell r="K160" t="str">
            <v/>
          </cell>
          <cell r="L160" t="str">
            <v>你可下载 %@ 进行付款/收款。\n继续先透过 JETCO Pay P2P Collect app 绑定你的银行账户以收款？</v>
          </cell>
          <cell r="M160" t="str">
            <v/>
          </cell>
          <cell r="O160" t="str">
            <v>N</v>
          </cell>
        </row>
        <row r="161">
          <cell r="A161" t="str">
            <v>errorServerCodeP2207</v>
          </cell>
          <cell r="B161" t="str">
            <v>Server</v>
          </cell>
          <cell r="C161" t="str">
            <v>P2P server</v>
          </cell>
          <cell r="D161" t="str">
            <v>Mobile PIN Change reminder</v>
          </cell>
          <cell r="E161" t="str">
            <v>Both</v>
          </cell>
          <cell r="F161" t="str">
            <v xml:space="preserve"> Launch</v>
          </cell>
          <cell r="G161" t="str">
            <v>All</v>
          </cell>
          <cell r="H161" t="str">
            <v>You have not changed the Mobile PIN for 90 days.
For your safety, we recommend you to change your Mobile PIN.</v>
          </cell>
          <cell r="I161" t="str">
            <v/>
          </cell>
          <cell r="J161" t="str">
            <v>你已有 90 天沒有更改手機 PIN 碼。
為安全起見，建議更改你的手機 PIN 碼。</v>
          </cell>
          <cell r="K161" t="str">
            <v/>
          </cell>
          <cell r="L161" t="str">
            <v>你已有 90 天没有更改手机 PIN 码。
为安全起见，建议更改你的手机 PIN 码。</v>
          </cell>
          <cell r="M161" t="str">
            <v/>
          </cell>
          <cell r="O161" t="str">
            <v>Y</v>
          </cell>
        </row>
        <row r="162">
          <cell r="A162" t="str">
            <v>errorServerCodeP2208</v>
          </cell>
          <cell r="B162" t="str">
            <v>Server</v>
          </cell>
          <cell r="C162" t="str">
            <v>P2P server</v>
          </cell>
          <cell r="D162" t="str">
            <v>Sanctioned country</v>
          </cell>
          <cell r="E162" t="str">
            <v>Both</v>
          </cell>
          <cell r="F162" t="str">
            <v xml:space="preserve"> Launch</v>
          </cell>
          <cell r="G162" t="str">
            <v>All</v>
          </cell>
          <cell r="H162" t="str">
            <v>Unfortunately, JETCO Pay is not available in your current region.</v>
          </cell>
          <cell r="I162" t="str">
            <v/>
          </cell>
          <cell r="J162" t="str">
            <v>抱歉，JETCO Pay 服務不適用於你目前所在地區</v>
          </cell>
          <cell r="K162" t="str">
            <v/>
          </cell>
          <cell r="L162" t="str">
            <v>抱歉，JETCO Pay 服务不适用于你目前所在地区</v>
          </cell>
          <cell r="M162" t="str">
            <v/>
          </cell>
          <cell r="O162" t="str">
            <v>N</v>
          </cell>
        </row>
        <row r="163">
          <cell r="A163" t="str">
            <v>errorServerCodeP2209</v>
          </cell>
          <cell r="B163" t="str">
            <v>Server</v>
          </cell>
          <cell r="C163" t="str">
            <v>P2P server</v>
          </cell>
          <cell r="D163" t="str">
            <v>Bank under maintenance</v>
          </cell>
          <cell r="E163" t="str">
            <v>Both</v>
          </cell>
          <cell r="F163" t="str">
            <v xml:space="preserve"> Launch</v>
          </cell>
          <cell r="G163" t="str">
            <v>All</v>
          </cell>
          <cell r="H163" t="str">
            <v xml:space="preserve">System Maintenance is in Progress
JETCO Pay is currently unavailable and will be resumed shortly, please try again later. For enquiries,  please contact Customer Service at XXXX-XXXX.
Sorry for any inconvenience caused.
</v>
          </cell>
          <cell r="I163" t="str">
            <v/>
          </cell>
          <cell r="J163" t="str">
            <v xml:space="preserve">系統更新現正進行中…
JETCO Pay 服務暫停，將盡快恢復運作，請稍後再試。如欲查詢，請致電 XXXX-XXXX 聯絡客戶服務部。
不便之處，敬請見諒。
</v>
          </cell>
          <cell r="K163" t="str">
            <v/>
          </cell>
          <cell r="L163" t="str">
            <v>系统更新现正进行中…
JETCO Pay 服务暂停，将尽快恢复运作，请稍后再试。如欲查询，请致电 XXXX-XXXX 联系客服。
不便之处，敬请见谅。</v>
          </cell>
          <cell r="M163" t="str">
            <v/>
          </cell>
          <cell r="O163" t="str">
            <v>Y</v>
          </cell>
        </row>
        <row r="164">
          <cell r="A164" t="str">
            <v>errorServerCodeP2251</v>
          </cell>
          <cell r="B164" t="str">
            <v>Server</v>
          </cell>
          <cell r="C164" t="str">
            <v>P2P server</v>
          </cell>
          <cell r="D164" t="str">
            <v>Default Pay Account already exists</v>
          </cell>
          <cell r="E164" t="str">
            <v>Both</v>
          </cell>
          <cell r="F164" t="str">
            <v xml:space="preserve"> SetDefaultPayComplete</v>
          </cell>
          <cell r="G164" t="str">
            <v>All</v>
          </cell>
          <cell r="H164" t="str">
            <v>Account for paying requests already existed. Please disable in other JETCO Pay app and try again.</v>
          </cell>
          <cell r="I164" t="str">
            <v/>
          </cell>
          <cell r="J164" t="str">
            <v>接收付款要求功能已經於其他 JETCO Pay app 啟用，請取消該設定及再嘗試</v>
          </cell>
          <cell r="K164" t="str">
            <v/>
          </cell>
          <cell r="L164" t="str">
            <v>接收付款要求功能已经于其他 JETCO Pay app 启用，请取消该设定及再尝试</v>
          </cell>
          <cell r="M164" t="str">
            <v/>
          </cell>
          <cell r="O164" t="str">
            <v>N</v>
          </cell>
        </row>
        <row r="165">
          <cell r="A165" t="str">
            <v>errorServerCodeP2252</v>
          </cell>
          <cell r="B165" t="str">
            <v>Server</v>
          </cell>
          <cell r="C165" t="str">
            <v>P2P server</v>
          </cell>
          <cell r="D165" t="str">
            <v>Selected account not default pay account</v>
          </cell>
          <cell r="E165" t="str">
            <v>Both</v>
          </cell>
          <cell r="F165" t="str">
            <v xml:space="preserve"> SetDefaultPayComplete</v>
          </cell>
          <cell r="G165" t="str">
            <v>All</v>
          </cell>
          <cell r="H165" t="str">
            <v>This JETCO Pay account is not enabled to pay requests. Please check and set again.</v>
          </cell>
          <cell r="I165" t="str">
            <v/>
          </cell>
          <cell r="J165" t="str">
            <v>此 JETCO Pay 賬戶沒有啟用接收付款要求功能，請檢查並重置</v>
          </cell>
          <cell r="K165" t="str">
            <v/>
          </cell>
          <cell r="L165" t="str">
            <v>此 JETCO Pay 账户没有启用接收付款要求功能，请检查并重置</v>
          </cell>
          <cell r="M165" t="str">
            <v/>
          </cell>
          <cell r="O165" t="str">
            <v>N</v>
          </cell>
        </row>
        <row r="166">
          <cell r="A166" t="str">
            <v>errorServerCodeP2253</v>
          </cell>
          <cell r="B166" t="str">
            <v>Server</v>
          </cell>
          <cell r="C166" t="str">
            <v>P2P server</v>
          </cell>
          <cell r="D166" t="str">
            <v>Default pay account must be enabled due to ONE p2p user found</v>
          </cell>
          <cell r="E166" t="str">
            <v>Both</v>
          </cell>
          <cell r="F166" t="str">
            <v xml:space="preserve"> MyAccount</v>
          </cell>
          <cell r="G166" t="str">
            <v>All</v>
          </cell>
          <cell r="H166" t="str">
            <v>No JETCO Pay account for paying requests is enabled. Tap this notification or open the app to set.</v>
          </cell>
          <cell r="I166" t="str">
            <v/>
          </cell>
          <cell r="J166" t="str">
            <v>提醒你尚未啟用 JETCO Pay 賬戶之接收付款要求功能，輕按此信息或開啟 app 設置</v>
          </cell>
          <cell r="K166" t="str">
            <v/>
          </cell>
          <cell r="L166" t="str">
            <v>提醒你尚未启用 JETCO Pay 账户之接收付款要求功能，点击此信息或开启 app 设置</v>
          </cell>
          <cell r="M166" t="str">
            <v/>
          </cell>
          <cell r="O166" t="str">
            <v>N</v>
          </cell>
        </row>
        <row r="167">
          <cell r="A167" t="str">
            <v>errorServerCodeP2254</v>
          </cell>
          <cell r="B167" t="str">
            <v>Server</v>
          </cell>
          <cell r="C167" t="str">
            <v>P2P server</v>
          </cell>
          <cell r="D167" t="str">
            <v>Issuer Bank not enable</v>
          </cell>
          <cell r="E167" t="str">
            <v>Both</v>
          </cell>
          <cell r="F167" t="str">
            <v/>
          </cell>
          <cell r="G167" t="str">
            <v>All</v>
          </cell>
          <cell r="H167" t="str">
            <v>Please contact Customer Service.</v>
          </cell>
          <cell r="I167" t="str">
            <v/>
          </cell>
          <cell r="J167" t="str">
            <v>請聯絡客戶服務部</v>
          </cell>
          <cell r="K167" t="str">
            <v/>
          </cell>
          <cell r="L167" t="str">
            <v>请联系客服</v>
          </cell>
          <cell r="M167" t="str">
            <v/>
          </cell>
          <cell r="O167" t="str">
            <v>N</v>
          </cell>
        </row>
        <row r="168">
          <cell r="A168" t="str">
            <v>errorServerCodeP2255</v>
          </cell>
          <cell r="B168" t="str">
            <v>Server</v>
          </cell>
          <cell r="C168" t="str">
            <v>P2P server</v>
          </cell>
          <cell r="D168" t="str">
            <v>T &amp; C version upgrade</v>
          </cell>
          <cell r="E168" t="str">
            <v>Both</v>
          </cell>
          <cell r="F168" t="str">
            <v/>
          </cell>
          <cell r="G168" t="str">
            <v>All</v>
          </cell>
          <cell r="H168" t="str">
            <v>Please accept the new Terms &amp; Conditions.</v>
          </cell>
          <cell r="I168" t="str">
            <v/>
          </cell>
          <cell r="J168" t="str">
            <v>請同意更新之條款及細則</v>
          </cell>
          <cell r="K168" t="str">
            <v/>
          </cell>
          <cell r="L168" t="str">
            <v>请同意更新之条款及细则</v>
          </cell>
          <cell r="M168" t="str">
            <v/>
          </cell>
          <cell r="O168" t="str">
            <v>N</v>
          </cell>
        </row>
        <row r="169">
          <cell r="A169" t="str">
            <v>errorServerCodeP2256</v>
          </cell>
          <cell r="B169" t="str">
            <v>Server</v>
          </cell>
          <cell r="C169" t="str">
            <v>P2P server</v>
          </cell>
          <cell r="D169" t="str">
            <v>Digital Order reused</v>
          </cell>
          <cell r="E169" t="str">
            <v>Both</v>
          </cell>
          <cell r="F169" t="str">
            <v/>
          </cell>
          <cell r="G169" t="str">
            <v>All</v>
          </cell>
          <cell r="H169" t="str">
            <v>This QR code has been applied for payment and is invalidated. Please check.</v>
          </cell>
          <cell r="I169" t="str">
            <v/>
          </cell>
          <cell r="J169" t="str">
            <v>此二維碼已用作付款並失效，請檢查。</v>
          </cell>
          <cell r="K169" t="str">
            <v/>
          </cell>
          <cell r="L169" t="str">
            <v>此二维码已用作付款并失效，请检查。</v>
          </cell>
          <cell r="M169" t="str">
            <v/>
          </cell>
          <cell r="O169" t="str">
            <v>N</v>
          </cell>
        </row>
        <row r="170">
          <cell r="A170" t="str">
            <v>errorServerCodeP2257</v>
          </cell>
          <cell r="B170" t="str">
            <v>Server</v>
          </cell>
          <cell r="C170" t="str">
            <v>P2P server</v>
          </cell>
          <cell r="D170" t="str">
            <v>Request of payment not support</v>
          </cell>
          <cell r="E170" t="str">
            <v>Both</v>
          </cell>
          <cell r="F170" t="str">
            <v/>
          </cell>
          <cell r="G170" t="str">
            <v>All</v>
          </cell>
          <cell r="H170" t="str">
            <v>Please contact Customer Service.</v>
          </cell>
          <cell r="I170" t="str">
            <v/>
          </cell>
          <cell r="J170" t="str">
            <v>請聯絡客戶服務部</v>
          </cell>
          <cell r="K170" t="str">
            <v/>
          </cell>
          <cell r="L170" t="str">
            <v>请联系客服</v>
          </cell>
          <cell r="M170" t="str">
            <v/>
          </cell>
          <cell r="O170" t="str">
            <v>N</v>
          </cell>
        </row>
        <row r="171">
          <cell r="A171" t="str">
            <v>errorServerCodeP2258</v>
          </cell>
          <cell r="B171" t="str">
            <v>Server</v>
          </cell>
          <cell r="C171" t="str">
            <v>P2P server</v>
          </cell>
          <cell r="D171" t="str">
            <v>Payer not in pay list (RFP)</v>
          </cell>
          <cell r="E171" t="str">
            <v>Both</v>
          </cell>
          <cell r="F171" t="str">
            <v/>
          </cell>
          <cell r="G171" t="str">
            <v>All</v>
          </cell>
          <cell r="H171" t="str">
            <v>Selected contact not in Friend List. Please add to your Friend List.</v>
          </cell>
          <cell r="I171" t="str">
            <v/>
          </cell>
          <cell r="J171" t="str">
            <v>已選之聯絡人不在朋友名單内，請新增到朋友名單</v>
          </cell>
          <cell r="K171" t="str">
            <v/>
          </cell>
          <cell r="L171" t="str">
            <v>已选之联系人不在朋友列表内，请新增到朋友列表</v>
          </cell>
          <cell r="M171" t="str">
            <v/>
          </cell>
          <cell r="O171" t="str">
            <v>N</v>
          </cell>
        </row>
        <row r="172">
          <cell r="A172" t="str">
            <v>errorServerCodeP2259</v>
          </cell>
          <cell r="B172" t="str">
            <v>Server</v>
          </cell>
          <cell r="C172" t="str">
            <v>P2P server</v>
          </cell>
          <cell r="D172" t="str">
            <v>Request payment record not found</v>
          </cell>
          <cell r="E172" t="str">
            <v>Both</v>
          </cell>
          <cell r="F172" t="str">
            <v/>
          </cell>
          <cell r="G172" t="str">
            <v>All</v>
          </cell>
          <cell r="H172" t="str">
            <v>Please contact Customer Service.</v>
          </cell>
          <cell r="I172" t="str">
            <v/>
          </cell>
          <cell r="J172" t="str">
            <v>請聯絡客戶服務部</v>
          </cell>
          <cell r="K172" t="str">
            <v/>
          </cell>
          <cell r="L172" t="str">
            <v>请联系客服</v>
          </cell>
          <cell r="M172" t="str">
            <v/>
          </cell>
          <cell r="O172" t="str">
            <v>N</v>
          </cell>
        </row>
        <row r="173">
          <cell r="A173" t="str">
            <v>errorServerCodeP2260</v>
          </cell>
          <cell r="B173" t="str">
            <v>Server</v>
          </cell>
          <cell r="C173" t="str">
            <v>P2P server</v>
          </cell>
          <cell r="D173" t="str">
            <v>Request payment invalid status</v>
          </cell>
          <cell r="E173" t="str">
            <v>Both</v>
          </cell>
          <cell r="F173" t="str">
            <v/>
          </cell>
          <cell r="G173" t="str">
            <v>All</v>
          </cell>
          <cell r="H173" t="str">
            <v>Please refresh your transaction records.</v>
          </cell>
          <cell r="I173" t="str">
            <v/>
          </cell>
          <cell r="J173" t="str">
            <v>請刷新交易紀錄</v>
          </cell>
          <cell r="K173" t="str">
            <v/>
          </cell>
          <cell r="L173" t="str">
            <v>请刷新交易纪录</v>
          </cell>
          <cell r="M173" t="str">
            <v/>
          </cell>
          <cell r="O173" t="str">
            <v>N</v>
          </cell>
        </row>
        <row r="174">
          <cell r="A174" t="str">
            <v>errorServerCodeP2261</v>
          </cell>
          <cell r="B174" t="str">
            <v>Server</v>
          </cell>
          <cell r="C174" t="str">
            <v>P2P server</v>
          </cell>
          <cell r="D174" t="str">
            <v>Remind count exceed</v>
          </cell>
          <cell r="E174" t="str">
            <v>Both</v>
          </cell>
          <cell r="F174" t="str">
            <v/>
          </cell>
          <cell r="G174" t="str">
            <v>All</v>
          </cell>
          <cell r="H174" t="str">
            <v>Reminder limit exceeds.</v>
          </cell>
          <cell r="I174" t="str">
            <v/>
          </cell>
          <cell r="J174" t="str">
            <v>傳送提醒已超出上限</v>
          </cell>
          <cell r="K174" t="str">
            <v/>
          </cell>
          <cell r="L174" t="str">
            <v>发送提醒已超出上限</v>
          </cell>
          <cell r="M174" t="str">
            <v/>
          </cell>
          <cell r="O174" t="str">
            <v>N</v>
          </cell>
        </row>
        <row r="175">
          <cell r="A175" t="str">
            <v>errorServerCodeP2265</v>
          </cell>
          <cell r="B175" t="str">
            <v>Server</v>
          </cell>
          <cell r="C175" t="str">
            <v>P2P server</v>
          </cell>
          <cell r="D175" t="str">
            <v xml:space="preserve">Cannot resend SMS for change PIN </v>
          </cell>
          <cell r="E175" t="str">
            <v>Both</v>
          </cell>
          <cell r="F175" t="str">
            <v/>
          </cell>
          <cell r="G175" t="str">
            <v>All</v>
          </cell>
          <cell r="H175" t="str">
            <v>SMS re-send failed. Please contact Customer Service for further assistance.</v>
          </cell>
          <cell r="I175" t="str">
            <v/>
          </cell>
          <cell r="J175" t="str">
            <v>重新發送 SMS 短訊失敗，請聯絡客戶服務部</v>
          </cell>
          <cell r="K175" t="str">
            <v/>
          </cell>
          <cell r="L175" t="str">
            <v>重新发送短信失败，请联系客服</v>
          </cell>
          <cell r="M175" t="str">
            <v/>
          </cell>
          <cell r="O175" t="str">
            <v>N</v>
          </cell>
        </row>
        <row r="176">
          <cell r="A176" t="str">
            <v>errorServerCodeP2266</v>
          </cell>
          <cell r="B176" t="str">
            <v>Server</v>
          </cell>
          <cell r="C176" t="str">
            <v>P2P server</v>
          </cell>
          <cell r="D176" t="str">
            <v>Change mobile pin SMS is not verified</v>
          </cell>
          <cell r="E176" t="str">
            <v>Both</v>
          </cell>
          <cell r="F176" t="str">
            <v/>
          </cell>
          <cell r="G176" t="str">
            <v>All</v>
          </cell>
          <cell r="H176" t="str">
            <v>Please restart the app and try again. If the problem persists, please contact Customer Service.</v>
          </cell>
          <cell r="I176" t="str">
            <v/>
          </cell>
          <cell r="J176" t="str">
            <v>請重新啟動 app 再嘗試。如果問題持續，請聯絡客戶服務部</v>
          </cell>
          <cell r="K176" t="str">
            <v/>
          </cell>
          <cell r="L176" t="str">
            <v>请重新启动 app 再尝试。如果问题继续出现，请联系客服</v>
          </cell>
          <cell r="M176" t="str">
            <v/>
          </cell>
          <cell r="O176" t="str">
            <v>N</v>
          </cell>
        </row>
        <row r="177">
          <cell r="A177" t="str">
            <v>errorServerCodeP2267</v>
          </cell>
          <cell r="B177" t="str">
            <v>Server</v>
          </cell>
          <cell r="C177" t="str">
            <v>P2P server</v>
          </cell>
          <cell r="D177" t="str">
            <v>Force change mobile PIN when application launch (180 days)</v>
          </cell>
          <cell r="E177" t="str">
            <v>Both</v>
          </cell>
          <cell r="F177" t="str">
            <v xml:space="preserve"> Launch</v>
          </cell>
          <cell r="G177" t="str">
            <v>All</v>
          </cell>
          <cell r="H177" t="str">
            <v>You have not changed the Mobile PIN for 180 days.
For your safety, please change your Mobile PIN now.</v>
          </cell>
          <cell r="I177" t="str">
            <v/>
          </cell>
          <cell r="J177" t="str">
            <v>你已有 180 天沒有更改手機 PIN 碼。
為安全起見，請立即更改你的手機 PIN 碼。</v>
          </cell>
          <cell r="K177" t="str">
            <v/>
          </cell>
          <cell r="L177" t="str">
            <v>你已有 180 天没有更改手机 PIN 码。
为安全起见，请立即更改你的手机 PIN 码。</v>
          </cell>
          <cell r="M177" t="str">
            <v/>
          </cell>
          <cell r="O177" t="str">
            <v>Y</v>
          </cell>
        </row>
        <row r="178">
          <cell r="A178" t="str">
            <v>errorServerCodeP2268</v>
          </cell>
          <cell r="B178" t="str">
            <v>Server</v>
          </cell>
          <cell r="C178" t="str">
            <v>P2P server</v>
          </cell>
          <cell r="D178" t="str">
            <v>Invalid last 4 digit mobile number for unknown sender</v>
          </cell>
          <cell r="E178" t="str">
            <v>Both</v>
          </cell>
          <cell r="F178" t="str">
            <v/>
          </cell>
          <cell r="G178" t="str">
            <v>All</v>
          </cell>
          <cell r="H178" t="str">
            <v>Please re-enter the last 4 digits of Sender's Mobile Number</v>
          </cell>
          <cell r="I178" t="str">
            <v/>
          </cell>
          <cell r="J178" t="str">
            <v>請再次輸入付款人手機號碼最後 4 位數字</v>
          </cell>
          <cell r="K178" t="str">
            <v/>
          </cell>
          <cell r="L178" t="str">
            <v>请再次输入输入付款人手机号码最后 4 位数字</v>
          </cell>
          <cell r="M178" t="str">
            <v/>
          </cell>
          <cell r="O178" t="str">
            <v>N</v>
          </cell>
        </row>
        <row r="179">
          <cell r="A179" t="str">
            <v>errorServerCodeP2269</v>
          </cell>
          <cell r="B179" t="str">
            <v>Server</v>
          </cell>
          <cell r="C179" t="str">
            <v>P2P server</v>
          </cell>
          <cell r="D179" t="str">
            <v>Invalid lookup response data</v>
          </cell>
          <cell r="E179" t="str">
            <v>Both</v>
          </cell>
          <cell r="F179" t="str">
            <v/>
          </cell>
          <cell r="G179" t="str">
            <v>All</v>
          </cell>
          <cell r="H179" t="str">
            <v>Please restart the app and try again. If the problem persists, please contact Customer Service.</v>
          </cell>
          <cell r="I179" t="str">
            <v/>
          </cell>
          <cell r="J179" t="str">
            <v>請重新啟動 app 再嘗試。如果問題持續，請聯絡客戶服務部</v>
          </cell>
          <cell r="K179" t="str">
            <v/>
          </cell>
          <cell r="L179" t="str">
            <v>请重新启动 app 再尝试。如果问题继续出现，请联系客服</v>
          </cell>
          <cell r="M179" t="str">
            <v/>
          </cell>
          <cell r="O179" t="str">
            <v>N</v>
          </cell>
        </row>
        <row r="180">
          <cell r="A180" t="str">
            <v>errorServerCodeP2270</v>
          </cell>
          <cell r="B180" t="str">
            <v>Server</v>
          </cell>
          <cell r="C180" t="str">
            <v>P2P server</v>
          </cell>
          <cell r="D180" t="str">
            <v>Bank not suppport one platform</v>
          </cell>
          <cell r="E180" t="str">
            <v>Both</v>
          </cell>
          <cell r="F180" t="str">
            <v/>
          </cell>
          <cell r="G180" t="str">
            <v>All</v>
          </cell>
          <cell r="H180" t="str">
            <v>Please try again. If the problem persists, please contact Customer Service.</v>
          </cell>
          <cell r="I180" t="str">
            <v/>
          </cell>
          <cell r="J180" t="str">
            <v>請再嘗試。如果問題持續，請聯絡客戶服務部</v>
          </cell>
          <cell r="K180" t="str">
            <v/>
          </cell>
          <cell r="L180" t="str">
            <v>请再尝试。如果问题继续出现，请联系客服</v>
          </cell>
          <cell r="M180" t="str">
            <v/>
          </cell>
          <cell r="O180" t="str">
            <v>N</v>
          </cell>
        </row>
        <row r="181">
          <cell r="A181" t="str">
            <v>errorServerCodeP2271</v>
          </cell>
          <cell r="B181" t="str">
            <v>Server</v>
          </cell>
          <cell r="C181" t="str">
            <v>P2P server</v>
          </cell>
          <cell r="D181" t="str">
            <v>Can not find lookup record</v>
          </cell>
          <cell r="E181" t="str">
            <v>Both</v>
          </cell>
          <cell r="F181" t="str">
            <v/>
          </cell>
          <cell r="G181" t="str">
            <v>All</v>
          </cell>
          <cell r="H181" t="str">
            <v>Please contact Customer Service.</v>
          </cell>
          <cell r="I181" t="str">
            <v/>
          </cell>
          <cell r="J181" t="str">
            <v>請聯絡客戶服務部</v>
          </cell>
          <cell r="K181" t="str">
            <v/>
          </cell>
          <cell r="L181" t="str">
            <v>请联系客服</v>
          </cell>
          <cell r="M181" t="str">
            <v/>
          </cell>
          <cell r="O181" t="str">
            <v>N</v>
          </cell>
        </row>
        <row r="182">
          <cell r="A182" t="str">
            <v>errorServerCodeP2272</v>
          </cell>
          <cell r="B182" t="str">
            <v>Server</v>
          </cell>
          <cell r="C182" t="str">
            <v>P2P server</v>
          </cell>
          <cell r="D182" t="str">
            <v>Lookup receiver mobile not match</v>
          </cell>
          <cell r="E182" t="str">
            <v>Both</v>
          </cell>
          <cell r="F182" t="str">
            <v/>
          </cell>
          <cell r="G182" t="str">
            <v>All</v>
          </cell>
          <cell r="H182" t="str">
            <v>System not responding. If the problem persists, please contact Customer Service.</v>
          </cell>
          <cell r="I182" t="str">
            <v/>
          </cell>
          <cell r="J182" t="str">
            <v>系統未能回覆。如果問題持續，請聯絡客戶服務部</v>
          </cell>
          <cell r="K182" t="str">
            <v/>
          </cell>
          <cell r="L182" t="str">
            <v>系统未能回覆。如果问题继续出现，请联系客服</v>
          </cell>
          <cell r="M182" t="str">
            <v/>
          </cell>
          <cell r="O182" t="str">
            <v>N</v>
          </cell>
        </row>
        <row r="183">
          <cell r="A183" t="str">
            <v>errorServerCodeP2273</v>
          </cell>
          <cell r="B183" t="str">
            <v>Server</v>
          </cell>
          <cell r="C183" t="str">
            <v>P2P server</v>
          </cell>
          <cell r="D183" t="str">
            <v>Lookup interval exceed</v>
          </cell>
          <cell r="E183" t="str">
            <v>Both</v>
          </cell>
          <cell r="F183" t="str">
            <v/>
          </cell>
          <cell r="G183" t="str">
            <v>All</v>
          </cell>
          <cell r="H183" t="str">
            <v>Time out. Please try again. If the problem persists, please contact Customer Service.</v>
          </cell>
          <cell r="I183" t="str">
            <v/>
          </cell>
          <cell r="J183" t="str">
            <v>操作超時，請再嘗試。如果問題持續，請聯絡客戶服務部</v>
          </cell>
          <cell r="K183" t="str">
            <v/>
          </cell>
          <cell r="L183" t="str">
            <v>操作超时，请再尝试。如果问题继续出现，请联系客服</v>
          </cell>
          <cell r="M183" t="str">
            <v/>
          </cell>
          <cell r="O183" t="str">
            <v>N</v>
          </cell>
        </row>
        <row r="184">
          <cell r="A184" t="str">
            <v>errorServerCodeP2274</v>
          </cell>
          <cell r="B184" t="str">
            <v>Server</v>
          </cell>
          <cell r="C184" t="str">
            <v>P2P server</v>
          </cell>
          <cell r="D184" t="str">
            <v>Lookup receiver name not match</v>
          </cell>
          <cell r="E184" t="str">
            <v>Both</v>
          </cell>
          <cell r="F184" t="str">
            <v/>
          </cell>
          <cell r="G184" t="str">
            <v>All</v>
          </cell>
          <cell r="H184" t="str">
            <v>System not responding. If the problem persists, please contact Customer Service.</v>
          </cell>
          <cell r="I184" t="str">
            <v/>
          </cell>
          <cell r="J184" t="str">
            <v>系統未能回覆。如果問題持續，請聯絡客戶服務部</v>
          </cell>
          <cell r="K184" t="str">
            <v/>
          </cell>
          <cell r="L184" t="str">
            <v>系统未能回覆。如果问题继续出现，请联系客服</v>
          </cell>
          <cell r="M184" t="str">
            <v/>
          </cell>
          <cell r="O184" t="str">
            <v>N</v>
          </cell>
        </row>
        <row r="185">
          <cell r="A185" t="str">
            <v>errorServerCodeP2275</v>
          </cell>
          <cell r="B185" t="str">
            <v>Server</v>
          </cell>
          <cell r="C185" t="str">
            <v>P2P server</v>
          </cell>
          <cell r="D185" t="str">
            <v>Can not collect money</v>
          </cell>
          <cell r="E185" t="str">
            <v>Both</v>
          </cell>
          <cell r="F185" t="str">
            <v/>
          </cell>
          <cell r="G185" t="str">
            <v>All</v>
          </cell>
          <cell r="H185" t="str">
            <v>Please contact Customer Service.</v>
          </cell>
          <cell r="I185" t="str">
            <v/>
          </cell>
          <cell r="J185" t="str">
            <v>請聯絡客戶服務部</v>
          </cell>
          <cell r="K185" t="str">
            <v/>
          </cell>
          <cell r="L185" t="str">
            <v>请联系客服</v>
          </cell>
          <cell r="M185" t="str">
            <v/>
          </cell>
          <cell r="O185" t="str">
            <v>N</v>
          </cell>
        </row>
        <row r="186">
          <cell r="A186" t="str">
            <v>errorServerCodeP2276</v>
          </cell>
          <cell r="B186" t="str">
            <v>Server</v>
          </cell>
          <cell r="C186" t="str">
            <v>P2P server</v>
          </cell>
          <cell r="D186" t="str">
            <v>Collect money timeout</v>
          </cell>
          <cell r="E186" t="str">
            <v>Both</v>
          </cell>
          <cell r="F186" t="str">
            <v/>
          </cell>
          <cell r="G186" t="str">
            <v>All</v>
          </cell>
          <cell r="H186" t="str">
            <v>Time out. Please contact Customer Service.</v>
          </cell>
          <cell r="I186" t="str">
            <v/>
          </cell>
          <cell r="J186" t="str">
            <v>操作超時，請聯絡客戶服務部</v>
          </cell>
          <cell r="K186" t="str">
            <v/>
          </cell>
          <cell r="L186" t="str">
            <v>操作超时，请联系客服</v>
          </cell>
          <cell r="M186" t="str">
            <v/>
          </cell>
          <cell r="O186" t="str">
            <v>N</v>
          </cell>
        </row>
        <row r="187">
          <cell r="A187" t="str">
            <v>errorServerCodeP2277</v>
          </cell>
          <cell r="B187" t="str">
            <v>Server</v>
          </cell>
          <cell r="C187" t="str">
            <v>P2P server</v>
          </cell>
          <cell r="D187" t="str">
            <v>Can not send collect money request</v>
          </cell>
          <cell r="E187" t="str">
            <v>Both</v>
          </cell>
          <cell r="F187" t="str">
            <v/>
          </cell>
          <cell r="G187" t="str">
            <v>All</v>
          </cell>
          <cell r="H187" t="str">
            <v>Please contact Customer Service.</v>
          </cell>
          <cell r="I187" t="str">
            <v/>
          </cell>
          <cell r="J187" t="str">
            <v>請聯絡客戶服務部</v>
          </cell>
          <cell r="K187" t="str">
            <v/>
          </cell>
          <cell r="L187" t="str">
            <v>请联系客服</v>
          </cell>
          <cell r="M187" t="str">
            <v/>
          </cell>
          <cell r="O187" t="str">
            <v>N</v>
          </cell>
        </row>
        <row r="188">
          <cell r="A188" t="str">
            <v>errorServerCodeP2278</v>
          </cell>
          <cell r="B188" t="str">
            <v>Server</v>
          </cell>
          <cell r="C188" t="str">
            <v>P2P server</v>
          </cell>
          <cell r="D188" t="str">
            <v>Invalid one platform receive request</v>
          </cell>
          <cell r="E188" t="str">
            <v>Both</v>
          </cell>
          <cell r="F188" t="str">
            <v/>
          </cell>
          <cell r="G188" t="str">
            <v>All</v>
          </cell>
          <cell r="H188" t="str">
            <v>Please try again. If the problem persists, please contact Customer Service.</v>
          </cell>
          <cell r="I188" t="str">
            <v/>
          </cell>
          <cell r="J188" t="str">
            <v>請再嘗試。如果問題持續，請聯絡客戶服務部</v>
          </cell>
          <cell r="K188" t="str">
            <v/>
          </cell>
          <cell r="L188" t="str">
            <v>请再尝试。如果问题继续出现，请联系客服</v>
          </cell>
          <cell r="M188" t="str">
            <v/>
          </cell>
          <cell r="O188" t="str">
            <v>N</v>
          </cell>
        </row>
        <row r="189">
          <cell r="A189" t="str">
            <v>errorServerCodeP2279</v>
          </cell>
          <cell r="B189" t="str">
            <v>Server</v>
          </cell>
          <cell r="C189" t="str">
            <v>P2P server</v>
          </cell>
          <cell r="D189" t="str">
            <v>No customer found while sending money</v>
          </cell>
          <cell r="E189" t="str">
            <v>Both</v>
          </cell>
          <cell r="F189" t="str">
            <v/>
          </cell>
          <cell r="G189" t="str">
            <v>All</v>
          </cell>
          <cell r="H189" t="str">
            <v>Please try again. If the problem persists, please contact Customer Service.</v>
          </cell>
          <cell r="I189" t="str">
            <v/>
          </cell>
          <cell r="J189" t="str">
            <v>請再嘗試。如果問題持續，請聯絡客戶服務部</v>
          </cell>
          <cell r="K189" t="str">
            <v/>
          </cell>
          <cell r="L189" t="str">
            <v>请再尝试。如果问题继续出现，请联系客服</v>
          </cell>
          <cell r="M189" t="str">
            <v/>
          </cell>
          <cell r="O189" t="str">
            <v>N</v>
          </cell>
        </row>
        <row r="190">
          <cell r="A190" t="str">
            <v>errorServerCodeP2280</v>
          </cell>
          <cell r="B190" t="str">
            <v>Server</v>
          </cell>
          <cell r="C190" t="str">
            <v>P2P server</v>
          </cell>
          <cell r="D190" t="str">
            <v>TouchID Status Unsync. Mobile Disable TouchID. User need to enable again</v>
          </cell>
          <cell r="E190" t="str">
            <v>IOS</v>
          </cell>
          <cell r="F190" t="str">
            <v/>
          </cell>
          <cell r="G190" t="str">
            <v>Fingerprint</v>
          </cell>
          <cell r="H190" t="str">
            <v>Invalid Touch ID status. Please reset in "Settings".</v>
          </cell>
          <cell r="I190" t="str">
            <v/>
          </cell>
          <cell r="J190" t="str">
            <v>Touch ID 狀態錯誤，請在手機「設定」內重置</v>
          </cell>
          <cell r="K190" t="str">
            <v/>
          </cell>
          <cell r="L190" t="str">
            <v>Touch ID 状态错误，请在手机「设置」内重置</v>
          </cell>
          <cell r="M190" t="str">
            <v/>
          </cell>
          <cell r="O190" t="str">
            <v>N</v>
          </cell>
        </row>
        <row r="191">
          <cell r="A191" t="str">
            <v>errorServerCodeP3650</v>
          </cell>
          <cell r="B191" t="str">
            <v>Server</v>
          </cell>
          <cell r="C191" t="str">
            <v>Bank Host</v>
          </cell>
          <cell r="D191" t="str">
            <v>Service not supported by CB</v>
          </cell>
          <cell r="E191" t="str">
            <v>Both</v>
          </cell>
          <cell r="F191" t="str">
            <v xml:space="preserve"> Dialog</v>
          </cell>
          <cell r="G191" t="str">
            <v>All</v>
          </cell>
          <cell r="H191" t="str">
            <v>Please contact Customer Service.</v>
          </cell>
          <cell r="I191" t="str">
            <v/>
          </cell>
          <cell r="J191" t="str">
            <v>請聯絡客戶服務部</v>
          </cell>
          <cell r="K191" t="str">
            <v/>
          </cell>
          <cell r="L191" t="str">
            <v>请联系客服</v>
          </cell>
          <cell r="M191" t="str">
            <v/>
          </cell>
          <cell r="O191" t="str">
            <v>N</v>
          </cell>
        </row>
        <row r="192">
          <cell r="A192" t="str">
            <v>errorServerCodeP3730</v>
          </cell>
          <cell r="B192" t="str">
            <v>Server</v>
          </cell>
          <cell r="C192" t="str">
            <v>Bank Host</v>
          </cell>
          <cell r="D192" t="str">
            <v xml:space="preserve">Invalid Authorization ID </v>
          </cell>
          <cell r="E192" t="str">
            <v>Both</v>
          </cell>
          <cell r="F192" t="str">
            <v xml:space="preserve"> RegPreAuth</v>
          </cell>
          <cell r="G192" t="str">
            <v>All</v>
          </cell>
          <cell r="H192" t="str">
            <v>Invalid Authentication ID. Please try again.</v>
          </cell>
          <cell r="I192" t="str">
            <v>Sorry, you have entered an invalid Internet Banking User ID or incorrect Password. Password is case sensitive. Please re-enter.</v>
          </cell>
          <cell r="J192" t="str">
            <v>認證 ID 錯誤，請重新輸入</v>
          </cell>
          <cell r="K192" t="str">
            <v>重新發送 SMS 短訊失敗，請聯絡客戶服務部</v>
          </cell>
          <cell r="L192" t="str">
            <v>认证码错误。请重新输入</v>
          </cell>
          <cell r="M192" t="str">
            <v>重新发送短信失败，请联系客服</v>
          </cell>
          <cell r="O192" t="str">
            <v>Y</v>
          </cell>
        </row>
        <row r="193">
          <cell r="A193" t="str">
            <v>errorServerCodeP3731</v>
          </cell>
          <cell r="B193" t="str">
            <v>Server</v>
          </cell>
          <cell r="C193" t="str">
            <v>Bank Host</v>
          </cell>
          <cell r="D193" t="str">
            <v>Invalid Customer Password</v>
          </cell>
          <cell r="E193" t="str">
            <v>Both</v>
          </cell>
          <cell r="F193" t="str">
            <v xml:space="preserve"> RegPreAuth</v>
          </cell>
          <cell r="G193" t="str">
            <v>All</v>
          </cell>
          <cell r="H193" t="str">
            <v>Invalid Activation Code. Please try again.</v>
          </cell>
          <cell r="I193" t="str">
            <v>Sorry, you have entered an invalid Internet Banking User ID or incorrect Password. Password is case sensitive. Please re-enter.</v>
          </cell>
          <cell r="J193" t="str">
            <v>啟動碼錯誤，請重新輸入</v>
          </cell>
          <cell r="K193" t="str">
            <v>手機號碼錯誤，請重新輸入</v>
          </cell>
          <cell r="L193" t="str">
            <v>激活码错误，请重新输入</v>
          </cell>
          <cell r="M193" t="str">
            <v>手机号码错误。请重新输入</v>
          </cell>
          <cell r="O193" t="str">
            <v>Y</v>
          </cell>
        </row>
        <row r="194">
          <cell r="A194" t="str">
            <v>errorServerCodeP3732</v>
          </cell>
          <cell r="B194" t="str">
            <v>Server</v>
          </cell>
          <cell r="C194" t="str">
            <v>Bank Host</v>
          </cell>
          <cell r="D194" t="str">
            <v>Invalid Customer Reference ID</v>
          </cell>
          <cell r="E194" t="str">
            <v>Both</v>
          </cell>
          <cell r="F194" t="str">
            <v xml:space="preserve"> Dialog</v>
          </cell>
          <cell r="G194" t="str">
            <v>All</v>
          </cell>
          <cell r="H194" t="str">
            <v>Please contact Customer Service.</v>
          </cell>
          <cell r="I194" t="str">
            <v/>
          </cell>
          <cell r="J194" t="str">
            <v>請聯絡客戶服務部</v>
          </cell>
          <cell r="K194" t="str">
            <v/>
          </cell>
          <cell r="L194" t="str">
            <v>请联系客服</v>
          </cell>
          <cell r="M194" t="str">
            <v/>
          </cell>
          <cell r="O194" t="str">
            <v>N</v>
          </cell>
        </row>
        <row r="195">
          <cell r="A195" t="str">
            <v>errorServerCodeP3733</v>
          </cell>
          <cell r="B195" t="str">
            <v>Server</v>
          </cell>
          <cell r="C195" t="str">
            <v>Bank Host</v>
          </cell>
          <cell r="D195" t="str">
            <v>Invalid Secure Code</v>
          </cell>
          <cell r="E195" t="str">
            <v>Both</v>
          </cell>
          <cell r="F195" t="str">
            <v xml:space="preserve"> Dialog</v>
          </cell>
          <cell r="G195" t="str">
            <v>All</v>
          </cell>
          <cell r="H195" t="str">
            <v>Please contact Customer Service.</v>
          </cell>
          <cell r="I195" t="str">
            <v/>
          </cell>
          <cell r="J195" t="str">
            <v>請聯絡客戶服務部</v>
          </cell>
          <cell r="K195" t="str">
            <v/>
          </cell>
          <cell r="L195" t="str">
            <v>请联系客服</v>
          </cell>
          <cell r="M195" t="str">
            <v/>
          </cell>
          <cell r="O195" t="str">
            <v>N</v>
          </cell>
        </row>
        <row r="196">
          <cell r="A196" t="str">
            <v>errorServerCodeP3734</v>
          </cell>
          <cell r="B196" t="str">
            <v>Server</v>
          </cell>
          <cell r="C196" t="str">
            <v>Bank Host</v>
          </cell>
          <cell r="D196" t="str">
            <v>Invalid Mobile PIN Block</v>
          </cell>
          <cell r="E196" t="str">
            <v>Both</v>
          </cell>
          <cell r="F196" t="str">
            <v xml:space="preserve"> PinSet PinVerify PinChange</v>
          </cell>
          <cell r="G196" t="str">
            <v>All</v>
          </cell>
          <cell r="H196" t="str">
            <v>Invalid Mobile PIN. Please try again.</v>
          </cell>
          <cell r="I196" t="str">
            <v/>
          </cell>
          <cell r="J196" t="str">
            <v>手機 PIN 碼錯誤，請重新輸入</v>
          </cell>
          <cell r="K196" t="str">
            <v/>
          </cell>
          <cell r="L196" t="str">
            <v>手机 PIN 码错误，请重新输入</v>
          </cell>
          <cell r="M196" t="str">
            <v/>
          </cell>
          <cell r="O196" t="str">
            <v>N</v>
          </cell>
        </row>
        <row r="197">
          <cell r="A197" t="str">
            <v>errorServerCodeP3735</v>
          </cell>
          <cell r="B197" t="str">
            <v>Server</v>
          </cell>
          <cell r="C197" t="str">
            <v>Bank Host</v>
          </cell>
          <cell r="D197" t="str">
            <v>Invalid Mobile PIN with “Locked” status</v>
          </cell>
          <cell r="E197" t="str">
            <v>Both</v>
          </cell>
          <cell r="F197" t="str">
            <v xml:space="preserve"> PinSet PinVerify PinChange</v>
          </cell>
          <cell r="G197" t="str">
            <v>All</v>
          </cell>
          <cell r="H197" t="str">
            <v>Your account is locked. Please contact Customer Service for further assistance.</v>
          </cell>
          <cell r="I197" t="str">
            <v>Your account is locked. Please contact Customer Service for further assistance</v>
          </cell>
          <cell r="J197" t="str">
            <v>你的賬戶已封鎖，請聯絡客戶服務部尋求協助</v>
          </cell>
          <cell r="K197" t="str">
            <v>請聯絡客戶服務部</v>
          </cell>
          <cell r="L197" t="str">
            <v>你的账户已封锁，请联系客服寻求帮助</v>
          </cell>
          <cell r="M197" t="str">
            <v>请联系客服</v>
          </cell>
          <cell r="O197" t="str">
            <v>Y</v>
          </cell>
        </row>
        <row r="198">
          <cell r="A198" t="str">
            <v>errorServerCodeP3736</v>
          </cell>
          <cell r="B198" t="str">
            <v>Server</v>
          </cell>
          <cell r="C198" t="str">
            <v>Bank Host</v>
          </cell>
          <cell r="D198" t="str">
            <v>Registered Account Number unmatched</v>
          </cell>
          <cell r="E198" t="str">
            <v>Both</v>
          </cell>
          <cell r="F198" t="str">
            <v xml:space="preserve"> RegPreSelectAcc Reg2faSelectAcc ChangeAccSelectAcc</v>
          </cell>
          <cell r="G198" t="str">
            <v>All</v>
          </cell>
          <cell r="H198" t="str">
            <v>Please contact Customer Service.</v>
          </cell>
          <cell r="I198" t="str">
            <v/>
          </cell>
          <cell r="J198" t="str">
            <v>請聯絡客戶服務部</v>
          </cell>
          <cell r="K198" t="str">
            <v/>
          </cell>
          <cell r="L198" t="str">
            <v>请联系客服</v>
          </cell>
          <cell r="M198" t="str">
            <v/>
          </cell>
          <cell r="O198" t="str">
            <v>N</v>
          </cell>
        </row>
        <row r="199">
          <cell r="A199" t="str">
            <v>errorServerCodeP3737</v>
          </cell>
          <cell r="B199" t="str">
            <v>Server</v>
          </cell>
          <cell r="C199" t="str">
            <v>Bank Host</v>
          </cell>
          <cell r="D199" t="str">
            <v>Invalid Account Information</v>
          </cell>
          <cell r="E199" t="str">
            <v>Both</v>
          </cell>
          <cell r="F199" t="str">
            <v xml:space="preserve"> RegPreSelectAcc Reg2faSelectAcc ChangeAccSelectAcc</v>
          </cell>
          <cell r="G199" t="str">
            <v>All</v>
          </cell>
          <cell r="H199" t="str">
            <v>Please contact Customer Service.</v>
          </cell>
          <cell r="I199" t="str">
            <v/>
          </cell>
          <cell r="J199" t="str">
            <v>請聯絡客戶服務部</v>
          </cell>
          <cell r="K199" t="str">
            <v/>
          </cell>
          <cell r="L199" t="str">
            <v>请联系客服</v>
          </cell>
          <cell r="M199" t="str">
            <v/>
          </cell>
          <cell r="O199" t="str">
            <v>N</v>
          </cell>
        </row>
        <row r="200">
          <cell r="A200" t="str">
            <v>errorServerCodeP3738</v>
          </cell>
          <cell r="B200" t="str">
            <v>Server</v>
          </cell>
          <cell r="C200" t="str">
            <v>Bank Host</v>
          </cell>
          <cell r="D200" t="str">
            <v>Invalid P2PID</v>
          </cell>
          <cell r="E200" t="str">
            <v>Both</v>
          </cell>
          <cell r="F200" t="str">
            <v xml:space="preserve"> Dialog</v>
          </cell>
          <cell r="G200" t="str">
            <v>All</v>
          </cell>
          <cell r="H200" t="str">
            <v>Please contact Customer Service.</v>
          </cell>
          <cell r="I200" t="str">
            <v/>
          </cell>
          <cell r="J200" t="str">
            <v>請聯絡客戶服務部</v>
          </cell>
          <cell r="K200" t="str">
            <v/>
          </cell>
          <cell r="L200" t="str">
            <v>请联系客服</v>
          </cell>
          <cell r="M200" t="str">
            <v/>
          </cell>
          <cell r="O200" t="str">
            <v>N</v>
          </cell>
        </row>
        <row r="201">
          <cell r="A201" t="str">
            <v>errorServerCodeP3739</v>
          </cell>
          <cell r="B201" t="str">
            <v>Server</v>
          </cell>
          <cell r="C201" t="str">
            <v>Bank Host</v>
          </cell>
          <cell r="D201" t="str">
            <v>Excess Transfer Limit</v>
          </cell>
          <cell r="E201" t="str">
            <v>Both</v>
          </cell>
          <cell r="F201" t="str">
            <v xml:space="preserve"> SendMoneyInput</v>
          </cell>
          <cell r="G201" t="str">
            <v>All</v>
          </cell>
          <cell r="H201" t="str">
            <v>Transaction limit exceeds.</v>
          </cell>
          <cell r="I201" t="str">
            <v/>
          </cell>
          <cell r="J201" t="str">
            <v>金額已超出付款限額</v>
          </cell>
          <cell r="K201" t="str">
            <v/>
          </cell>
          <cell r="L201" t="str">
            <v>金额已超出付款限额</v>
          </cell>
          <cell r="M201" t="str">
            <v/>
          </cell>
          <cell r="O201" t="str">
            <v>N</v>
          </cell>
        </row>
        <row r="202">
          <cell r="A202" t="str">
            <v>errorServerCodeP3740</v>
          </cell>
          <cell r="B202" t="str">
            <v>Server</v>
          </cell>
          <cell r="C202" t="str">
            <v>Bank Host</v>
          </cell>
          <cell r="D202" t="str">
            <v>Insufficient Account Balance</v>
          </cell>
          <cell r="E202" t="str">
            <v>Both</v>
          </cell>
          <cell r="F202" t="str">
            <v xml:space="preserve"> SendMoneyInput</v>
          </cell>
          <cell r="G202" t="str">
            <v>All</v>
          </cell>
          <cell r="H202" t="str">
            <v>Insufficient fund.</v>
          </cell>
          <cell r="I202" t="str">
            <v/>
          </cell>
          <cell r="J202" t="str">
            <v>賬戶餘額不足</v>
          </cell>
          <cell r="K202" t="str">
            <v/>
          </cell>
          <cell r="L202" t="str">
            <v>账户余额不足</v>
          </cell>
          <cell r="M202" t="str">
            <v/>
          </cell>
          <cell r="O202" t="str">
            <v>N</v>
          </cell>
        </row>
        <row r="203">
          <cell r="A203" t="str">
            <v>errorServerCodeP3741</v>
          </cell>
          <cell r="B203" t="str">
            <v>Server</v>
          </cell>
          <cell r="C203" t="str">
            <v>Bank Host</v>
          </cell>
          <cell r="D203" t="str">
            <v>Invalid Original Information</v>
          </cell>
          <cell r="E203" t="str">
            <v>Both</v>
          </cell>
          <cell r="F203" t="str">
            <v xml:space="preserve"> Dialog</v>
          </cell>
          <cell r="G203" t="str">
            <v>All</v>
          </cell>
          <cell r="H203" t="str">
            <v>Please contact Customer Service.</v>
          </cell>
          <cell r="I203" t="str">
            <v/>
          </cell>
          <cell r="J203" t="str">
            <v>請聯絡客戶服務部</v>
          </cell>
          <cell r="K203" t="str">
            <v/>
          </cell>
          <cell r="L203" t="str">
            <v>请联系客服</v>
          </cell>
          <cell r="M203" t="str">
            <v/>
          </cell>
          <cell r="O203" t="str">
            <v>N</v>
          </cell>
        </row>
        <row r="204">
          <cell r="A204" t="str">
            <v>errorServerCodeP3742</v>
          </cell>
          <cell r="B204" t="str">
            <v>Server</v>
          </cell>
          <cell r="C204" t="str">
            <v>Bank Host</v>
          </cell>
          <cell r="D204" t="str">
            <v>Invalid Customer OTP (2FA)</v>
          </cell>
          <cell r="E204" t="str">
            <v>Both</v>
          </cell>
          <cell r="F204" t="str">
            <v xml:space="preserve"> RegPreOTP ReRegPreOTP ReReg2faOTP ChangePinSms PinResetOTP</v>
          </cell>
          <cell r="G204" t="str">
            <v>Reg (pre)</v>
          </cell>
          <cell r="H204" t="str">
            <v>Invalid Verification Code. Please try again.</v>
          </cell>
          <cell r="I204" t="str">
            <v/>
          </cell>
          <cell r="J204" t="str">
            <v>驗證碼錯誤，請重新輸入</v>
          </cell>
          <cell r="K204" t="str">
            <v/>
          </cell>
          <cell r="L204" t="str">
            <v>验证码错误。请重新输入</v>
          </cell>
          <cell r="M204" t="str">
            <v/>
          </cell>
          <cell r="O204" t="str">
            <v>N</v>
          </cell>
        </row>
        <row r="205">
          <cell r="A205" t="str">
            <v>errorServerCodeP37422FA</v>
          </cell>
          <cell r="B205" t="str">
            <v>Server</v>
          </cell>
          <cell r="C205" t="str">
            <v>Bank Host</v>
          </cell>
          <cell r="D205" t="str">
            <v>Invalid Customer OTP</v>
          </cell>
          <cell r="E205" t="str">
            <v>Both</v>
          </cell>
          <cell r="F205" t="str">
            <v xml:space="preserve"> Reg2faOTP</v>
          </cell>
          <cell r="G205" t="str">
            <v>Reg (2FA)</v>
          </cell>
          <cell r="H205" t="str">
            <v>Invalid One-Time Password. Please try again.</v>
          </cell>
          <cell r="I205" t="str">
            <v/>
          </cell>
          <cell r="J205" t="str">
            <v>一次性密碼錯誤，請重新輸入</v>
          </cell>
          <cell r="K205" t="str">
            <v/>
          </cell>
          <cell r="L205" t="str">
            <v>动态密码错误。请重新输入</v>
          </cell>
          <cell r="M205" t="str">
            <v/>
          </cell>
          <cell r="N205" t="str">
            <v>Internet Banking Registration flow only</v>
          </cell>
          <cell r="O205" t="str">
            <v>Y</v>
          </cell>
        </row>
        <row r="206">
          <cell r="A206" t="str">
            <v>errorServerCodeP3743</v>
          </cell>
          <cell r="B206" t="str">
            <v>Server</v>
          </cell>
          <cell r="C206" t="str">
            <v>Bank Host</v>
          </cell>
          <cell r="D206" t="str">
            <v>Cannot Reuse Previous set of Mobile PIN</v>
          </cell>
          <cell r="E206" t="str">
            <v>Both</v>
          </cell>
          <cell r="F206" t="str">
            <v xml:space="preserve"> PinChange</v>
          </cell>
          <cell r="G206" t="str">
            <v>All</v>
          </cell>
          <cell r="H206" t="str">
            <v>Mobile PIN cannot be reused. Please try again.</v>
          </cell>
          <cell r="I206" t="str">
            <v/>
          </cell>
          <cell r="J206" t="str">
            <v>手機 PIN 碼不能重覆使用，請重新輸入</v>
          </cell>
          <cell r="K206" t="str">
            <v/>
          </cell>
          <cell r="L206" t="str">
            <v>手机 PIN 码不能重复使用，请重新输入</v>
          </cell>
          <cell r="M206" t="str">
            <v/>
          </cell>
          <cell r="O206" t="str">
            <v>N</v>
          </cell>
        </row>
        <row r="207">
          <cell r="A207" t="str">
            <v>errorServerCodeP3744</v>
          </cell>
          <cell r="B207" t="str">
            <v>Server</v>
          </cell>
          <cell r="C207" t="str">
            <v>Bank Host</v>
          </cell>
          <cell r="D207" t="str">
            <v>Below Minimum Ammount</v>
          </cell>
          <cell r="E207" t="str">
            <v>Both</v>
          </cell>
          <cell r="F207" t="str">
            <v xml:space="preserve"> SendMoneyInput</v>
          </cell>
          <cell r="G207" t="str">
            <v>All</v>
          </cell>
          <cell r="H207" t="str">
            <v>Amount is below minimum. Please try again.</v>
          </cell>
          <cell r="I207" t="str">
            <v/>
          </cell>
          <cell r="J207" t="str">
            <v>金額少於最低限額，請重新輸入</v>
          </cell>
          <cell r="K207" t="str">
            <v/>
          </cell>
          <cell r="L207" t="str">
            <v>金额少于最低限额，请重新输入</v>
          </cell>
          <cell r="M207" t="str">
            <v/>
          </cell>
          <cell r="O207" t="str">
            <v>N</v>
          </cell>
        </row>
        <row r="208">
          <cell r="A208" t="str">
            <v>errorServerCodeP3745</v>
          </cell>
          <cell r="B208" t="str">
            <v>Server</v>
          </cell>
          <cell r="C208" t="str">
            <v>Bank Host</v>
          </cell>
          <cell r="D208" t="str">
            <v>Input mobile number is not matched with bank record</v>
          </cell>
          <cell r="E208" t="str">
            <v>Both</v>
          </cell>
          <cell r="F208" t="str">
            <v xml:space="preserve"> RegPreNick</v>
          </cell>
          <cell r="G208" t="str">
            <v>All</v>
          </cell>
          <cell r="H208" t="str">
            <v>Mobile Number not matched your bank account's record. Please try again.</v>
          </cell>
          <cell r="I208" t="str">
            <v/>
          </cell>
          <cell r="J208" t="str">
            <v>手機號碼與銀行賬戶紀錄不一致，請重新輸入</v>
          </cell>
          <cell r="K208" t="str">
            <v/>
          </cell>
          <cell r="L208" t="str">
            <v>手机号码与银行账户纪录不一致，请重新输入</v>
          </cell>
          <cell r="M208" t="str">
            <v/>
          </cell>
          <cell r="O208" t="str">
            <v>N</v>
          </cell>
        </row>
        <row r="209">
          <cell r="A209" t="str">
            <v>errorServerCodeP3749</v>
          </cell>
          <cell r="B209" t="str">
            <v>Server</v>
          </cell>
          <cell r="C209" t="str">
            <v>Bank Host</v>
          </cell>
          <cell r="D209" t="str">
            <v>Invalid Request</v>
          </cell>
          <cell r="E209" t="str">
            <v>Both</v>
          </cell>
          <cell r="F209" t="str">
            <v xml:space="preserve"> Dialog</v>
          </cell>
          <cell r="G209" t="str">
            <v>All</v>
          </cell>
          <cell r="H209" t="str">
            <v>Please try again. If the problem persists, please contact Customer Service.</v>
          </cell>
          <cell r="I209" t="str">
            <v/>
          </cell>
          <cell r="J209" t="str">
            <v>請再嘗試。如果問題持續，請聯絡客戶服務部</v>
          </cell>
          <cell r="K209" t="str">
            <v/>
          </cell>
          <cell r="L209" t="str">
            <v>请再尝试。如果问题继续出现，请联系客服</v>
          </cell>
          <cell r="M209" t="str">
            <v/>
          </cell>
          <cell r="O209" t="str">
            <v>N</v>
          </cell>
        </row>
        <row r="210">
          <cell r="A210" t="str">
            <v>errorServerCodeP3963</v>
          </cell>
          <cell r="B210" t="str">
            <v>Server</v>
          </cell>
          <cell r="C210" t="str">
            <v>Bank Host</v>
          </cell>
          <cell r="D210" t="str">
            <v>Time-out when waiting for CJ response message from CB</v>
          </cell>
          <cell r="E210" t="str">
            <v>Both</v>
          </cell>
          <cell r="F210" t="str">
            <v xml:space="preserve"> RegPreAuth Reg2faAuth</v>
          </cell>
          <cell r="G210" t="str">
            <v>All</v>
          </cell>
          <cell r="H210" t="str">
            <v>Time out. Please contact Customer Service.</v>
          </cell>
          <cell r="I210" t="str">
            <v/>
          </cell>
          <cell r="J210" t="str">
            <v>操作超時，請聯絡客戶服務部</v>
          </cell>
          <cell r="K210" t="str">
            <v/>
          </cell>
          <cell r="L210" t="str">
            <v>操作超时，请联系客服</v>
          </cell>
          <cell r="M210" t="str">
            <v/>
          </cell>
          <cell r="O210" t="str">
            <v>N</v>
          </cell>
        </row>
        <row r="211">
          <cell r="A211" t="str">
            <v>errorServerCodeP3969</v>
          </cell>
          <cell r="B211" t="str">
            <v>Server</v>
          </cell>
          <cell r="C211" t="str">
            <v>Bank Host</v>
          </cell>
          <cell r="D211" t="str">
            <v>No line available for output to Cardholder Bank</v>
          </cell>
          <cell r="E211" t="str">
            <v>Both</v>
          </cell>
          <cell r="F211" t="str">
            <v xml:space="preserve"> RegPreAuth Reg2faAuth</v>
          </cell>
          <cell r="G211" t="str">
            <v>All</v>
          </cell>
          <cell r="H211" t="str">
            <v>Please contact Customer Service.</v>
          </cell>
          <cell r="I211" t="str">
            <v/>
          </cell>
          <cell r="J211" t="str">
            <v>請聯絡客戶服務部</v>
          </cell>
          <cell r="K211" t="str">
            <v/>
          </cell>
          <cell r="L211" t="str">
            <v>请联系客服</v>
          </cell>
          <cell r="M211" t="str">
            <v/>
          </cell>
          <cell r="O211" t="str">
            <v>N</v>
          </cell>
        </row>
        <row r="212">
          <cell r="A212" t="str">
            <v>errorServerCodeP3998</v>
          </cell>
          <cell r="B212" t="str">
            <v>Server</v>
          </cell>
          <cell r="C212" t="str">
            <v>Bank Host</v>
          </cell>
          <cell r="D212" t="str">
            <v>Cannot Reuse Previous set of Mobile PIN</v>
          </cell>
          <cell r="E212" t="str">
            <v>Both</v>
          </cell>
          <cell r="F212" t="str">
            <v xml:space="preserve"> PinChange</v>
          </cell>
          <cell r="G212" t="str">
            <v>All</v>
          </cell>
          <cell r="H212" t="str">
            <v>Mobile PIN cannot be reused. Please try again.</v>
          </cell>
          <cell r="I212" t="str">
            <v/>
          </cell>
          <cell r="J212" t="str">
            <v>手機 PIN 碼不能重覆使用，請重新輸入</v>
          </cell>
          <cell r="K212" t="str">
            <v/>
          </cell>
          <cell r="L212" t="str">
            <v>手机 PIN 码不能重复使用，请重新输入</v>
          </cell>
          <cell r="M212" t="str">
            <v/>
          </cell>
          <cell r="O212" t="str">
            <v>N</v>
          </cell>
        </row>
        <row r="213">
          <cell r="A213" t="str">
            <v>errorServerCodeP4001</v>
          </cell>
          <cell r="B213" t="str">
            <v>Server</v>
          </cell>
          <cell r="C213" t="str">
            <v>Download Token</v>
          </cell>
          <cell r="D213" t="str">
            <v>EZIO connect timeout</v>
          </cell>
          <cell r="E213" t="str">
            <v>Both</v>
          </cell>
          <cell r="F213" t="str">
            <v xml:space="preserve"> Dialog</v>
          </cell>
          <cell r="G213" t="str">
            <v>All</v>
          </cell>
          <cell r="H213" t="str">
            <v>Time out. Please contact Customer Service.</v>
          </cell>
          <cell r="I213" t="str">
            <v/>
          </cell>
          <cell r="J213" t="str">
            <v>操作超時，請聯絡客戶服務部</v>
          </cell>
          <cell r="K213" t="str">
            <v/>
          </cell>
          <cell r="L213" t="str">
            <v>操作超时，请联系客服</v>
          </cell>
          <cell r="M213" t="str">
            <v/>
          </cell>
          <cell r="O213" t="str">
            <v>N</v>
          </cell>
        </row>
        <row r="214">
          <cell r="A214" t="str">
            <v>errorServerCodeP4002</v>
          </cell>
          <cell r="B214" t="str">
            <v>Server</v>
          </cell>
          <cell r="C214" t="str">
            <v>Download Token</v>
          </cell>
          <cell r="D214" t="str">
            <v>EZIO read timeout</v>
          </cell>
          <cell r="E214" t="str">
            <v>Both</v>
          </cell>
          <cell r="F214" t="str">
            <v xml:space="preserve"> Dialog</v>
          </cell>
          <cell r="G214" t="str">
            <v>All</v>
          </cell>
          <cell r="H214" t="str">
            <v>Time out. Please contact Customer Service.</v>
          </cell>
          <cell r="I214" t="str">
            <v/>
          </cell>
          <cell r="J214" t="str">
            <v>操作超時，請聯絡客戶服務部</v>
          </cell>
          <cell r="K214" t="str">
            <v/>
          </cell>
          <cell r="L214" t="str">
            <v>操作超时，请联系客服</v>
          </cell>
          <cell r="M214" t="str">
            <v/>
          </cell>
          <cell r="O214" t="str">
            <v>N</v>
          </cell>
        </row>
        <row r="215">
          <cell r="A215" t="str">
            <v>errorServerCodeP4003</v>
          </cell>
          <cell r="B215" t="str">
            <v>Server</v>
          </cell>
          <cell r="C215" t="str">
            <v>Download Token</v>
          </cell>
          <cell r="D215" t="str">
            <v>EZIO request failed</v>
          </cell>
          <cell r="E215" t="str">
            <v>Both</v>
          </cell>
          <cell r="F215" t="str">
            <v xml:space="preserve"> Dialog</v>
          </cell>
          <cell r="G215" t="str">
            <v>All</v>
          </cell>
          <cell r="H215" t="str">
            <v>Please try again. If the problem persists, please contact Customer Service.</v>
          </cell>
          <cell r="I215" t="str">
            <v/>
          </cell>
          <cell r="J215" t="str">
            <v>請再嘗試。如果問題持續，請聯絡客戶服務部</v>
          </cell>
          <cell r="K215" t="str">
            <v/>
          </cell>
          <cell r="L215" t="str">
            <v>请再尝试。如果问题继续出现，请联系客服</v>
          </cell>
          <cell r="M215" t="str">
            <v/>
          </cell>
          <cell r="O215" t="str">
            <v>N</v>
          </cell>
        </row>
        <row r="216">
          <cell r="A216" t="str">
            <v>errorServerCodeP4004</v>
          </cell>
          <cell r="B216" t="str">
            <v>Server</v>
          </cell>
          <cell r="C216" t="str">
            <v>Download Token</v>
          </cell>
          <cell r="D216" t="str">
            <v>EZIO invalid result</v>
          </cell>
          <cell r="E216" t="str">
            <v>Both</v>
          </cell>
          <cell r="F216" t="str">
            <v xml:space="preserve"> Dialog</v>
          </cell>
          <cell r="G216" t="str">
            <v>All</v>
          </cell>
          <cell r="H216" t="str">
            <v>System not responding. If the problem persists, please contact Customer Service.</v>
          </cell>
          <cell r="I216" t="str">
            <v/>
          </cell>
          <cell r="J216" t="str">
            <v>系統未能回覆。如果問題持續，請聯絡客戶服務部</v>
          </cell>
          <cell r="K216" t="str">
            <v/>
          </cell>
          <cell r="L216" t="str">
            <v>系统未能回覆。如果问题继续出现，请联系客服</v>
          </cell>
          <cell r="M216" t="str">
            <v/>
          </cell>
          <cell r="O216" t="str">
            <v>N</v>
          </cell>
        </row>
        <row r="217">
          <cell r="A217" t="str">
            <v>errorServerCodeP4101</v>
          </cell>
          <cell r="B217" t="str">
            <v>Server</v>
          </cell>
          <cell r="C217" t="str">
            <v>P2P server Key</v>
          </cell>
          <cell r="D217" t="str">
            <v>JKMS connect timeout</v>
          </cell>
          <cell r="E217" t="str">
            <v>Both</v>
          </cell>
          <cell r="F217" t="str">
            <v xml:space="preserve"> Dialog</v>
          </cell>
          <cell r="G217" t="str">
            <v>All</v>
          </cell>
          <cell r="H217" t="str">
            <v>Time out. Please contact Customer Service.</v>
          </cell>
          <cell r="I217" t="str">
            <v/>
          </cell>
          <cell r="J217" t="str">
            <v>操作超時，請聯絡客戶服務部</v>
          </cell>
          <cell r="K217" t="str">
            <v/>
          </cell>
          <cell r="L217" t="str">
            <v>操作超时，请联系客服</v>
          </cell>
          <cell r="M217" t="str">
            <v/>
          </cell>
          <cell r="O217" t="str">
            <v>N</v>
          </cell>
        </row>
        <row r="218">
          <cell r="A218" t="str">
            <v>errorServerCodeP4102</v>
          </cell>
          <cell r="B218" t="str">
            <v>Server</v>
          </cell>
          <cell r="C218" t="str">
            <v>P2P server Key</v>
          </cell>
          <cell r="D218" t="str">
            <v>JKMS read timeout</v>
          </cell>
          <cell r="E218" t="str">
            <v>Both</v>
          </cell>
          <cell r="F218" t="str">
            <v xml:space="preserve"> Dialog</v>
          </cell>
          <cell r="G218" t="str">
            <v>All</v>
          </cell>
          <cell r="H218" t="str">
            <v>Time out. Please contact Customer Service.</v>
          </cell>
          <cell r="I218" t="str">
            <v/>
          </cell>
          <cell r="J218" t="str">
            <v>操作超時，請聯絡客戶服務部</v>
          </cell>
          <cell r="K218" t="str">
            <v/>
          </cell>
          <cell r="L218" t="str">
            <v>操作超时，请联系客服</v>
          </cell>
          <cell r="M218" t="str">
            <v/>
          </cell>
          <cell r="O218" t="str">
            <v>N</v>
          </cell>
        </row>
        <row r="219">
          <cell r="A219" t="str">
            <v>errorServerCodeP4103</v>
          </cell>
          <cell r="B219" t="str">
            <v>Server</v>
          </cell>
          <cell r="C219" t="str">
            <v>P2P server Key</v>
          </cell>
          <cell r="D219" t="str">
            <v>JKMS request failed</v>
          </cell>
          <cell r="E219" t="str">
            <v>Both</v>
          </cell>
          <cell r="F219" t="str">
            <v xml:space="preserve"> Dialog</v>
          </cell>
          <cell r="G219" t="str">
            <v>All</v>
          </cell>
          <cell r="H219" t="str">
            <v>Please try again. If the problem persists, please contact Customer Service.</v>
          </cell>
          <cell r="I219" t="str">
            <v/>
          </cell>
          <cell r="J219" t="str">
            <v>請再嘗試。如果問題持續，請聯絡客戶服務部</v>
          </cell>
          <cell r="K219" t="str">
            <v/>
          </cell>
          <cell r="L219" t="str">
            <v>请再尝试。如果问题继续出现，请联系客服</v>
          </cell>
          <cell r="M219" t="str">
            <v/>
          </cell>
          <cell r="O219" t="str">
            <v>N</v>
          </cell>
        </row>
        <row r="220">
          <cell r="A220" t="str">
            <v>errorServerCodeP4104</v>
          </cell>
          <cell r="B220" t="str">
            <v>Server</v>
          </cell>
          <cell r="C220" t="str">
            <v>P2P server Key</v>
          </cell>
          <cell r="D220" t="str">
            <v>JKMS invalid result</v>
          </cell>
          <cell r="E220" t="str">
            <v>Both</v>
          </cell>
          <cell r="F220" t="str">
            <v xml:space="preserve"> Dialog</v>
          </cell>
          <cell r="G220" t="str">
            <v>All</v>
          </cell>
          <cell r="H220" t="str">
            <v>System not responding. If the problem persists, please contact Customer Service.</v>
          </cell>
          <cell r="I220" t="str">
            <v/>
          </cell>
          <cell r="J220" t="str">
            <v>系統未能回覆。如果問題持續，請聯絡客戶服務部</v>
          </cell>
          <cell r="K220" t="str">
            <v/>
          </cell>
          <cell r="L220" t="str">
            <v>系统未能回覆。如果问题继续出现，请联系客服</v>
          </cell>
          <cell r="M220" t="str">
            <v/>
          </cell>
          <cell r="O220" t="str">
            <v>N</v>
          </cell>
        </row>
        <row r="221">
          <cell r="A221" t="str">
            <v>errorServerCodeP7101</v>
          </cell>
          <cell r="B221" t="str">
            <v>Server</v>
          </cell>
          <cell r="C221" t="str">
            <v>P2P server Key</v>
          </cell>
          <cell r="D221" t="str">
            <v>One Platform reject send money</v>
          </cell>
          <cell r="E221" t="str">
            <v>Both</v>
          </cell>
          <cell r="F221" t="str">
            <v/>
          </cell>
          <cell r="G221" t="str">
            <v>All</v>
          </cell>
          <cell r="H221" t="str">
            <v>Please try again. If the problem persists, please contact Customer Service.</v>
          </cell>
          <cell r="I221" t="str">
            <v/>
          </cell>
          <cell r="J221" t="str">
            <v>請再嘗試。如果問題持續，請聯絡客戶服務部</v>
          </cell>
          <cell r="K221" t="str">
            <v/>
          </cell>
          <cell r="L221" t="str">
            <v>请再尝试。如果问题继续出现，请联系客服</v>
          </cell>
          <cell r="M221" t="str">
            <v/>
          </cell>
          <cell r="O221" t="str">
            <v>N</v>
          </cell>
        </row>
        <row r="222">
          <cell r="A222" t="str">
            <v>errorServerCodeP7102</v>
          </cell>
          <cell r="B222" t="str">
            <v>Server</v>
          </cell>
          <cell r="C222" t="str">
            <v>P2P server Key</v>
          </cell>
          <cell r="D222" t="str">
            <v>Connect one platform error</v>
          </cell>
          <cell r="E222" t="str">
            <v>Both</v>
          </cell>
          <cell r="F222" t="str">
            <v/>
          </cell>
          <cell r="G222" t="str">
            <v>All</v>
          </cell>
          <cell r="H222" t="str">
            <v>Please try again. If the problem persists, please contact Customer Service.</v>
          </cell>
          <cell r="I222" t="str">
            <v/>
          </cell>
          <cell r="J222" t="str">
            <v>請再嘗試。如果問題持續，請聯絡客戶服務部</v>
          </cell>
          <cell r="K222" t="str">
            <v/>
          </cell>
          <cell r="L222" t="str">
            <v>请再尝试。如果问题继续出现，请联系客服</v>
          </cell>
          <cell r="M222" t="str">
            <v/>
          </cell>
          <cell r="O222" t="str">
            <v>N</v>
          </cell>
        </row>
        <row r="223">
          <cell r="A223" t="str">
            <v>errorServerCodeP7103</v>
          </cell>
          <cell r="B223" t="str">
            <v>Server</v>
          </cell>
          <cell r="C223" t="str">
            <v>P2P server Key</v>
          </cell>
          <cell r="D223" t="str">
            <v>One platform read timeout</v>
          </cell>
          <cell r="E223" t="str">
            <v>Both</v>
          </cell>
          <cell r="F223" t="str">
            <v/>
          </cell>
          <cell r="G223" t="str">
            <v>All</v>
          </cell>
          <cell r="H223" t="str">
            <v>Time out. Please try again. If the problem persists, please contact Customer Service.</v>
          </cell>
          <cell r="I223" t="str">
            <v/>
          </cell>
          <cell r="J223" t="str">
            <v>操作超時，請再嘗試。如果問題持續，請聯絡客戶服務部</v>
          </cell>
          <cell r="K223" t="str">
            <v/>
          </cell>
          <cell r="L223" t="str">
            <v>操作超时，请再尝试。如果问题继续出现，请联系客服</v>
          </cell>
          <cell r="M223" t="str">
            <v/>
          </cell>
          <cell r="O223" t="str">
            <v>N</v>
          </cell>
        </row>
        <row r="224">
          <cell r="A224" t="str">
            <v>errorServerCodeP9000</v>
          </cell>
          <cell r="B224" t="str">
            <v>Server</v>
          </cell>
          <cell r="C224" t="str">
            <v>P2P server</v>
          </cell>
          <cell r="D224" t="str">
            <v>Server is processing the request</v>
          </cell>
          <cell r="E224" t="str">
            <v>Both</v>
          </cell>
          <cell r="F224" t="str">
            <v xml:space="preserve"> Dialog</v>
          </cell>
          <cell r="G224" t="str">
            <v>All</v>
          </cell>
          <cell r="H224" t="str">
            <v>Please contact Customer Service.</v>
          </cell>
          <cell r="I224" t="str">
            <v/>
          </cell>
          <cell r="J224" t="str">
            <v>請聯絡客戶服務部</v>
          </cell>
          <cell r="K224" t="str">
            <v/>
          </cell>
          <cell r="L224" t="str">
            <v>请联系客服</v>
          </cell>
          <cell r="M224" t="str">
            <v/>
          </cell>
          <cell r="O224" t="str">
            <v>N</v>
          </cell>
        </row>
        <row r="225">
          <cell r="A225" t="str">
            <v>errorServerCodeP9999</v>
          </cell>
          <cell r="B225" t="str">
            <v>Server</v>
          </cell>
          <cell r="C225" t="str">
            <v>P2P server</v>
          </cell>
          <cell r="D225" t="str">
            <v>Unknown Error/Unhandled Error</v>
          </cell>
          <cell r="E225" t="str">
            <v>Both</v>
          </cell>
          <cell r="F225" t="str">
            <v xml:space="preserve"> Dialog</v>
          </cell>
          <cell r="G225" t="str">
            <v>All</v>
          </cell>
          <cell r="H225" t="str">
            <v>Please contact Customer Service.</v>
          </cell>
          <cell r="I225" t="str">
            <v/>
          </cell>
          <cell r="J225" t="str">
            <v>請聯絡客戶服務部</v>
          </cell>
          <cell r="K225" t="str">
            <v/>
          </cell>
          <cell r="L225" t="str">
            <v>请联系客服</v>
          </cell>
          <cell r="M225" t="str">
            <v/>
          </cell>
          <cell r="O225" t="str">
            <v>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700"/>
  <sheetViews>
    <sheetView zoomScale="85" zoomScaleNormal="85" workbookViewId="0">
      <pane ySplit="1" topLeftCell="A2" activePane="bottomLeft" state="frozen"/>
      <selection pane="bottomLeft" activeCell="B9" sqref="B9"/>
    </sheetView>
  </sheetViews>
  <sheetFormatPr baseColWidth="10" defaultColWidth="18.33203125" defaultRowHeight="15" x14ac:dyDescent="0.2"/>
  <cols>
    <col min="1" max="1" width="43" style="42" customWidth="1"/>
    <col min="2" max="2" width="30.6640625" style="43" customWidth="1"/>
    <col min="3" max="3" width="10.1640625" style="44" hidden="1" customWidth="1"/>
    <col min="4" max="4" width="17.83203125" style="45" hidden="1" customWidth="1"/>
    <col min="5" max="5" width="14" style="45" customWidth="1"/>
    <col min="6" max="6" width="44.5" style="46" customWidth="1"/>
    <col min="7" max="7" width="44.5" style="118" customWidth="1"/>
    <col min="8" max="8" width="44.5" style="46" customWidth="1"/>
    <col min="9" max="9" width="44.5" style="118" customWidth="1"/>
    <col min="10" max="10" width="44.5" style="46" customWidth="1"/>
    <col min="11" max="11" width="44.5" style="118" customWidth="1"/>
    <col min="12" max="12" width="31.1640625" style="47" customWidth="1"/>
    <col min="13" max="14" width="16.5" style="48" customWidth="1"/>
    <col min="15" max="15" width="21.5" style="48" customWidth="1"/>
    <col min="16" max="16" width="16.5" style="49" customWidth="1"/>
    <col min="17" max="17" width="31.5" style="16" customWidth="1"/>
    <col min="18" max="16384" width="18.33203125" style="16"/>
  </cols>
  <sheetData>
    <row r="1" spans="1:17" s="4" customFormat="1" ht="31" thickBot="1" x14ac:dyDescent="0.25">
      <c r="A1" s="1" t="s">
        <v>0</v>
      </c>
      <c r="B1" s="2" t="s">
        <v>1</v>
      </c>
      <c r="C1" s="1" t="s">
        <v>2</v>
      </c>
      <c r="D1" s="1" t="s">
        <v>3</v>
      </c>
      <c r="E1" s="1" t="s">
        <v>4</v>
      </c>
      <c r="F1" s="3" t="s">
        <v>3945</v>
      </c>
      <c r="G1" s="1" t="s">
        <v>6</v>
      </c>
      <c r="H1" s="3" t="s">
        <v>7</v>
      </c>
      <c r="I1" s="1" t="s">
        <v>8</v>
      </c>
      <c r="J1" s="3" t="s">
        <v>9</v>
      </c>
      <c r="K1" s="1" t="s">
        <v>10</v>
      </c>
      <c r="L1" s="2" t="s">
        <v>11</v>
      </c>
      <c r="M1" s="2" t="s">
        <v>12</v>
      </c>
      <c r="N1" s="2" t="s">
        <v>13</v>
      </c>
      <c r="O1" s="2" t="s">
        <v>14</v>
      </c>
      <c r="P1" s="101" t="s">
        <v>2226</v>
      </c>
      <c r="Q1" s="207" t="s">
        <v>3937</v>
      </c>
    </row>
    <row r="2" spans="1:17" x14ac:dyDescent="0.2">
      <c r="A2" s="125" t="s">
        <v>15</v>
      </c>
      <c r="B2" s="9" t="s">
        <v>16</v>
      </c>
      <c r="C2" s="8" t="s">
        <v>2227</v>
      </c>
      <c r="D2" s="10" t="s">
        <v>2228</v>
      </c>
      <c r="E2" s="10" t="s">
        <v>2229</v>
      </c>
      <c r="F2" s="18" t="s">
        <v>17</v>
      </c>
      <c r="G2" s="109" t="str">
        <f>IF($M2="Y",IF(ISNA(VLOOKUP($A2,'Copy (1.0.1)'!$A$2:$M$1000,7,FALSE)), "", VLOOKUP($A2,'Copy (1.0.1)'!$A$2:$M$1000,7,FALSE)), "")</f>
        <v>Cancel</v>
      </c>
      <c r="H2" s="18" t="s">
        <v>18</v>
      </c>
      <c r="I2" s="109" t="str">
        <f>IF($M2="Y",IF(ISNA(VLOOKUP($A2,'Copy (1.0.1)'!$A$2:$M$1000,9,FALSE)), "", VLOOKUP($A2,'Copy (1.0.1)'!$A$2:$M$1000,9,FALSE)), "")</f>
        <v>取消</v>
      </c>
      <c r="J2" s="18" t="s">
        <v>18</v>
      </c>
      <c r="K2" s="110" t="str">
        <f>IF($M2="Y",IF(ISNA(VLOOKUP($A2,'Copy (1.0.1)'!$A$2:$M$1000,11,FALSE)), "", VLOOKUP($A2,'Copy (1.0.1)'!$A$2:$M$1000,11,FALSE)), "")</f>
        <v>取消</v>
      </c>
      <c r="L2" s="102" t="s">
        <v>19</v>
      </c>
      <c r="M2" s="15" t="s">
        <v>20</v>
      </c>
      <c r="N2" s="15" t="s">
        <v>19</v>
      </c>
      <c r="O2" s="15" t="s">
        <v>2227</v>
      </c>
      <c r="P2" s="103"/>
    </row>
    <row r="3" spans="1:17" x14ac:dyDescent="0.2">
      <c r="A3" s="125" t="s">
        <v>21</v>
      </c>
      <c r="B3" s="89" t="s">
        <v>16</v>
      </c>
      <c r="C3" s="8" t="s">
        <v>2227</v>
      </c>
      <c r="D3" s="10" t="s">
        <v>2230</v>
      </c>
      <c r="E3" s="10" t="s">
        <v>2229</v>
      </c>
      <c r="F3" s="18" t="s">
        <v>22</v>
      </c>
      <c r="G3" s="109" t="str">
        <f>IF($M3="Y",IF(ISNA(VLOOKUP($A3,'Copy (1.0.1)'!$A$2:$M$1000,7,FALSE)), "", VLOOKUP($A3,'Copy (1.0.1)'!$A$2:$M$1000,7,FALSE)), "")</f>
        <v>Learn More</v>
      </c>
      <c r="H3" s="18" t="s">
        <v>23</v>
      </c>
      <c r="I3" s="109" t="str">
        <f>IF($M3="Y",IF(ISNA(VLOOKUP($A3,'Copy (1.0.1)'!$A$2:$M$1000,9,FALSE)), "", VLOOKUP($A3,'Copy (1.0.1)'!$A$2:$M$1000,9,FALSE)), "")</f>
        <v>了解更多</v>
      </c>
      <c r="J3" s="18" t="s">
        <v>23</v>
      </c>
      <c r="K3" s="110" t="str">
        <f>IF($M3="Y",IF(ISNA(VLOOKUP($A3,'Copy (1.0.1)'!$A$2:$M$1000,11,FALSE)), "", VLOOKUP($A3,'Copy (1.0.1)'!$A$2:$M$1000,11,FALSE)), "")</f>
        <v>了解更多</v>
      </c>
      <c r="L3" s="104" t="s">
        <v>19</v>
      </c>
      <c r="M3" s="15" t="s">
        <v>20</v>
      </c>
      <c r="N3" s="15" t="s">
        <v>19</v>
      </c>
      <c r="O3" s="15" t="s">
        <v>2227</v>
      </c>
      <c r="P3" s="103"/>
    </row>
    <row r="4" spans="1:17" x14ac:dyDescent="0.2">
      <c r="A4" s="125" t="s">
        <v>24</v>
      </c>
      <c r="B4" s="89" t="s">
        <v>16</v>
      </c>
      <c r="C4" s="8" t="s">
        <v>2227</v>
      </c>
      <c r="D4" s="10" t="s">
        <v>2231</v>
      </c>
      <c r="E4" s="10" t="s">
        <v>2229</v>
      </c>
      <c r="F4" s="18" t="s">
        <v>25</v>
      </c>
      <c r="G4" s="109" t="str">
        <f>IF($M4="Y",IF(ISNA(VLOOKUP($A4,'Copy (1.0.1)'!$A$2:$M$1000,7,FALSE)), "", VLOOKUP($A4,'Copy (1.0.1)'!$A$2:$M$1000,7,FALSE)), "")</f>
        <v>NO</v>
      </c>
      <c r="H4" s="18" t="s">
        <v>26</v>
      </c>
      <c r="I4" s="109" t="str">
        <f>IF($M4="Y",IF(ISNA(VLOOKUP($A4,'Copy (1.0.1)'!$A$2:$M$1000,9,FALSE)), "", VLOOKUP($A4,'Copy (1.0.1)'!$A$2:$M$1000,9,FALSE)), "")</f>
        <v>否</v>
      </c>
      <c r="J4" s="18" t="s">
        <v>26</v>
      </c>
      <c r="K4" s="110" t="str">
        <f>IF($M4="Y",IF(ISNA(VLOOKUP($A4,'Copy (1.0.1)'!$A$2:$M$1000,11,FALSE)), "", VLOOKUP($A4,'Copy (1.0.1)'!$A$2:$M$1000,11,FALSE)), "")</f>
        <v>否</v>
      </c>
      <c r="L4" s="104" t="s">
        <v>19</v>
      </c>
      <c r="M4" s="15" t="s">
        <v>20</v>
      </c>
      <c r="N4" s="15" t="s">
        <v>19</v>
      </c>
      <c r="O4" s="15" t="s">
        <v>2227</v>
      </c>
      <c r="P4" s="103">
        <v>42524</v>
      </c>
    </row>
    <row r="5" spans="1:17" x14ac:dyDescent="0.2">
      <c r="A5" s="126" t="s">
        <v>27</v>
      </c>
      <c r="B5" s="9" t="s">
        <v>16</v>
      </c>
      <c r="C5" s="8" t="s">
        <v>2227</v>
      </c>
      <c r="D5" s="10" t="s">
        <v>2481</v>
      </c>
      <c r="E5" s="10" t="s">
        <v>2229</v>
      </c>
      <c r="F5" s="18" t="s">
        <v>28</v>
      </c>
      <c r="G5" s="109" t="str">
        <f>IF($M5="Y",IF(ISNA(VLOOKUP($A5,'Copy (1.0.1)'!$A$2:$M$1000,7,FALSE)), "", VLOOKUP($A5,'Copy (1.0.1)'!$A$2:$M$1000,7,FALSE)), "")</f>
        <v>OK</v>
      </c>
      <c r="H5" s="18" t="s">
        <v>29</v>
      </c>
      <c r="I5" s="109" t="str">
        <f>IF($M5="Y",IF(ISNA(VLOOKUP($A5,'Copy (1.0.1)'!$A$2:$M$1000,9,FALSE)), "", VLOOKUP($A5,'Copy (1.0.1)'!$A$2:$M$1000,9,FALSE)), "")</f>
        <v>確認</v>
      </c>
      <c r="J5" s="18" t="s">
        <v>30</v>
      </c>
      <c r="K5" s="110" t="str">
        <f>IF($M5="Y",IF(ISNA(VLOOKUP($A5,'Copy (1.0.1)'!$A$2:$M$1000,11,FALSE)), "", VLOOKUP($A5,'Copy (1.0.1)'!$A$2:$M$1000,11,FALSE)), "")</f>
        <v>确认</v>
      </c>
      <c r="L5" s="104" t="s">
        <v>19</v>
      </c>
      <c r="M5" s="15" t="s">
        <v>20</v>
      </c>
      <c r="N5" s="15" t="s">
        <v>19</v>
      </c>
      <c r="O5" s="15" t="s">
        <v>2227</v>
      </c>
      <c r="P5" s="103"/>
    </row>
    <row r="6" spans="1:17" x14ac:dyDescent="0.2">
      <c r="A6" s="126" t="s">
        <v>31</v>
      </c>
      <c r="B6" s="9" t="s">
        <v>16</v>
      </c>
      <c r="C6" s="8" t="s">
        <v>2227</v>
      </c>
      <c r="D6" s="10" t="s">
        <v>2232</v>
      </c>
      <c r="E6" s="10" t="s">
        <v>2229</v>
      </c>
      <c r="F6" s="90" t="s">
        <v>32</v>
      </c>
      <c r="G6" s="109" t="str">
        <f>IF($M6="Y",IF(ISNA(VLOOKUP($A6,'Copy (1.0.1)'!$A$2:$M$1000,7,FALSE)), "", VLOOKUP($A6,'Copy (1.0.1)'!$A$2:$M$1000,7,FALSE)), "")</f>
        <v/>
      </c>
      <c r="H6" s="18" t="s">
        <v>33</v>
      </c>
      <c r="I6" s="109" t="str">
        <f>IF($M6="Y",IF(ISNA(VLOOKUP($A6,'Copy (1.0.1)'!$A$2:$M$1000,9,FALSE)), "", VLOOKUP($A6,'Copy (1.0.1)'!$A$2:$M$1000,9,FALSE)), "")</f>
        <v/>
      </c>
      <c r="J6" s="18" t="s">
        <v>34</v>
      </c>
      <c r="K6" s="110" t="str">
        <f>IF($M6="Y",IF(ISNA(VLOOKUP($A6,'Copy (1.0.1)'!$A$2:$M$1000,11,FALSE)), "", VLOOKUP($A6,'Copy (1.0.1)'!$A$2:$M$1000,11,FALSE)), "")</f>
        <v/>
      </c>
      <c r="L6" s="104" t="s">
        <v>19</v>
      </c>
      <c r="M6" s="15" t="s">
        <v>20</v>
      </c>
      <c r="N6" s="15" t="s">
        <v>2233</v>
      </c>
      <c r="O6" s="15" t="s">
        <v>2234</v>
      </c>
      <c r="P6" s="103" t="s">
        <v>19</v>
      </c>
    </row>
    <row r="7" spans="1:17" x14ac:dyDescent="0.2">
      <c r="A7" s="190" t="s">
        <v>3909</v>
      </c>
      <c r="B7" s="9" t="s">
        <v>16</v>
      </c>
      <c r="C7" s="8" t="s">
        <v>2227</v>
      </c>
      <c r="D7" s="10" t="s">
        <v>19</v>
      </c>
      <c r="E7" s="10" t="s">
        <v>2229</v>
      </c>
      <c r="F7" s="18" t="s">
        <v>36</v>
      </c>
      <c r="G7" s="109" t="str">
        <f>IF($M7="Y",IF(ISNA(VLOOKUP($A7,'Copy (1.0.1)'!$A$2:$M$1000,7,FALSE)), "", VLOOKUP($A7,'Copy (1.0.1)'!$A$2:$M$1000,7,FALSE)), "")</f>
        <v/>
      </c>
      <c r="H7" s="18" t="s">
        <v>37</v>
      </c>
      <c r="I7" s="109" t="str">
        <f>IF($M7="Y",IF(ISNA(VLOOKUP($A7,'Copy (1.0.1)'!$A$2:$M$1000,9,FALSE)), "", VLOOKUP($A7,'Copy (1.0.1)'!$A$2:$M$1000,9,FALSE)), "")</f>
        <v/>
      </c>
      <c r="J7" s="18" t="s">
        <v>38</v>
      </c>
      <c r="K7" s="110" t="str">
        <f>IF($M7="Y",IF(ISNA(VLOOKUP($A7,'Copy (1.0.1)'!$A$2:$M$1000,11,FALSE)), "", VLOOKUP($A7,'Copy (1.0.1)'!$A$2:$M$1000,11,FALSE)), "")</f>
        <v/>
      </c>
      <c r="L7" s="104" t="s">
        <v>19</v>
      </c>
      <c r="M7" s="15" t="s">
        <v>20</v>
      </c>
      <c r="N7" s="15" t="s">
        <v>19</v>
      </c>
      <c r="O7" s="15" t="s">
        <v>2227</v>
      </c>
      <c r="P7" s="103">
        <v>42524</v>
      </c>
      <c r="Q7" s="208" t="s">
        <v>3944</v>
      </c>
    </row>
    <row r="8" spans="1:17" x14ac:dyDescent="0.2">
      <c r="A8" s="126" t="s">
        <v>39</v>
      </c>
      <c r="B8" s="9" t="s">
        <v>16</v>
      </c>
      <c r="C8" s="8" t="s">
        <v>2227</v>
      </c>
      <c r="D8" s="10" t="s">
        <v>2231</v>
      </c>
      <c r="E8" s="10" t="s">
        <v>2229</v>
      </c>
      <c r="F8" s="18" t="s">
        <v>40</v>
      </c>
      <c r="G8" s="109" t="str">
        <f>IF($M8="Y",IF(ISNA(VLOOKUP($A8,'Copy (1.0.1)'!$A$2:$M$1000,7,FALSE)), "", VLOOKUP($A8,'Copy (1.0.1)'!$A$2:$M$1000,7,FALSE)), "")</f>
        <v>YES</v>
      </c>
      <c r="H8" s="18" t="s">
        <v>41</v>
      </c>
      <c r="I8" s="109" t="str">
        <f>IF($M8="Y",IF(ISNA(VLOOKUP($A8,'Copy (1.0.1)'!$A$2:$M$1000,9,FALSE)), "", VLOOKUP($A8,'Copy (1.0.1)'!$A$2:$M$1000,9,FALSE)), "")</f>
        <v>是</v>
      </c>
      <c r="J8" s="18" t="s">
        <v>41</v>
      </c>
      <c r="K8" s="110" t="str">
        <f>IF($M8="Y",IF(ISNA(VLOOKUP($A8,'Copy (1.0.1)'!$A$2:$M$1000,11,FALSE)), "", VLOOKUP($A8,'Copy (1.0.1)'!$A$2:$M$1000,11,FALSE)), "")</f>
        <v>是</v>
      </c>
      <c r="L8" s="104" t="s">
        <v>19</v>
      </c>
      <c r="M8" s="15" t="s">
        <v>20</v>
      </c>
      <c r="N8" s="15" t="s">
        <v>19</v>
      </c>
      <c r="O8" s="15" t="s">
        <v>2227</v>
      </c>
      <c r="P8" s="103">
        <v>42524</v>
      </c>
    </row>
    <row r="9" spans="1:17" ht="45" x14ac:dyDescent="0.2">
      <c r="A9" s="126" t="s">
        <v>42</v>
      </c>
      <c r="B9" s="9" t="s">
        <v>16</v>
      </c>
      <c r="C9" s="8" t="s">
        <v>2227</v>
      </c>
      <c r="D9" s="10" t="s">
        <v>2235</v>
      </c>
      <c r="E9" s="10" t="s">
        <v>2229</v>
      </c>
      <c r="F9" s="18" t="s">
        <v>2482</v>
      </c>
      <c r="G9" s="109" t="str">
        <f>IF($M9="Y",IF(ISNA(VLOOKUP($A9,'Copy (1.0.1)'!$A$2:$M$1000,7,FALSE)), "", VLOOKUP($A9,'Copy (1.0.1)'!$A$2:$M$1000,7,FALSE)), "")</f>
        <v>SCB JETCO Pay</v>
      </c>
      <c r="H9" s="18" t="s">
        <v>2483</v>
      </c>
      <c r="I9" s="109" t="str">
        <f>IF($M9="Y",IF(ISNA(VLOOKUP($A9,'Copy (1.0.1)'!$A$2:$M$1000,9,FALSE)), "", VLOOKUP($A9,'Copy (1.0.1)'!$A$2:$M$1000,9,FALSE)), "")</f>
        <v>上海商業 JETCO Pay</v>
      </c>
      <c r="J9" s="18" t="s">
        <v>2484</v>
      </c>
      <c r="K9" s="110" t="str">
        <f>IF($M9="Y",IF(ISNA(VLOOKUP($A9,'Copy (1.0.1)'!$A$2:$M$1000,11,FALSE)), "", VLOOKUP($A9,'Copy (1.0.1)'!$A$2:$M$1000,11,FALSE)), "")</f>
        <v>上海商业 JETCO Pay</v>
      </c>
      <c r="L9" s="104" t="s">
        <v>43</v>
      </c>
      <c r="M9" s="15" t="s">
        <v>20</v>
      </c>
      <c r="N9" s="15" t="s">
        <v>19</v>
      </c>
      <c r="O9" s="15" t="s">
        <v>2227</v>
      </c>
      <c r="P9" s="103">
        <v>42821</v>
      </c>
    </row>
    <row r="10" spans="1:17" ht="30" x14ac:dyDescent="0.2">
      <c r="A10" s="125" t="s">
        <v>44</v>
      </c>
      <c r="B10" s="9" t="s">
        <v>45</v>
      </c>
      <c r="C10" s="8" t="s">
        <v>2227</v>
      </c>
      <c r="D10" s="10" t="s">
        <v>2236</v>
      </c>
      <c r="E10" s="10" t="s">
        <v>2229</v>
      </c>
      <c r="F10" s="18" t="s">
        <v>46</v>
      </c>
      <c r="G10" s="18" t="s">
        <v>46</v>
      </c>
      <c r="H10" s="18" t="s">
        <v>47</v>
      </c>
      <c r="I10" s="18" t="s">
        <v>47</v>
      </c>
      <c r="J10" s="18" t="s">
        <v>47</v>
      </c>
      <c r="K10" s="18" t="s">
        <v>47</v>
      </c>
      <c r="L10" s="104" t="s">
        <v>48</v>
      </c>
      <c r="M10" s="15" t="s">
        <v>20</v>
      </c>
      <c r="N10" s="15" t="s">
        <v>19</v>
      </c>
      <c r="O10" s="15" t="s">
        <v>2227</v>
      </c>
      <c r="P10" s="103" t="s">
        <v>19</v>
      </c>
    </row>
    <row r="11" spans="1:17" x14ac:dyDescent="0.2">
      <c r="A11" s="126" t="s">
        <v>49</v>
      </c>
      <c r="B11" s="9" t="s">
        <v>50</v>
      </c>
      <c r="C11" s="8" t="s">
        <v>2227</v>
      </c>
      <c r="D11" s="10" t="s">
        <v>2237</v>
      </c>
      <c r="E11" s="10" t="s">
        <v>2229</v>
      </c>
      <c r="F11" s="23" t="s">
        <v>2485</v>
      </c>
      <c r="G11" s="109" t="str">
        <f>IF($M11="Y",IF(ISNA(VLOOKUP($A11,'Copy (1.0.1)'!$A$2:$M$1000,7,FALSE)), "", VLOOKUP($A11,'Copy (1.0.1)'!$A$2:$M$1000,7,FALSE)), "")</f>
        <v/>
      </c>
      <c r="H11" s="36" t="s">
        <v>2486</v>
      </c>
      <c r="I11" s="109" t="str">
        <f>IF($M11="Y",IF(ISNA(VLOOKUP($A11,'Copy (1.0.1)'!$A$2:$M$1000,9,FALSE)), "", VLOOKUP($A11,'Copy (1.0.1)'!$A$2:$M$1000,9,FALSE)), "")</f>
        <v/>
      </c>
      <c r="J11" s="36" t="s">
        <v>2487</v>
      </c>
      <c r="K11" s="110" t="str">
        <f>IF($M11="Y",IF(ISNA(VLOOKUP($A11,'Copy (1.0.1)'!$A$2:$M$1000,11,FALSE)), "", VLOOKUP($A11,'Copy (1.0.1)'!$A$2:$M$1000,11,FALSE)), "")</f>
        <v/>
      </c>
      <c r="L11" s="104" t="s">
        <v>19</v>
      </c>
      <c r="M11" s="15" t="s">
        <v>20</v>
      </c>
      <c r="N11" s="15" t="s">
        <v>2233</v>
      </c>
      <c r="O11" s="15" t="s">
        <v>2227</v>
      </c>
      <c r="P11" s="103">
        <v>42821</v>
      </c>
    </row>
    <row r="12" spans="1:17" x14ac:dyDescent="0.2">
      <c r="A12" s="125" t="s">
        <v>51</v>
      </c>
      <c r="B12" s="9" t="s">
        <v>50</v>
      </c>
      <c r="C12" s="8" t="s">
        <v>2227</v>
      </c>
      <c r="D12" s="10" t="s">
        <v>2441</v>
      </c>
      <c r="E12" s="10" t="s">
        <v>2229</v>
      </c>
      <c r="F12" s="18" t="s">
        <v>52</v>
      </c>
      <c r="G12" s="130" t="s">
        <v>3682</v>
      </c>
      <c r="H12" s="18" t="s">
        <v>53</v>
      </c>
      <c r="I12" s="130" t="s">
        <v>3683</v>
      </c>
      <c r="J12" s="18" t="s">
        <v>54</v>
      </c>
      <c r="K12" s="143" t="s">
        <v>3684</v>
      </c>
      <c r="L12" s="102" t="s">
        <v>19</v>
      </c>
      <c r="M12" s="15" t="s">
        <v>20</v>
      </c>
      <c r="N12" s="15" t="s">
        <v>2233</v>
      </c>
      <c r="O12" s="15" t="s">
        <v>2227</v>
      </c>
      <c r="P12" s="103">
        <v>42821</v>
      </c>
    </row>
    <row r="13" spans="1:17" x14ac:dyDescent="0.2">
      <c r="A13" s="126" t="s">
        <v>55</v>
      </c>
      <c r="B13" s="9" t="s">
        <v>50</v>
      </c>
      <c r="C13" s="8" t="s">
        <v>2227</v>
      </c>
      <c r="D13" s="10" t="s">
        <v>2441</v>
      </c>
      <c r="E13" s="10" t="s">
        <v>2229</v>
      </c>
      <c r="F13" s="18" t="s">
        <v>2488</v>
      </c>
      <c r="G13" s="109" t="str">
        <f>IF($M13="Y",IF(ISNA(VLOOKUP($A13,'Copy (1.0.1)'!$A$2:$M$1000,7,FALSE)), "", VLOOKUP($A13,'Copy (1.0.1)'!$A$2:$M$1000,7,FALSE)), "")</f>
        <v/>
      </c>
      <c r="H13" s="21" t="s">
        <v>2489</v>
      </c>
      <c r="I13" s="130"/>
      <c r="J13" s="21" t="s">
        <v>2490</v>
      </c>
      <c r="K13" s="110" t="str">
        <f>IF($M13="Y",IF(ISNA(VLOOKUP($A13,'Copy (1.0.1)'!$A$2:$M$1000,11,FALSE)), "", VLOOKUP($A13,'Copy (1.0.1)'!$A$2:$M$1000,11,FALSE)), "")</f>
        <v/>
      </c>
      <c r="L13" s="104" t="s">
        <v>19</v>
      </c>
      <c r="M13" s="15" t="s">
        <v>20</v>
      </c>
      <c r="N13" s="15" t="s">
        <v>2233</v>
      </c>
      <c r="O13" s="15" t="s">
        <v>2227</v>
      </c>
      <c r="P13" s="103">
        <v>42821</v>
      </c>
    </row>
    <row r="14" spans="1:17" ht="30" x14ac:dyDescent="0.2">
      <c r="A14" s="126" t="s">
        <v>56</v>
      </c>
      <c r="B14" s="9" t="s">
        <v>50</v>
      </c>
      <c r="C14" s="8" t="s">
        <v>2227</v>
      </c>
      <c r="D14" s="10" t="s">
        <v>2441</v>
      </c>
      <c r="E14" s="10" t="s">
        <v>2229</v>
      </c>
      <c r="F14" s="90" t="s">
        <v>57</v>
      </c>
      <c r="G14" s="130" t="s">
        <v>4008</v>
      </c>
      <c r="H14" s="18" t="s">
        <v>58</v>
      </c>
      <c r="I14" s="130" t="s">
        <v>3685</v>
      </c>
      <c r="J14" s="18" t="s">
        <v>59</v>
      </c>
      <c r="K14" s="131" t="s">
        <v>3686</v>
      </c>
      <c r="L14" s="104" t="s">
        <v>60</v>
      </c>
      <c r="M14" s="15" t="s">
        <v>20</v>
      </c>
      <c r="N14" s="15" t="s">
        <v>2233</v>
      </c>
      <c r="O14" s="15" t="s">
        <v>2227</v>
      </c>
      <c r="P14" s="103">
        <v>42821</v>
      </c>
    </row>
    <row r="15" spans="1:17" x14ac:dyDescent="0.2">
      <c r="A15" s="126" t="s">
        <v>61</v>
      </c>
      <c r="B15" s="9" t="s">
        <v>50</v>
      </c>
      <c r="C15" s="8" t="s">
        <v>2227</v>
      </c>
      <c r="D15" s="10" t="s">
        <v>2441</v>
      </c>
      <c r="E15" s="10" t="s">
        <v>2229</v>
      </c>
      <c r="F15" s="18" t="s">
        <v>62</v>
      </c>
      <c r="G15" s="109" t="str">
        <f>IF($M15="Y",IF(ISNA(VLOOKUP($A15,'Copy (1.0.1)'!$A$2:$M$1000,7,FALSE)), "", VLOOKUP($A15,'Copy (1.0.1)'!$A$2:$M$1000,7,FALSE)), "")</f>
        <v/>
      </c>
      <c r="H15" s="18" t="s">
        <v>63</v>
      </c>
      <c r="I15" s="109" t="str">
        <f>IF($M15="Y",IF(ISNA(VLOOKUP($A15,'Copy (1.0.1)'!$A$2:$M$1000,9,FALSE)), "", VLOOKUP($A15,'Copy (1.0.1)'!$A$2:$M$1000,9,FALSE)), "")</f>
        <v/>
      </c>
      <c r="J15" s="18" t="s">
        <v>63</v>
      </c>
      <c r="K15" s="110" t="str">
        <f>IF($M15="Y",IF(ISNA(VLOOKUP($A15,'Copy (1.0.1)'!$A$2:$M$1000,11,FALSE)), "", VLOOKUP($A15,'Copy (1.0.1)'!$A$2:$M$1000,11,FALSE)), "")</f>
        <v/>
      </c>
      <c r="L15" s="104"/>
      <c r="M15" s="15" t="s">
        <v>20</v>
      </c>
      <c r="N15" s="15" t="s">
        <v>2233</v>
      </c>
      <c r="O15" s="15" t="s">
        <v>2227</v>
      </c>
      <c r="P15" s="103">
        <v>42821</v>
      </c>
    </row>
    <row r="16" spans="1:17" x14ac:dyDescent="0.2">
      <c r="A16" s="191" t="s">
        <v>3837</v>
      </c>
      <c r="B16" s="9" t="s">
        <v>50</v>
      </c>
      <c r="C16" s="8" t="s">
        <v>2227</v>
      </c>
      <c r="D16" s="10" t="s">
        <v>19</v>
      </c>
      <c r="E16" s="10" t="s">
        <v>2229</v>
      </c>
      <c r="F16" s="36" t="s">
        <v>65</v>
      </c>
      <c r="G16" s="130" t="s">
        <v>3858</v>
      </c>
      <c r="H16" s="36" t="s">
        <v>66</v>
      </c>
      <c r="I16" s="130" t="s">
        <v>3857</v>
      </c>
      <c r="J16" s="36" t="s">
        <v>67</v>
      </c>
      <c r="K16" s="131" t="s">
        <v>3860</v>
      </c>
      <c r="L16" s="104"/>
      <c r="M16" s="15" t="s">
        <v>20</v>
      </c>
      <c r="N16" s="15" t="s">
        <v>2233</v>
      </c>
      <c r="O16" s="15" t="s">
        <v>2227</v>
      </c>
      <c r="P16" s="103">
        <v>42821</v>
      </c>
      <c r="Q16" s="208" t="s">
        <v>3944</v>
      </c>
    </row>
    <row r="17" spans="1:16" x14ac:dyDescent="0.2">
      <c r="A17" s="126" t="s">
        <v>3855</v>
      </c>
      <c r="B17" s="9" t="s">
        <v>50</v>
      </c>
      <c r="C17" s="8" t="s">
        <v>2227</v>
      </c>
      <c r="D17" s="10" t="s">
        <v>2441</v>
      </c>
      <c r="E17" s="10" t="s">
        <v>2229</v>
      </c>
      <c r="F17" s="36" t="s">
        <v>65</v>
      </c>
      <c r="G17" s="130" t="s">
        <v>3858</v>
      </c>
      <c r="H17" s="36" t="s">
        <v>3856</v>
      </c>
      <c r="I17" s="130" t="s">
        <v>3857</v>
      </c>
      <c r="J17" s="36" t="s">
        <v>3859</v>
      </c>
      <c r="K17" s="131" t="s">
        <v>3860</v>
      </c>
      <c r="L17" s="104" t="s">
        <v>19</v>
      </c>
      <c r="M17" s="15" t="s">
        <v>20</v>
      </c>
      <c r="N17" s="15" t="s">
        <v>2233</v>
      </c>
      <c r="O17" s="15" t="s">
        <v>2227</v>
      </c>
      <c r="P17" s="103">
        <v>42821</v>
      </c>
    </row>
    <row r="18" spans="1:16" ht="30" x14ac:dyDescent="0.2">
      <c r="A18" s="126" t="s">
        <v>69</v>
      </c>
      <c r="B18" s="9" t="s">
        <v>50</v>
      </c>
      <c r="C18" s="8" t="s">
        <v>2227</v>
      </c>
      <c r="D18" s="10" t="s">
        <v>2441</v>
      </c>
      <c r="E18" s="10" t="s">
        <v>2229</v>
      </c>
      <c r="F18" s="23" t="s">
        <v>2491</v>
      </c>
      <c r="G18" s="130" t="s">
        <v>3688</v>
      </c>
      <c r="H18" s="21" t="s">
        <v>2492</v>
      </c>
      <c r="I18" s="130" t="s">
        <v>3689</v>
      </c>
      <c r="J18" s="21" t="s">
        <v>2493</v>
      </c>
      <c r="K18" s="131" t="s">
        <v>3690</v>
      </c>
      <c r="L18" s="104" t="s">
        <v>70</v>
      </c>
      <c r="M18" s="15" t="s">
        <v>20</v>
      </c>
      <c r="N18" s="15" t="s">
        <v>2233</v>
      </c>
      <c r="O18" s="15" t="s">
        <v>2227</v>
      </c>
      <c r="P18" s="103">
        <v>42821</v>
      </c>
    </row>
    <row r="19" spans="1:16" x14ac:dyDescent="0.2">
      <c r="A19" s="126" t="s">
        <v>71</v>
      </c>
      <c r="B19" s="9" t="s">
        <v>50</v>
      </c>
      <c r="C19" s="8" t="s">
        <v>2227</v>
      </c>
      <c r="D19" s="10" t="s">
        <v>2441</v>
      </c>
      <c r="E19" s="10" t="s">
        <v>2229</v>
      </c>
      <c r="F19" s="18" t="s">
        <v>72</v>
      </c>
      <c r="G19" s="130" t="s">
        <v>3687</v>
      </c>
      <c r="H19" s="18" t="s">
        <v>73</v>
      </c>
      <c r="I19" s="109" t="str">
        <f>IF($M19="Y",IF(ISNA(VLOOKUP($A19,'Copy (1.0.1)'!$A$2:$M$1000,9,FALSE)), "", VLOOKUP($A19,'Copy (1.0.1)'!$A$2:$M$1000,9,FALSE)), "")</f>
        <v/>
      </c>
      <c r="J19" s="18" t="s">
        <v>74</v>
      </c>
      <c r="K19" s="110" t="str">
        <f>IF($M19="Y",IF(ISNA(VLOOKUP($A19,'Copy (1.0.1)'!$A$2:$M$1000,11,FALSE)), "", VLOOKUP($A19,'Copy (1.0.1)'!$A$2:$M$1000,11,FALSE)), "")</f>
        <v/>
      </c>
      <c r="L19" s="104" t="s">
        <v>19</v>
      </c>
      <c r="M19" s="15" t="s">
        <v>20</v>
      </c>
      <c r="N19" s="15" t="s">
        <v>2233</v>
      </c>
      <c r="O19" s="15" t="s">
        <v>2227</v>
      </c>
      <c r="P19" s="103">
        <v>42821</v>
      </c>
    </row>
    <row r="20" spans="1:16" x14ac:dyDescent="0.2">
      <c r="A20" s="125" t="s">
        <v>3778</v>
      </c>
      <c r="B20" s="9" t="s">
        <v>50</v>
      </c>
      <c r="C20" s="8" t="s">
        <v>2227</v>
      </c>
      <c r="D20" s="10" t="s">
        <v>2238</v>
      </c>
      <c r="E20" s="10" t="s">
        <v>2229</v>
      </c>
      <c r="F20" s="18" t="s">
        <v>2494</v>
      </c>
      <c r="G20" s="130" t="s">
        <v>3777</v>
      </c>
      <c r="H20" s="146" t="s">
        <v>3907</v>
      </c>
      <c r="I20" s="109" t="str">
        <f>IF($M20="Y",IF(ISNA(VLOOKUP($A20,'Copy (1.0.1)'!$A$2:$M$1000,9,FALSE)), "", VLOOKUP($A20,'Copy (1.0.1)'!$A$2:$M$1000,9,FALSE)), "")</f>
        <v>成功更改手機 PIN 碼</v>
      </c>
      <c r="J20" s="21" t="s">
        <v>2496</v>
      </c>
      <c r="K20" s="110" t="str">
        <f>IF($M20="Y",IF(ISNA(VLOOKUP($A20,'Copy (1.0.1)'!$A$2:$M$1000,11,FALSE)), "", VLOOKUP($A20,'Copy (1.0.1)'!$A$2:$M$1000,11,FALSE)), "")</f>
        <v>成功更改手机 PIN 码</v>
      </c>
      <c r="L20" s="104" t="s">
        <v>19</v>
      </c>
      <c r="M20" s="15" t="s">
        <v>20</v>
      </c>
      <c r="N20" s="15" t="s">
        <v>19</v>
      </c>
      <c r="O20" s="15" t="s">
        <v>2227</v>
      </c>
      <c r="P20" s="103">
        <v>42821</v>
      </c>
    </row>
    <row r="21" spans="1:16" x14ac:dyDescent="0.2">
      <c r="A21" s="125" t="s">
        <v>76</v>
      </c>
      <c r="B21" s="9" t="s">
        <v>77</v>
      </c>
      <c r="C21" s="8" t="s">
        <v>2227</v>
      </c>
      <c r="D21" s="10" t="s">
        <v>2239</v>
      </c>
      <c r="E21" s="10" t="s">
        <v>2229</v>
      </c>
      <c r="F21" s="18" t="s">
        <v>78</v>
      </c>
      <c r="G21" s="109" t="str">
        <f>IF($M21="Y",IF(ISNA(VLOOKUP($A21,'Copy (1.0.1)'!$A$2:$M$1000,7,FALSE)), "", VLOOKUP($A21,'Copy (1.0.1)'!$A$2:$M$1000,7,FALSE)), "")</f>
        <v>Add</v>
      </c>
      <c r="H21" s="18" t="s">
        <v>79</v>
      </c>
      <c r="I21" s="109" t="str">
        <f>IF($M21="Y",IF(ISNA(VLOOKUP($A21,'Copy (1.0.1)'!$A$2:$M$1000,9,FALSE)), "", VLOOKUP($A21,'Copy (1.0.1)'!$A$2:$M$1000,9,FALSE)), "")</f>
        <v>新增</v>
      </c>
      <c r="J21" s="18" t="s">
        <v>79</v>
      </c>
      <c r="K21" s="110" t="str">
        <f>IF($M21="Y",IF(ISNA(VLOOKUP($A21,'Copy (1.0.1)'!$A$2:$M$1000,11,FALSE)), "", VLOOKUP($A21,'Copy (1.0.1)'!$A$2:$M$1000,11,FALSE)), "")</f>
        <v>新增</v>
      </c>
      <c r="L21" s="104" t="s">
        <v>19</v>
      </c>
      <c r="M21" s="15" t="s">
        <v>20</v>
      </c>
      <c r="N21" s="15" t="s">
        <v>19</v>
      </c>
      <c r="O21" s="15" t="s">
        <v>2234</v>
      </c>
      <c r="P21" s="103"/>
    </row>
    <row r="22" spans="1:16" x14ac:dyDescent="0.2">
      <c r="A22" s="126" t="s">
        <v>80</v>
      </c>
      <c r="B22" s="9" t="s">
        <v>77</v>
      </c>
      <c r="C22" s="8" t="s">
        <v>2227</v>
      </c>
      <c r="D22" s="10" t="s">
        <v>2240</v>
      </c>
      <c r="E22" s="10" t="s">
        <v>2229</v>
      </c>
      <c r="F22" s="18" t="s">
        <v>17</v>
      </c>
      <c r="G22" s="109" t="str">
        <f>IF($M22="Y",IF(ISNA(VLOOKUP($A22,'Copy (1.0.1)'!$A$2:$M$1000,7,FALSE)), "", VLOOKUP($A22,'Copy (1.0.1)'!$A$2:$M$1000,7,FALSE)), "")</f>
        <v>Back</v>
      </c>
      <c r="H22" s="18" t="s">
        <v>18</v>
      </c>
      <c r="I22" s="109" t="str">
        <f>IF($M22="Y",IF(ISNA(VLOOKUP($A22,'Copy (1.0.1)'!$A$2:$M$1000,9,FALSE)), "", VLOOKUP($A22,'Copy (1.0.1)'!$A$2:$M$1000,9,FALSE)), "")</f>
        <v>上一步</v>
      </c>
      <c r="J22" s="18" t="s">
        <v>18</v>
      </c>
      <c r="K22" s="110" t="str">
        <f>IF($M22="Y",IF(ISNA(VLOOKUP($A22,'Copy (1.0.1)'!$A$2:$M$1000,11,FALSE)), "", VLOOKUP($A22,'Copy (1.0.1)'!$A$2:$M$1000,11,FALSE)), "")</f>
        <v>上一步</v>
      </c>
      <c r="L22" s="102" t="s">
        <v>19</v>
      </c>
      <c r="M22" s="15" t="s">
        <v>20</v>
      </c>
      <c r="N22" s="15" t="s">
        <v>19</v>
      </c>
      <c r="O22" s="15" t="s">
        <v>2234</v>
      </c>
      <c r="P22" s="103"/>
    </row>
    <row r="23" spans="1:16" x14ac:dyDescent="0.2">
      <c r="A23" s="125" t="s">
        <v>81</v>
      </c>
      <c r="B23" s="9" t="s">
        <v>77</v>
      </c>
      <c r="C23" s="8" t="s">
        <v>2227</v>
      </c>
      <c r="D23" s="10" t="s">
        <v>2240</v>
      </c>
      <c r="E23" s="10" t="s">
        <v>2229</v>
      </c>
      <c r="F23" s="25" t="s">
        <v>3707</v>
      </c>
      <c r="G23" s="130" t="s">
        <v>3707</v>
      </c>
      <c r="H23" s="21" t="s">
        <v>83</v>
      </c>
      <c r="I23" s="145" t="s">
        <v>83</v>
      </c>
      <c r="J23" s="146" t="s">
        <v>3708</v>
      </c>
      <c r="K23" s="131" t="s">
        <v>3709</v>
      </c>
      <c r="L23" s="104" t="s">
        <v>85</v>
      </c>
      <c r="M23" s="15" t="s">
        <v>20</v>
      </c>
      <c r="N23" s="15" t="s">
        <v>19</v>
      </c>
      <c r="O23" s="15" t="s">
        <v>2234</v>
      </c>
      <c r="P23" s="103">
        <v>42821</v>
      </c>
    </row>
    <row r="24" spans="1:16" s="164" customFormat="1" x14ac:dyDescent="0.2">
      <c r="A24" s="154" t="s">
        <v>86</v>
      </c>
      <c r="B24" s="155" t="s">
        <v>77</v>
      </c>
      <c r="C24" s="156" t="s">
        <v>2227</v>
      </c>
      <c r="D24" s="157" t="s">
        <v>2241</v>
      </c>
      <c r="E24" s="157" t="s">
        <v>2229</v>
      </c>
      <c r="F24" s="158" t="s">
        <v>87</v>
      </c>
      <c r="G24" s="159" t="str">
        <f>IF($M24="Y",IF(ISNA(VLOOKUP($A24,'Copy (1.0.1)'!$A$2:$M$1000,7,FALSE)), "", VLOOKUP($A24,'Copy (1.0.1)'!$A$2:$M$1000,7,FALSE)), "")</f>
        <v/>
      </c>
      <c r="H24" s="158" t="s">
        <v>88</v>
      </c>
      <c r="I24" s="159" t="str">
        <f>IF($M24="Y",IF(ISNA(VLOOKUP($A24,'Copy (1.0.1)'!$A$2:$M$1000,9,FALSE)), "", VLOOKUP($A24,'Copy (1.0.1)'!$A$2:$M$1000,9,FALSE)), "")</f>
        <v/>
      </c>
      <c r="J24" s="158" t="s">
        <v>88</v>
      </c>
      <c r="K24" s="160" t="str">
        <f>IF($M24="Y",IF(ISNA(VLOOKUP($A24,'Copy (1.0.1)'!$A$2:$M$1000,11,FALSE)), "", VLOOKUP($A24,'Copy (1.0.1)'!$A$2:$M$1000,11,FALSE)), "")</f>
        <v/>
      </c>
      <c r="L24" s="161" t="s">
        <v>19</v>
      </c>
      <c r="M24" s="162" t="s">
        <v>89</v>
      </c>
      <c r="N24" s="162" t="s">
        <v>19</v>
      </c>
      <c r="O24" s="162" t="s">
        <v>2234</v>
      </c>
      <c r="P24" s="163">
        <v>42821</v>
      </c>
    </row>
    <row r="25" spans="1:16" s="164" customFormat="1" x14ac:dyDescent="0.2">
      <c r="A25" s="154" t="s">
        <v>2497</v>
      </c>
      <c r="B25" s="155" t="s">
        <v>77</v>
      </c>
      <c r="C25" s="156" t="s">
        <v>2227</v>
      </c>
      <c r="D25" s="157" t="s">
        <v>2498</v>
      </c>
      <c r="E25" s="157" t="s">
        <v>2229</v>
      </c>
      <c r="F25" s="165" t="s">
        <v>923</v>
      </c>
      <c r="G25" s="159" t="str">
        <f>IF($M25="Y",IF(ISNA(VLOOKUP($A25,'Copy (1.0.1)'!$A$2:$M$1000,7,FALSE)), "", VLOOKUP($A25,'Copy (1.0.1)'!$A$2:$M$1000,7,FALSE)), "")</f>
        <v/>
      </c>
      <c r="H25" s="166" t="s">
        <v>924</v>
      </c>
      <c r="I25" s="159" t="str">
        <f>IF($M25="Y",IF(ISNA(VLOOKUP($A25,'Copy (1.0.1)'!$A$2:$M$1000,9,FALSE)), "", VLOOKUP($A25,'Copy (1.0.1)'!$A$2:$M$1000,9,FALSE)), "")</f>
        <v/>
      </c>
      <c r="J25" s="166" t="s">
        <v>925</v>
      </c>
      <c r="K25" s="160" t="str">
        <f>IF($M25="Y",IF(ISNA(VLOOKUP($A25,'Copy (1.0.1)'!$A$2:$M$1000,11,FALSE)), "", VLOOKUP($A25,'Copy (1.0.1)'!$A$2:$M$1000,11,FALSE)), "")</f>
        <v/>
      </c>
      <c r="L25" s="161"/>
      <c r="M25" s="162" t="s">
        <v>89</v>
      </c>
      <c r="N25" s="162"/>
      <c r="O25" s="162" t="s">
        <v>2234</v>
      </c>
      <c r="P25" s="163">
        <v>42891</v>
      </c>
    </row>
    <row r="26" spans="1:16" s="164" customFormat="1" x14ac:dyDescent="0.2">
      <c r="A26" s="154" t="s">
        <v>2499</v>
      </c>
      <c r="B26" s="155" t="s">
        <v>77</v>
      </c>
      <c r="C26" s="156" t="s">
        <v>2227</v>
      </c>
      <c r="D26" s="157" t="s">
        <v>2241</v>
      </c>
      <c r="E26" s="157" t="s">
        <v>2229</v>
      </c>
      <c r="F26" s="165" t="s">
        <v>1110</v>
      </c>
      <c r="G26" s="159" t="str">
        <f>IF($M26="Y",IF(ISNA(VLOOKUP($A26,'Copy (1.0.1)'!$A$2:$M$1000,7,FALSE)), "", VLOOKUP($A26,'Copy (1.0.1)'!$A$2:$M$1000,7,FALSE)), "")</f>
        <v/>
      </c>
      <c r="H26" s="166" t="s">
        <v>1111</v>
      </c>
      <c r="I26" s="159" t="str">
        <f>IF($M26="Y",IF(ISNA(VLOOKUP($A26,'Copy (1.0.1)'!$A$2:$M$1000,9,FALSE)), "", VLOOKUP($A26,'Copy (1.0.1)'!$A$2:$M$1000,9,FALSE)), "")</f>
        <v/>
      </c>
      <c r="J26" s="166" t="s">
        <v>1112</v>
      </c>
      <c r="K26" s="160" t="str">
        <f>IF($M26="Y",IF(ISNA(VLOOKUP($A26,'Copy (1.0.1)'!$A$2:$M$1000,11,FALSE)), "", VLOOKUP($A26,'Copy (1.0.1)'!$A$2:$M$1000,11,FALSE)), "")</f>
        <v/>
      </c>
      <c r="L26" s="161"/>
      <c r="M26" s="162" t="s">
        <v>89</v>
      </c>
      <c r="N26" s="162"/>
      <c r="O26" s="162" t="s">
        <v>2234</v>
      </c>
      <c r="P26" s="163">
        <v>42891</v>
      </c>
    </row>
    <row r="27" spans="1:16" x14ac:dyDescent="0.2">
      <c r="A27" s="136" t="s">
        <v>90</v>
      </c>
      <c r="B27" s="17" t="s">
        <v>91</v>
      </c>
      <c r="C27" s="8" t="s">
        <v>2227</v>
      </c>
      <c r="D27" s="10" t="s">
        <v>2242</v>
      </c>
      <c r="E27" s="10" t="s">
        <v>92</v>
      </c>
      <c r="F27" s="18" t="s">
        <v>93</v>
      </c>
      <c r="G27" s="130" t="s">
        <v>3716</v>
      </c>
      <c r="H27" s="18" t="s">
        <v>94</v>
      </c>
      <c r="I27" s="130" t="s">
        <v>3710</v>
      </c>
      <c r="J27" s="18" t="s">
        <v>95</v>
      </c>
      <c r="K27" s="131" t="s">
        <v>3711</v>
      </c>
      <c r="L27" s="104"/>
      <c r="M27" s="15" t="s">
        <v>20</v>
      </c>
      <c r="N27" s="15" t="s">
        <v>19</v>
      </c>
      <c r="O27" s="15" t="s">
        <v>2227</v>
      </c>
      <c r="P27" s="103">
        <v>42821</v>
      </c>
    </row>
    <row r="28" spans="1:16" x14ac:dyDescent="0.2">
      <c r="A28" s="126" t="s">
        <v>96</v>
      </c>
      <c r="B28" s="91" t="s">
        <v>91</v>
      </c>
      <c r="C28" s="8" t="s">
        <v>2227</v>
      </c>
      <c r="D28" s="10" t="s">
        <v>2242</v>
      </c>
      <c r="E28" s="10" t="s">
        <v>2229</v>
      </c>
      <c r="F28" s="18" t="s">
        <v>97</v>
      </c>
      <c r="G28" s="147" t="str">
        <f>IF($M28="Y",IF(ISNA(VLOOKUP($A28,'Copy (1.0.1)'!$A$2:$M$1000,7,FALSE)), "", VLOOKUP($A28,'Copy (1.0.1)'!$A$2:$M$1000,7,FALSE)), "")</f>
        <v xml:space="preserve">Email </v>
      </c>
      <c r="H28" s="23" t="s">
        <v>2500</v>
      </c>
      <c r="I28" s="109" t="str">
        <f>IF($M28="Y",IF(ISNA(VLOOKUP($A28,'Copy (1.0.1)'!$A$2:$M$1000,9,FALSE)), "", VLOOKUP($A28,'Copy (1.0.1)'!$A$2:$M$1000,9,FALSE)), "")</f>
        <v>輕按以電郵聯絡我們</v>
      </c>
      <c r="J28" s="23" t="s">
        <v>2501</v>
      </c>
      <c r="K28" s="110" t="str">
        <f>IF($M28="Y",IF(ISNA(VLOOKUP($A28,'Copy (1.0.1)'!$A$2:$M$1000,11,FALSE)), "", VLOOKUP($A28,'Copy (1.0.1)'!$A$2:$M$1000,11,FALSE)), "")</f>
        <v>点击以电邮联系我们</v>
      </c>
      <c r="L28" s="102" t="s">
        <v>19</v>
      </c>
      <c r="M28" s="15" t="s">
        <v>20</v>
      </c>
      <c r="N28" s="15" t="s">
        <v>19</v>
      </c>
      <c r="O28" s="15" t="s">
        <v>2227</v>
      </c>
      <c r="P28" s="103">
        <v>42821</v>
      </c>
    </row>
    <row r="29" spans="1:16" ht="30" x14ac:dyDescent="0.2">
      <c r="A29" s="126" t="s">
        <v>98</v>
      </c>
      <c r="B29" s="91" t="s">
        <v>91</v>
      </c>
      <c r="C29" s="8" t="s">
        <v>2227</v>
      </c>
      <c r="D29" s="10" t="s">
        <v>2243</v>
      </c>
      <c r="E29" s="10" t="s">
        <v>2229</v>
      </c>
      <c r="F29" s="21" t="s">
        <v>2502</v>
      </c>
      <c r="G29" s="145" t="s">
        <v>3712</v>
      </c>
      <c r="H29" s="146" t="s">
        <v>3715</v>
      </c>
      <c r="I29" s="130" t="s">
        <v>3934</v>
      </c>
      <c r="J29" s="146" t="s">
        <v>3713</v>
      </c>
      <c r="K29" s="131" t="s">
        <v>3714</v>
      </c>
      <c r="L29" s="102" t="s">
        <v>99</v>
      </c>
      <c r="M29" s="15" t="s">
        <v>20</v>
      </c>
      <c r="N29" s="15"/>
      <c r="O29" s="15" t="s">
        <v>2227</v>
      </c>
      <c r="P29" s="103">
        <v>42821</v>
      </c>
    </row>
    <row r="30" spans="1:16" s="164" customFormat="1" x14ac:dyDescent="0.2">
      <c r="A30" s="167" t="s">
        <v>100</v>
      </c>
      <c r="B30" s="168" t="s">
        <v>101</v>
      </c>
      <c r="C30" s="156" t="s">
        <v>2244</v>
      </c>
      <c r="D30" s="157" t="s">
        <v>2232</v>
      </c>
      <c r="E30" s="157" t="s">
        <v>2229</v>
      </c>
      <c r="F30" s="169" t="s">
        <v>102</v>
      </c>
      <c r="G30" s="159" t="str">
        <f>IF($M30="Y",IF(ISNA(VLOOKUP($A30,'Copy (1.0.1)'!$A$2:$M$1000,7,FALSE)), "", VLOOKUP($A30,'Copy (1.0.1)'!$A$2:$M$1000,7,FALSE)), "")</f>
        <v/>
      </c>
      <c r="H30" s="169" t="s">
        <v>103</v>
      </c>
      <c r="I30" s="159" t="str">
        <f>IF($M30="Y",IF(ISNA(VLOOKUP($A30,'Copy (1.0.1)'!$A$2:$M$1000,9,FALSE)), "", VLOOKUP($A30,'Copy (1.0.1)'!$A$2:$M$1000,9,FALSE)), "")</f>
        <v/>
      </c>
      <c r="J30" s="169" t="s">
        <v>104</v>
      </c>
      <c r="K30" s="160" t="str">
        <f>IF($M30="Y",IF(ISNA(VLOOKUP($A30,'Copy (1.0.1)'!$A$2:$M$1000,11,FALSE)), "", VLOOKUP($A30,'Copy (1.0.1)'!$A$2:$M$1000,11,FALSE)), "")</f>
        <v/>
      </c>
      <c r="L30" s="161" t="s">
        <v>19</v>
      </c>
      <c r="M30" s="162" t="s">
        <v>89</v>
      </c>
      <c r="N30" s="162" t="s">
        <v>19</v>
      </c>
      <c r="O30" s="162" t="s">
        <v>2227</v>
      </c>
      <c r="P30" s="163">
        <v>42821</v>
      </c>
    </row>
    <row r="31" spans="1:16" s="164" customFormat="1" ht="30" x14ac:dyDescent="0.2">
      <c r="A31" s="154" t="s">
        <v>105</v>
      </c>
      <c r="B31" s="168" t="s">
        <v>101</v>
      </c>
      <c r="C31" s="156" t="s">
        <v>2227</v>
      </c>
      <c r="D31" s="157" t="s">
        <v>2245</v>
      </c>
      <c r="E31" s="157" t="s">
        <v>2229</v>
      </c>
      <c r="F31" s="169" t="s">
        <v>106</v>
      </c>
      <c r="G31" s="159" t="str">
        <f>IF($M31="Y",IF(ISNA(VLOOKUP($A31,'Copy (1.0.1)'!$A$2:$M$1000,7,FALSE)), "", VLOOKUP($A31,'Copy (1.0.1)'!$A$2:$M$1000,7,FALSE)), "")</f>
        <v/>
      </c>
      <c r="H31" s="170" t="s">
        <v>107</v>
      </c>
      <c r="I31" s="159" t="str">
        <f>IF($M31="Y",IF(ISNA(VLOOKUP($A31,'Copy (1.0.1)'!$A$2:$M$1000,9,FALSE)), "", VLOOKUP($A31,'Copy (1.0.1)'!$A$2:$M$1000,9,FALSE)), "")</f>
        <v/>
      </c>
      <c r="J31" s="170" t="s">
        <v>108</v>
      </c>
      <c r="K31" s="160" t="str">
        <f>IF($M31="Y",IF(ISNA(VLOOKUP($A31,'Copy (1.0.1)'!$A$2:$M$1000,11,FALSE)), "", VLOOKUP($A31,'Copy (1.0.1)'!$A$2:$M$1000,11,FALSE)), "")</f>
        <v/>
      </c>
      <c r="L31" s="161" t="s">
        <v>19</v>
      </c>
      <c r="M31" s="162" t="s">
        <v>89</v>
      </c>
      <c r="N31" s="162" t="s">
        <v>2233</v>
      </c>
      <c r="O31" s="162" t="s">
        <v>2234</v>
      </c>
      <c r="P31" s="163">
        <v>42821</v>
      </c>
    </row>
    <row r="32" spans="1:16" s="164" customFormat="1" x14ac:dyDescent="0.2">
      <c r="A32" s="154" t="s">
        <v>109</v>
      </c>
      <c r="B32" s="168" t="s">
        <v>101</v>
      </c>
      <c r="C32" s="156" t="s">
        <v>2227</v>
      </c>
      <c r="D32" s="157" t="s">
        <v>2441</v>
      </c>
      <c r="E32" s="157" t="s">
        <v>2229</v>
      </c>
      <c r="F32" s="166" t="s">
        <v>2505</v>
      </c>
      <c r="G32" s="159" t="str">
        <f>IF($M32="Y",IF(ISNA(VLOOKUP($A32,'Copy (1.0.1)'!$A$2:$M$1000,7,FALSE)), "", VLOOKUP($A32,'Copy (1.0.1)'!$A$2:$M$1000,7,FALSE)), "")</f>
        <v/>
      </c>
      <c r="H32" s="166" t="s">
        <v>2506</v>
      </c>
      <c r="I32" s="159" t="str">
        <f>IF($M32="Y",IF(ISNA(VLOOKUP($A32,'Copy (1.0.1)'!$A$2:$M$1000,9,FALSE)), "", VLOOKUP($A32,'Copy (1.0.1)'!$A$2:$M$1000,9,FALSE)), "")</f>
        <v/>
      </c>
      <c r="J32" s="166" t="s">
        <v>2507</v>
      </c>
      <c r="K32" s="160" t="str">
        <f>IF($M32="Y",IF(ISNA(VLOOKUP($A32,'Copy (1.0.1)'!$A$2:$M$1000,11,FALSE)), "", VLOOKUP($A32,'Copy (1.0.1)'!$A$2:$M$1000,11,FALSE)), "")</f>
        <v/>
      </c>
      <c r="L32" s="161" t="s">
        <v>19</v>
      </c>
      <c r="M32" s="162" t="s">
        <v>89</v>
      </c>
      <c r="N32" s="162" t="s">
        <v>2233</v>
      </c>
      <c r="O32" s="162" t="s">
        <v>2227</v>
      </c>
      <c r="P32" s="163">
        <v>42821</v>
      </c>
    </row>
    <row r="33" spans="1:16" s="164" customFormat="1" x14ac:dyDescent="0.2">
      <c r="A33" s="167" t="s">
        <v>110</v>
      </c>
      <c r="B33" s="155" t="s">
        <v>101</v>
      </c>
      <c r="C33" s="156" t="s">
        <v>2227</v>
      </c>
      <c r="D33" s="157" t="s">
        <v>2441</v>
      </c>
      <c r="E33" s="157" t="s">
        <v>2229</v>
      </c>
      <c r="F33" s="166" t="s">
        <v>2508</v>
      </c>
      <c r="G33" s="159" t="str">
        <f>IF($M33="Y",IF(ISNA(VLOOKUP($A33,'Copy (1.0.1)'!$A$2:$M$1000,7,FALSE)), "", VLOOKUP($A33,'Copy (1.0.1)'!$A$2:$M$1000,7,FALSE)), "")</f>
        <v/>
      </c>
      <c r="H33" s="166" t="s">
        <v>2509</v>
      </c>
      <c r="I33" s="159" t="str">
        <f>IF($M33="Y",IF(ISNA(VLOOKUP($A33,'Copy (1.0.1)'!$A$2:$M$1000,9,FALSE)), "", VLOOKUP($A33,'Copy (1.0.1)'!$A$2:$M$1000,9,FALSE)), "")</f>
        <v/>
      </c>
      <c r="J33" s="166" t="s">
        <v>2510</v>
      </c>
      <c r="K33" s="160" t="str">
        <f>IF($M33="Y",IF(ISNA(VLOOKUP($A33,'Copy (1.0.1)'!$A$2:$M$1000,11,FALSE)), "", VLOOKUP($A33,'Copy (1.0.1)'!$A$2:$M$1000,11,FALSE)), "")</f>
        <v/>
      </c>
      <c r="L33" s="161"/>
      <c r="M33" s="162" t="s">
        <v>89</v>
      </c>
      <c r="N33" s="162" t="s">
        <v>2233</v>
      </c>
      <c r="O33" s="162" t="s">
        <v>2227</v>
      </c>
      <c r="P33" s="163">
        <v>42821</v>
      </c>
    </row>
    <row r="34" spans="1:16" s="164" customFormat="1" x14ac:dyDescent="0.2">
      <c r="A34" s="167" t="s">
        <v>111</v>
      </c>
      <c r="B34" s="155" t="s">
        <v>101</v>
      </c>
      <c r="C34" s="156" t="s">
        <v>2227</v>
      </c>
      <c r="D34" s="157" t="s">
        <v>2441</v>
      </c>
      <c r="E34" s="157" t="s">
        <v>2229</v>
      </c>
      <c r="F34" s="166" t="s">
        <v>2511</v>
      </c>
      <c r="G34" s="159" t="str">
        <f>IF($M34="Y",IF(ISNA(VLOOKUP($A34,'Copy (1.0.1)'!$A$2:$M$1000,7,FALSE)), "", VLOOKUP($A34,'Copy (1.0.1)'!$A$2:$M$1000,7,FALSE)), "")</f>
        <v/>
      </c>
      <c r="H34" s="166" t="s">
        <v>2512</v>
      </c>
      <c r="I34" s="159" t="str">
        <f>IF($M34="Y",IF(ISNA(VLOOKUP($A34,'Copy (1.0.1)'!$A$2:$M$1000,9,FALSE)), "", VLOOKUP($A34,'Copy (1.0.1)'!$A$2:$M$1000,9,FALSE)), "")</f>
        <v/>
      </c>
      <c r="J34" s="166" t="s">
        <v>2513</v>
      </c>
      <c r="K34" s="160" t="str">
        <f>IF($M34="Y",IF(ISNA(VLOOKUP($A34,'Copy (1.0.1)'!$A$2:$M$1000,11,FALSE)), "", VLOOKUP($A34,'Copy (1.0.1)'!$A$2:$M$1000,11,FALSE)), "")</f>
        <v/>
      </c>
      <c r="L34" s="161"/>
      <c r="M34" s="162" t="s">
        <v>89</v>
      </c>
      <c r="N34" s="162" t="s">
        <v>2233</v>
      </c>
      <c r="O34" s="162" t="s">
        <v>2227</v>
      </c>
      <c r="P34" s="163">
        <v>42821</v>
      </c>
    </row>
    <row r="35" spans="1:16" s="164" customFormat="1" x14ac:dyDescent="0.2">
      <c r="A35" s="154" t="s">
        <v>112</v>
      </c>
      <c r="B35" s="155" t="s">
        <v>101</v>
      </c>
      <c r="C35" s="156" t="s">
        <v>2227</v>
      </c>
      <c r="D35" s="157" t="s">
        <v>2246</v>
      </c>
      <c r="E35" s="157" t="s">
        <v>391</v>
      </c>
      <c r="F35" s="169" t="s">
        <v>2514</v>
      </c>
      <c r="G35" s="159" t="str">
        <f>IF($M35="Y",IF(ISNA(VLOOKUP($A35,'Copy (1.0.1)'!$A$2:$M$1000,7,FALSE)), "", VLOOKUP($A35,'Copy (1.0.1)'!$A$2:$M$1000,7,FALSE)), "")</f>
        <v/>
      </c>
      <c r="H35" s="169" t="s">
        <v>2515</v>
      </c>
      <c r="I35" s="159" t="str">
        <f>IF($M35="Y",IF(ISNA(VLOOKUP($A35,'Copy (1.0.1)'!$A$2:$M$1000,9,FALSE)), "", VLOOKUP($A35,'Copy (1.0.1)'!$A$2:$M$1000,9,FALSE)), "")</f>
        <v/>
      </c>
      <c r="J35" s="169" t="s">
        <v>2516</v>
      </c>
      <c r="K35" s="160" t="str">
        <f>IF($M35="Y",IF(ISNA(VLOOKUP($A35,'Copy (1.0.1)'!$A$2:$M$1000,11,FALSE)), "", VLOOKUP($A35,'Copy (1.0.1)'!$A$2:$M$1000,11,FALSE)), "")</f>
        <v/>
      </c>
      <c r="L35" s="161"/>
      <c r="M35" s="162" t="s">
        <v>89</v>
      </c>
      <c r="N35" s="162" t="s">
        <v>2233</v>
      </c>
      <c r="O35" s="162" t="s">
        <v>2234</v>
      </c>
      <c r="P35" s="163">
        <v>42821</v>
      </c>
    </row>
    <row r="36" spans="1:16" s="164" customFormat="1" ht="30" x14ac:dyDescent="0.2">
      <c r="A36" s="154" t="s">
        <v>3768</v>
      </c>
      <c r="B36" s="155" t="s">
        <v>101</v>
      </c>
      <c r="C36" s="156" t="s">
        <v>2227</v>
      </c>
      <c r="D36" s="157" t="s">
        <v>2247</v>
      </c>
      <c r="E36" s="157" t="s">
        <v>391</v>
      </c>
      <c r="F36" s="169" t="s">
        <v>114</v>
      </c>
      <c r="G36" s="159" t="str">
        <f>IF($M36="Y",IF(ISNA(VLOOKUP($A36,'Copy (1.0.1)'!$A$2:$M$1000,7,FALSE)), "", VLOOKUP($A36,'Copy (1.0.1)'!$A$2:$M$1000,7,FALSE)), "")</f>
        <v/>
      </c>
      <c r="H36" s="169" t="s">
        <v>115</v>
      </c>
      <c r="I36" s="159" t="str">
        <f>IF($M36="Y",IF(ISNA(VLOOKUP($A36,'Copy (1.0.1)'!$A$2:$M$1000,9,FALSE)), "", VLOOKUP($A36,'Copy (1.0.1)'!$A$2:$M$1000,9,FALSE)), "")</f>
        <v/>
      </c>
      <c r="J36" s="169" t="s">
        <v>116</v>
      </c>
      <c r="K36" s="160" t="str">
        <f>IF($M36="Y",IF(ISNA(VLOOKUP($A36,'Copy (1.0.1)'!$A$2:$M$1000,11,FALSE)), "", VLOOKUP($A36,'Copy (1.0.1)'!$A$2:$M$1000,11,FALSE)), "")</f>
        <v/>
      </c>
      <c r="L36" s="161" t="s">
        <v>117</v>
      </c>
      <c r="M36" s="162" t="s">
        <v>89</v>
      </c>
      <c r="N36" s="162" t="s">
        <v>2233</v>
      </c>
      <c r="O36" s="162" t="s">
        <v>2234</v>
      </c>
      <c r="P36" s="163">
        <v>42821</v>
      </c>
    </row>
    <row r="37" spans="1:16" s="164" customFormat="1" x14ac:dyDescent="0.2">
      <c r="A37" s="154" t="s">
        <v>3779</v>
      </c>
      <c r="B37" s="155" t="s">
        <v>101</v>
      </c>
      <c r="C37" s="156" t="s">
        <v>2227</v>
      </c>
      <c r="D37" s="157" t="s">
        <v>2248</v>
      </c>
      <c r="E37" s="157" t="s">
        <v>391</v>
      </c>
      <c r="F37" s="169" t="s">
        <v>2517</v>
      </c>
      <c r="G37" s="159" t="str">
        <f>IF($M37="Y",IF(ISNA(VLOOKUP($A37,'Copy (1.0.1)'!$A$2:$M$1000,7,FALSE)), "", VLOOKUP($A37,'Copy (1.0.1)'!$A$2:$M$1000,7,FALSE)), "")</f>
        <v/>
      </c>
      <c r="H37" s="169" t="s">
        <v>2518</v>
      </c>
      <c r="I37" s="159" t="str">
        <f>IF($M37="Y",IF(ISNA(VLOOKUP($A37,'Copy (1.0.1)'!$A$2:$M$1000,9,FALSE)), "", VLOOKUP($A37,'Copy (1.0.1)'!$A$2:$M$1000,9,FALSE)), "")</f>
        <v/>
      </c>
      <c r="J37" s="169" t="s">
        <v>2519</v>
      </c>
      <c r="K37" s="160" t="str">
        <f>IF($M37="Y",IF(ISNA(VLOOKUP($A37,'Copy (1.0.1)'!$A$2:$M$1000,11,FALSE)), "", VLOOKUP($A37,'Copy (1.0.1)'!$A$2:$M$1000,11,FALSE)), "")</f>
        <v/>
      </c>
      <c r="L37" s="161"/>
      <c r="M37" s="162" t="s">
        <v>89</v>
      </c>
      <c r="N37" s="162" t="s">
        <v>2233</v>
      </c>
      <c r="O37" s="162" t="s">
        <v>2234</v>
      </c>
      <c r="P37" s="163">
        <v>42821</v>
      </c>
    </row>
    <row r="38" spans="1:16" s="164" customFormat="1" x14ac:dyDescent="0.2">
      <c r="A38" s="167" t="s">
        <v>119</v>
      </c>
      <c r="B38" s="155" t="s">
        <v>101</v>
      </c>
      <c r="C38" s="156" t="s">
        <v>2227</v>
      </c>
      <c r="D38" s="157" t="s">
        <v>2246</v>
      </c>
      <c r="E38" s="157" t="s">
        <v>391</v>
      </c>
      <c r="F38" s="169" t="s">
        <v>2520</v>
      </c>
      <c r="G38" s="159" t="str">
        <f>IF($M38="Y",IF(ISNA(VLOOKUP($A38,'Copy (1.0.1)'!$A$2:$M$1000,7,FALSE)), "", VLOOKUP($A38,'Copy (1.0.1)'!$A$2:$M$1000,7,FALSE)), "")</f>
        <v/>
      </c>
      <c r="H38" s="169" t="s">
        <v>2521</v>
      </c>
      <c r="I38" s="159" t="str">
        <f>IF($M38="Y",IF(ISNA(VLOOKUP($A38,'Copy (1.0.1)'!$A$2:$M$1000,9,FALSE)), "", VLOOKUP($A38,'Copy (1.0.1)'!$A$2:$M$1000,9,FALSE)), "")</f>
        <v/>
      </c>
      <c r="J38" s="169" t="s">
        <v>2522</v>
      </c>
      <c r="K38" s="160" t="str">
        <f>IF($M38="Y",IF(ISNA(VLOOKUP($A38,'Copy (1.0.1)'!$A$2:$M$1000,11,FALSE)), "", VLOOKUP($A38,'Copy (1.0.1)'!$A$2:$M$1000,11,FALSE)), "")</f>
        <v/>
      </c>
      <c r="L38" s="161"/>
      <c r="M38" s="162" t="s">
        <v>89</v>
      </c>
      <c r="N38" s="162" t="s">
        <v>2233</v>
      </c>
      <c r="O38" s="162" t="s">
        <v>2234</v>
      </c>
      <c r="P38" s="163">
        <v>42821</v>
      </c>
    </row>
    <row r="39" spans="1:16" s="164" customFormat="1" ht="30" x14ac:dyDescent="0.2">
      <c r="A39" s="167" t="s">
        <v>120</v>
      </c>
      <c r="B39" s="155" t="s">
        <v>101</v>
      </c>
      <c r="C39" s="156" t="s">
        <v>2227</v>
      </c>
      <c r="D39" s="157" t="s">
        <v>2246</v>
      </c>
      <c r="E39" s="157" t="s">
        <v>391</v>
      </c>
      <c r="F39" s="171" t="s">
        <v>2523</v>
      </c>
      <c r="G39" s="159" t="str">
        <f>IF($M39="Y",IF(ISNA(VLOOKUP($A39,'Copy (1.0.1)'!$A$2:$M$1000,7,FALSE)), "", VLOOKUP($A39,'Copy (1.0.1)'!$A$2:$M$1000,7,FALSE)), "")</f>
        <v/>
      </c>
      <c r="H39" s="171" t="s">
        <v>2524</v>
      </c>
      <c r="I39" s="159" t="str">
        <f>IF($M39="Y",IF(ISNA(VLOOKUP($A39,'Copy (1.0.1)'!$A$2:$M$1000,9,FALSE)), "", VLOOKUP($A39,'Copy (1.0.1)'!$A$2:$M$1000,9,FALSE)), "")</f>
        <v/>
      </c>
      <c r="J39" s="171" t="s">
        <v>2525</v>
      </c>
      <c r="K39" s="160" t="str">
        <f>IF($M39="Y",IF(ISNA(VLOOKUP($A39,'Copy (1.0.1)'!$A$2:$M$1000,11,FALSE)), "", VLOOKUP($A39,'Copy (1.0.1)'!$A$2:$M$1000,11,FALSE)), "")</f>
        <v/>
      </c>
      <c r="L39" s="161"/>
      <c r="M39" s="162" t="s">
        <v>89</v>
      </c>
      <c r="N39" s="162" t="s">
        <v>2233</v>
      </c>
      <c r="O39" s="162" t="s">
        <v>2234</v>
      </c>
      <c r="P39" s="163">
        <v>42821</v>
      </c>
    </row>
    <row r="40" spans="1:16" s="164" customFormat="1" x14ac:dyDescent="0.2">
      <c r="A40" s="154" t="s">
        <v>3780</v>
      </c>
      <c r="B40" s="155" t="s">
        <v>101</v>
      </c>
      <c r="C40" s="156" t="s">
        <v>2227</v>
      </c>
      <c r="D40" s="157" t="s">
        <v>2248</v>
      </c>
      <c r="E40" s="157" t="s">
        <v>391</v>
      </c>
      <c r="F40" s="169" t="s">
        <v>2526</v>
      </c>
      <c r="G40" s="159" t="str">
        <f>IF($M40="Y",IF(ISNA(VLOOKUP($A40,'Copy (1.0.1)'!$A$2:$M$1000,7,FALSE)), "", VLOOKUP($A40,'Copy (1.0.1)'!$A$2:$M$1000,7,FALSE)), "")</f>
        <v/>
      </c>
      <c r="H40" s="169" t="s">
        <v>2527</v>
      </c>
      <c r="I40" s="159" t="str">
        <f>IF($M40="Y",IF(ISNA(VLOOKUP($A40,'Copy (1.0.1)'!$A$2:$M$1000,9,FALSE)), "", VLOOKUP($A40,'Copy (1.0.1)'!$A$2:$M$1000,9,FALSE)), "")</f>
        <v/>
      </c>
      <c r="J40" s="169" t="s">
        <v>2528</v>
      </c>
      <c r="K40" s="160" t="str">
        <f>IF($M40="Y",IF(ISNA(VLOOKUP($A40,'Copy (1.0.1)'!$A$2:$M$1000,11,FALSE)), "", VLOOKUP($A40,'Copy (1.0.1)'!$A$2:$M$1000,11,FALSE)), "")</f>
        <v/>
      </c>
      <c r="L40" s="161"/>
      <c r="M40" s="162" t="s">
        <v>89</v>
      </c>
      <c r="N40" s="162" t="s">
        <v>2233</v>
      </c>
      <c r="O40" s="162" t="s">
        <v>2234</v>
      </c>
      <c r="P40" s="163">
        <v>42821</v>
      </c>
    </row>
    <row r="41" spans="1:16" s="164" customFormat="1" x14ac:dyDescent="0.2">
      <c r="A41" s="167" t="s">
        <v>122</v>
      </c>
      <c r="B41" s="155" t="s">
        <v>101</v>
      </c>
      <c r="C41" s="156" t="s">
        <v>2227</v>
      </c>
      <c r="D41" s="157" t="s">
        <v>2249</v>
      </c>
      <c r="E41" s="157" t="s">
        <v>391</v>
      </c>
      <c r="F41" s="169" t="s">
        <v>2529</v>
      </c>
      <c r="G41" s="159" t="str">
        <f>IF($M41="Y",IF(ISNA(VLOOKUP($A41,'Copy (1.0.1)'!$A$2:$M$1000,7,FALSE)), "", VLOOKUP($A41,'Copy (1.0.1)'!$A$2:$M$1000,7,FALSE)), "")</f>
        <v/>
      </c>
      <c r="H41" s="170" t="s">
        <v>2530</v>
      </c>
      <c r="I41" s="159" t="str">
        <f>IF($M41="Y",IF(ISNA(VLOOKUP($A41,'Copy (1.0.1)'!$A$2:$M$1000,9,FALSE)), "", VLOOKUP($A41,'Copy (1.0.1)'!$A$2:$M$1000,9,FALSE)), "")</f>
        <v/>
      </c>
      <c r="J41" s="170" t="s">
        <v>2531</v>
      </c>
      <c r="K41" s="160" t="str">
        <f>IF($M41="Y",IF(ISNA(VLOOKUP($A41,'Copy (1.0.1)'!$A$2:$M$1000,11,FALSE)), "", VLOOKUP($A41,'Copy (1.0.1)'!$A$2:$M$1000,11,FALSE)), "")</f>
        <v/>
      </c>
      <c r="L41" s="161"/>
      <c r="M41" s="162" t="s">
        <v>89</v>
      </c>
      <c r="N41" s="162" t="s">
        <v>2233</v>
      </c>
      <c r="O41" s="162" t="s">
        <v>2234</v>
      </c>
      <c r="P41" s="163">
        <v>42821</v>
      </c>
    </row>
    <row r="42" spans="1:16" s="164" customFormat="1" x14ac:dyDescent="0.2">
      <c r="A42" s="167" t="s">
        <v>123</v>
      </c>
      <c r="B42" s="155" t="s">
        <v>101</v>
      </c>
      <c r="C42" s="156" t="s">
        <v>2227</v>
      </c>
      <c r="D42" s="157" t="s">
        <v>2246</v>
      </c>
      <c r="E42" s="157" t="s">
        <v>391</v>
      </c>
      <c r="F42" s="169" t="s">
        <v>2532</v>
      </c>
      <c r="G42" s="159" t="str">
        <f>IF($M42="Y",IF(ISNA(VLOOKUP($A42,'Copy (1.0.1)'!$A$2:$M$1000,7,FALSE)), "", VLOOKUP($A42,'Copy (1.0.1)'!$A$2:$M$1000,7,FALSE)), "")</f>
        <v/>
      </c>
      <c r="H42" s="166" t="s">
        <v>2533</v>
      </c>
      <c r="I42" s="159" t="str">
        <f>IF($M42="Y",IF(ISNA(VLOOKUP($A42,'Copy (1.0.1)'!$A$2:$M$1000,9,FALSE)), "", VLOOKUP($A42,'Copy (1.0.1)'!$A$2:$M$1000,9,FALSE)), "")</f>
        <v/>
      </c>
      <c r="J42" s="166" t="s">
        <v>2534</v>
      </c>
      <c r="K42" s="160" t="str">
        <f>IF($M42="Y",IF(ISNA(VLOOKUP($A42,'Copy (1.0.1)'!$A$2:$M$1000,11,FALSE)), "", VLOOKUP($A42,'Copy (1.0.1)'!$A$2:$M$1000,11,FALSE)), "")</f>
        <v/>
      </c>
      <c r="L42" s="161"/>
      <c r="M42" s="162" t="s">
        <v>89</v>
      </c>
      <c r="N42" s="162" t="s">
        <v>2233</v>
      </c>
      <c r="O42" s="162" t="s">
        <v>2234</v>
      </c>
      <c r="P42" s="163">
        <v>42821</v>
      </c>
    </row>
    <row r="43" spans="1:16" s="164" customFormat="1" x14ac:dyDescent="0.2">
      <c r="A43" s="154" t="s">
        <v>3781</v>
      </c>
      <c r="B43" s="155" t="s">
        <v>101</v>
      </c>
      <c r="C43" s="156" t="s">
        <v>2227</v>
      </c>
      <c r="D43" s="157" t="s">
        <v>2248</v>
      </c>
      <c r="E43" s="157" t="s">
        <v>391</v>
      </c>
      <c r="F43" s="169" t="s">
        <v>2535</v>
      </c>
      <c r="G43" s="159" t="str">
        <f>IF($M43="Y",IF(ISNA(VLOOKUP($A43,'Copy (1.0.1)'!$A$2:$M$1000,7,FALSE)), "", VLOOKUP($A43,'Copy (1.0.1)'!$A$2:$M$1000,7,FALSE)), "")</f>
        <v/>
      </c>
      <c r="H43" s="166" t="s">
        <v>2536</v>
      </c>
      <c r="I43" s="159" t="str">
        <f>IF($M43="Y",IF(ISNA(VLOOKUP($A43,'Copy (1.0.1)'!$A$2:$M$1000,9,FALSE)), "", VLOOKUP($A43,'Copy (1.0.1)'!$A$2:$M$1000,9,FALSE)), "")</f>
        <v/>
      </c>
      <c r="J43" s="166" t="s">
        <v>2537</v>
      </c>
      <c r="K43" s="160" t="str">
        <f>IF($M43="Y",IF(ISNA(VLOOKUP($A43,'Copy (1.0.1)'!$A$2:$M$1000,11,FALSE)), "", VLOOKUP($A43,'Copy (1.0.1)'!$A$2:$M$1000,11,FALSE)), "")</f>
        <v/>
      </c>
      <c r="L43" s="161" t="s">
        <v>19</v>
      </c>
      <c r="M43" s="162" t="s">
        <v>89</v>
      </c>
      <c r="N43" s="162" t="s">
        <v>2233</v>
      </c>
      <c r="O43" s="162" t="s">
        <v>2234</v>
      </c>
      <c r="P43" s="163">
        <v>42821</v>
      </c>
    </row>
    <row r="44" spans="1:16" x14ac:dyDescent="0.2">
      <c r="A44" s="126" t="s">
        <v>125</v>
      </c>
      <c r="B44" s="9" t="s">
        <v>101</v>
      </c>
      <c r="C44" s="8" t="s">
        <v>2227</v>
      </c>
      <c r="D44" s="10" t="s">
        <v>2232</v>
      </c>
      <c r="E44" s="10" t="s">
        <v>2229</v>
      </c>
      <c r="F44" s="18" t="s">
        <v>126</v>
      </c>
      <c r="G44" s="109" t="str">
        <f>IF($M44="Y",IF(ISNA(VLOOKUP($A44,'Copy (1.0.1)'!$A$2:$M$1000,7,FALSE)), "", VLOOKUP($A44,'Copy (1.0.1)'!$A$2:$M$1000,7,FALSE)), "")</f>
        <v>Restart</v>
      </c>
      <c r="H44" s="18" t="s">
        <v>127</v>
      </c>
      <c r="I44" s="109" t="str">
        <f>IF($M44="Y",IF(ISNA(VLOOKUP($A44,'Copy (1.0.1)'!$A$2:$M$1000,9,FALSE)), "", VLOOKUP($A44,'Copy (1.0.1)'!$A$2:$M$1000,9,FALSE)), "")</f>
        <v>重新啟動</v>
      </c>
      <c r="J44" s="18" t="s">
        <v>128</v>
      </c>
      <c r="K44" s="110" t="str">
        <f>IF($M44="Y",IF(ISNA(VLOOKUP($A44,'Copy (1.0.1)'!$A$2:$M$1000,11,FALSE)), "", VLOOKUP($A44,'Copy (1.0.1)'!$A$2:$M$1000,11,FALSE)), "")</f>
        <v>重新启动</v>
      </c>
      <c r="L44" s="104" t="s">
        <v>19</v>
      </c>
      <c r="M44" s="15" t="s">
        <v>20</v>
      </c>
      <c r="N44" s="15" t="s">
        <v>19</v>
      </c>
      <c r="O44" s="15" t="s">
        <v>2227</v>
      </c>
      <c r="P44" s="103"/>
    </row>
    <row r="45" spans="1:16" s="164" customFormat="1" x14ac:dyDescent="0.2">
      <c r="A45" s="167" t="s">
        <v>129</v>
      </c>
      <c r="B45" s="155" t="s">
        <v>101</v>
      </c>
      <c r="C45" s="156" t="s">
        <v>2227</v>
      </c>
      <c r="D45" s="157" t="s">
        <v>2232</v>
      </c>
      <c r="E45" s="157" t="s">
        <v>2229</v>
      </c>
      <c r="F45" s="169" t="s">
        <v>2538</v>
      </c>
      <c r="G45" s="159" t="str">
        <f>IF($M45="Y",IF(ISNA(VLOOKUP($A45,'Copy (1.0.1)'!$A$2:$M$1000,7,FALSE)), "", VLOOKUP($A45,'Copy (1.0.1)'!$A$2:$M$1000,7,FALSE)), "")</f>
        <v/>
      </c>
      <c r="H45" s="169" t="s">
        <v>130</v>
      </c>
      <c r="I45" s="159" t="str">
        <f>IF($M45="Y",IF(ISNA(VLOOKUP($A45,'Copy (1.0.1)'!$A$2:$M$1000,9,FALSE)), "", VLOOKUP($A45,'Copy (1.0.1)'!$A$2:$M$1000,9,FALSE)), "")</f>
        <v/>
      </c>
      <c r="J45" s="169" t="s">
        <v>131</v>
      </c>
      <c r="K45" s="160" t="str">
        <f>IF($M45="Y",IF(ISNA(VLOOKUP($A45,'Copy (1.0.1)'!$A$2:$M$1000,11,FALSE)), "", VLOOKUP($A45,'Copy (1.0.1)'!$A$2:$M$1000,11,FALSE)), "")</f>
        <v/>
      </c>
      <c r="L45" s="161" t="s">
        <v>19</v>
      </c>
      <c r="M45" s="162" t="s">
        <v>89</v>
      </c>
      <c r="N45" s="162" t="s">
        <v>19</v>
      </c>
      <c r="O45" s="162" t="s">
        <v>2227</v>
      </c>
      <c r="P45" s="163"/>
    </row>
    <row r="46" spans="1:16" s="164" customFormat="1" x14ac:dyDescent="0.2">
      <c r="A46" s="154" t="s">
        <v>132</v>
      </c>
      <c r="B46" s="155" t="s">
        <v>101</v>
      </c>
      <c r="C46" s="156" t="s">
        <v>2227</v>
      </c>
      <c r="D46" s="157" t="s">
        <v>2250</v>
      </c>
      <c r="E46" s="157" t="s">
        <v>2229</v>
      </c>
      <c r="F46" s="169" t="s">
        <v>2539</v>
      </c>
      <c r="G46" s="159" t="str">
        <f>IF($M46="Y",IF(ISNA(VLOOKUP($A46,'Copy (1.0.1)'!$A$2:$M$1000,7,FALSE)), "", VLOOKUP($A46,'Copy (1.0.1)'!$A$2:$M$1000,7,FALSE)), "")</f>
        <v/>
      </c>
      <c r="H46" s="169" t="s">
        <v>2540</v>
      </c>
      <c r="I46" s="159" t="str">
        <f>IF($M46="Y",IF(ISNA(VLOOKUP($A46,'Copy (1.0.1)'!$A$2:$M$1000,9,FALSE)), "", VLOOKUP($A46,'Copy (1.0.1)'!$A$2:$M$1000,9,FALSE)), "")</f>
        <v/>
      </c>
      <c r="J46" s="169" t="s">
        <v>2541</v>
      </c>
      <c r="K46" s="160" t="str">
        <f>IF($M46="Y",IF(ISNA(VLOOKUP($A46,'Copy (1.0.1)'!$A$2:$M$1000,11,FALSE)), "", VLOOKUP($A46,'Copy (1.0.1)'!$A$2:$M$1000,11,FALSE)), "")</f>
        <v/>
      </c>
      <c r="L46" s="161" t="s">
        <v>19</v>
      </c>
      <c r="M46" s="162" t="s">
        <v>89</v>
      </c>
      <c r="N46" s="162" t="s">
        <v>2233</v>
      </c>
      <c r="O46" s="162" t="s">
        <v>2234</v>
      </c>
      <c r="P46" s="163">
        <v>42821</v>
      </c>
    </row>
    <row r="47" spans="1:16" s="164" customFormat="1" x14ac:dyDescent="0.2">
      <c r="A47" s="154" t="s">
        <v>3782</v>
      </c>
      <c r="B47" s="155" t="s">
        <v>101</v>
      </c>
      <c r="C47" s="156" t="s">
        <v>2227</v>
      </c>
      <c r="D47" s="157" t="s">
        <v>2251</v>
      </c>
      <c r="E47" s="157" t="s">
        <v>2229</v>
      </c>
      <c r="F47" s="169" t="s">
        <v>2542</v>
      </c>
      <c r="G47" s="159" t="str">
        <f>IF($M47="Y",IF(ISNA(VLOOKUP($A47,'Copy (1.0.1)'!$A$2:$M$1000,7,FALSE)), "", VLOOKUP($A47,'Copy (1.0.1)'!$A$2:$M$1000,7,FALSE)), "")</f>
        <v/>
      </c>
      <c r="H47" s="169" t="s">
        <v>2543</v>
      </c>
      <c r="I47" s="159" t="str">
        <f>IF($M47="Y",IF(ISNA(VLOOKUP($A47,'Copy (1.0.1)'!$A$2:$M$1000,9,FALSE)), "", VLOOKUP($A47,'Copy (1.0.1)'!$A$2:$M$1000,9,FALSE)), "")</f>
        <v/>
      </c>
      <c r="J47" s="169" t="s">
        <v>2544</v>
      </c>
      <c r="K47" s="160" t="str">
        <f>IF($M47="Y",IF(ISNA(VLOOKUP($A47,'Copy (1.0.1)'!$A$2:$M$1000,11,FALSE)), "", VLOOKUP($A47,'Copy (1.0.1)'!$A$2:$M$1000,11,FALSE)), "")</f>
        <v/>
      </c>
      <c r="L47" s="161" t="s">
        <v>19</v>
      </c>
      <c r="M47" s="162" t="s">
        <v>89</v>
      </c>
      <c r="N47" s="162" t="s">
        <v>19</v>
      </c>
      <c r="O47" s="162" t="s">
        <v>2227</v>
      </c>
      <c r="P47" s="163">
        <v>42821</v>
      </c>
    </row>
    <row r="48" spans="1:16" s="164" customFormat="1" ht="45" x14ac:dyDescent="0.2">
      <c r="A48" s="167" t="s">
        <v>134</v>
      </c>
      <c r="B48" s="155" t="s">
        <v>101</v>
      </c>
      <c r="C48" s="156" t="s">
        <v>2227</v>
      </c>
      <c r="D48" s="157" t="s">
        <v>2250</v>
      </c>
      <c r="E48" s="157" t="s">
        <v>2229</v>
      </c>
      <c r="F48" s="169" t="s">
        <v>2545</v>
      </c>
      <c r="G48" s="159" t="str">
        <f>IF($M48="Y",IF(ISNA(VLOOKUP($A48,'Copy (1.0.1)'!$A$2:$M$1000,7,FALSE)), "", VLOOKUP($A48,'Copy (1.0.1)'!$A$2:$M$1000,7,FALSE)), "")</f>
        <v/>
      </c>
      <c r="H48" s="169" t="s">
        <v>2546</v>
      </c>
      <c r="I48" s="159" t="str">
        <f>IF($M48="Y",IF(ISNA(VLOOKUP($A48,'Copy (1.0.1)'!$A$2:$M$1000,9,FALSE)), "", VLOOKUP($A48,'Copy (1.0.1)'!$A$2:$M$1000,9,FALSE)), "")</f>
        <v/>
      </c>
      <c r="J48" s="169" t="s">
        <v>2547</v>
      </c>
      <c r="K48" s="160" t="str">
        <f>IF($M48="Y",IF(ISNA(VLOOKUP($A48,'Copy (1.0.1)'!$A$2:$M$1000,11,FALSE)), "", VLOOKUP($A48,'Copy (1.0.1)'!$A$2:$M$1000,11,FALSE)), "")</f>
        <v/>
      </c>
      <c r="L48" s="161" t="s">
        <v>19</v>
      </c>
      <c r="M48" s="162" t="s">
        <v>89</v>
      </c>
      <c r="N48" s="162" t="s">
        <v>2233</v>
      </c>
      <c r="O48" s="162" t="s">
        <v>2234</v>
      </c>
      <c r="P48" s="163">
        <v>42821</v>
      </c>
    </row>
    <row r="49" spans="1:16" s="164" customFormat="1" ht="30" x14ac:dyDescent="0.2">
      <c r="A49" s="154" t="s">
        <v>3783</v>
      </c>
      <c r="B49" s="155" t="s">
        <v>101</v>
      </c>
      <c r="C49" s="156" t="s">
        <v>2227</v>
      </c>
      <c r="D49" s="157" t="s">
        <v>2252</v>
      </c>
      <c r="E49" s="157" t="s">
        <v>2229</v>
      </c>
      <c r="F49" s="169" t="s">
        <v>2548</v>
      </c>
      <c r="G49" s="159" t="str">
        <f>IF($M49="Y",IF(ISNA(VLOOKUP($A49,'Copy (1.0.1)'!$A$2:$M$1000,7,FALSE)), "", VLOOKUP($A49,'Copy (1.0.1)'!$A$2:$M$1000,7,FALSE)), "")</f>
        <v/>
      </c>
      <c r="H49" s="169" t="s">
        <v>2549</v>
      </c>
      <c r="I49" s="159" t="str">
        <f>IF($M49="Y",IF(ISNA(VLOOKUP($A49,'Copy (1.0.1)'!$A$2:$M$1000,9,FALSE)), "", VLOOKUP($A49,'Copy (1.0.1)'!$A$2:$M$1000,9,FALSE)), "")</f>
        <v/>
      </c>
      <c r="J49" s="169" t="s">
        <v>2550</v>
      </c>
      <c r="K49" s="160" t="str">
        <f>IF($M49="Y",IF(ISNA(VLOOKUP($A49,'Copy (1.0.1)'!$A$2:$M$1000,11,FALSE)), "", VLOOKUP($A49,'Copy (1.0.1)'!$A$2:$M$1000,11,FALSE)), "")</f>
        <v/>
      </c>
      <c r="L49" s="161" t="s">
        <v>19</v>
      </c>
      <c r="M49" s="162" t="s">
        <v>89</v>
      </c>
      <c r="N49" s="162" t="s">
        <v>19</v>
      </c>
      <c r="O49" s="162" t="s">
        <v>2227</v>
      </c>
      <c r="P49" s="163">
        <v>42821</v>
      </c>
    </row>
    <row r="50" spans="1:16" s="164" customFormat="1" ht="30" x14ac:dyDescent="0.2">
      <c r="A50" s="167" t="s">
        <v>136</v>
      </c>
      <c r="B50" s="155" t="s">
        <v>101</v>
      </c>
      <c r="C50" s="156" t="s">
        <v>2227</v>
      </c>
      <c r="D50" s="157" t="s">
        <v>2253</v>
      </c>
      <c r="E50" s="157" t="s">
        <v>2229</v>
      </c>
      <c r="F50" s="166" t="s">
        <v>2551</v>
      </c>
      <c r="G50" s="159" t="str">
        <f>IF($M50="Y",IF(ISNA(VLOOKUP($A50,'Copy (1.0.1)'!$A$2:$M$1000,7,FALSE)), "", VLOOKUP($A50,'Copy (1.0.1)'!$A$2:$M$1000,7,FALSE)), "")</f>
        <v/>
      </c>
      <c r="H50" s="166" t="s">
        <v>2552</v>
      </c>
      <c r="I50" s="159" t="str">
        <f>IF($M50="Y",IF(ISNA(VLOOKUP($A50,'Copy (1.0.1)'!$A$2:$M$1000,9,FALSE)), "", VLOOKUP($A50,'Copy (1.0.1)'!$A$2:$M$1000,9,FALSE)), "")</f>
        <v/>
      </c>
      <c r="J50" s="166" t="s">
        <v>2553</v>
      </c>
      <c r="K50" s="160" t="str">
        <f>IF($M50="Y",IF(ISNA(VLOOKUP($A50,'Copy (1.0.1)'!$A$2:$M$1000,11,FALSE)), "", VLOOKUP($A50,'Copy (1.0.1)'!$A$2:$M$1000,11,FALSE)), "")</f>
        <v/>
      </c>
      <c r="L50" s="161" t="s">
        <v>19</v>
      </c>
      <c r="M50" s="162" t="s">
        <v>89</v>
      </c>
      <c r="N50" s="162" t="s">
        <v>2233</v>
      </c>
      <c r="O50" s="162" t="s">
        <v>2234</v>
      </c>
      <c r="P50" s="163">
        <v>42821</v>
      </c>
    </row>
    <row r="51" spans="1:16" s="164" customFormat="1" ht="45" x14ac:dyDescent="0.2">
      <c r="A51" s="167" t="s">
        <v>137</v>
      </c>
      <c r="B51" s="155" t="s">
        <v>101</v>
      </c>
      <c r="C51" s="156" t="s">
        <v>2227</v>
      </c>
      <c r="D51" s="157" t="s">
        <v>2254</v>
      </c>
      <c r="E51" s="157" t="s">
        <v>2229</v>
      </c>
      <c r="F51" s="166" t="s">
        <v>2554</v>
      </c>
      <c r="G51" s="159" t="str">
        <f>IF($M51="Y",IF(ISNA(VLOOKUP($A51,'Copy (1.0.1)'!$A$2:$M$1000,7,FALSE)), "", VLOOKUP($A51,'Copy (1.0.1)'!$A$2:$M$1000,7,FALSE)), "")</f>
        <v/>
      </c>
      <c r="H51" s="166" t="s">
        <v>2555</v>
      </c>
      <c r="I51" s="159" t="str">
        <f>IF($M51="Y",IF(ISNA(VLOOKUP($A51,'Copy (1.0.1)'!$A$2:$M$1000,9,FALSE)), "", VLOOKUP($A51,'Copy (1.0.1)'!$A$2:$M$1000,9,FALSE)), "")</f>
        <v/>
      </c>
      <c r="J51" s="166" t="s">
        <v>2556</v>
      </c>
      <c r="K51" s="160" t="str">
        <f>IF($M51="Y",IF(ISNA(VLOOKUP($A51,'Copy (1.0.1)'!$A$2:$M$1000,11,FALSE)), "", VLOOKUP($A51,'Copy (1.0.1)'!$A$2:$M$1000,11,FALSE)), "")</f>
        <v/>
      </c>
      <c r="L51" s="161" t="s">
        <v>19</v>
      </c>
      <c r="M51" s="162" t="s">
        <v>89</v>
      </c>
      <c r="N51" s="162" t="s">
        <v>19</v>
      </c>
      <c r="O51" s="162" t="s">
        <v>2234</v>
      </c>
      <c r="P51" s="163">
        <v>42891</v>
      </c>
    </row>
    <row r="52" spans="1:16" s="164" customFormat="1" x14ac:dyDescent="0.2">
      <c r="A52" s="154" t="s">
        <v>138</v>
      </c>
      <c r="B52" s="168" t="s">
        <v>101</v>
      </c>
      <c r="C52" s="156" t="s">
        <v>2227</v>
      </c>
      <c r="D52" s="157" t="s">
        <v>2255</v>
      </c>
      <c r="E52" s="157" t="s">
        <v>2229</v>
      </c>
      <c r="F52" s="165" t="s">
        <v>139</v>
      </c>
      <c r="G52" s="159" t="str">
        <f>IF($M52="Y",IF(ISNA(VLOOKUP($A52,'Copy (1.0.1)'!$A$2:$M$1000,7,FALSE)), "", VLOOKUP($A52,'Copy (1.0.1)'!$A$2:$M$1000,7,FALSE)), "")</f>
        <v/>
      </c>
      <c r="H52" s="166" t="s">
        <v>140</v>
      </c>
      <c r="I52" s="159" t="str">
        <f>IF($M52="Y",IF(ISNA(VLOOKUP($A52,'Copy (1.0.1)'!$A$2:$M$1000,9,FALSE)), "", VLOOKUP($A52,'Copy (1.0.1)'!$A$2:$M$1000,9,FALSE)), "")</f>
        <v/>
      </c>
      <c r="J52" s="166" t="s">
        <v>141</v>
      </c>
      <c r="K52" s="160" t="str">
        <f>IF($M52="Y",IF(ISNA(VLOOKUP($A52,'Copy (1.0.1)'!$A$2:$M$1000,11,FALSE)), "", VLOOKUP($A52,'Copy (1.0.1)'!$A$2:$M$1000,11,FALSE)), "")</f>
        <v/>
      </c>
      <c r="L52" s="161" t="s">
        <v>19</v>
      </c>
      <c r="M52" s="162" t="s">
        <v>89</v>
      </c>
      <c r="N52" s="162" t="s">
        <v>19</v>
      </c>
      <c r="O52" s="162" t="s">
        <v>2234</v>
      </c>
      <c r="P52" s="163">
        <v>42821</v>
      </c>
    </row>
    <row r="53" spans="1:16" ht="45" x14ac:dyDescent="0.2">
      <c r="A53" s="126" t="s">
        <v>142</v>
      </c>
      <c r="B53" s="9" t="s">
        <v>101</v>
      </c>
      <c r="C53" s="8" t="s">
        <v>2227</v>
      </c>
      <c r="D53" s="10" t="s">
        <v>2255</v>
      </c>
      <c r="E53" s="10" t="s">
        <v>2229</v>
      </c>
      <c r="F53" s="18" t="s">
        <v>143</v>
      </c>
      <c r="G53" s="109" t="str">
        <f>IF($M53="Y",IF(ISNA(VLOOKUP($A53,'Copy (1.0.1)'!$A$2:$M$1000,7,FALSE)), "", VLOOKUP($A53,'Copy (1.0.1)'!$A$2:$M$1000,7,FALSE)), "")</f>
        <v>Sorry, you have entered an invalid Internet Banking User ID or incorrect Password. Password is case sensitive. Please re-enter.</v>
      </c>
      <c r="H53" s="18" t="s">
        <v>144</v>
      </c>
      <c r="I53" s="109" t="str">
        <f>IF($M53="Y",IF(ISNA(VLOOKUP($A53,'Copy (1.0.1)'!$A$2:$M$1000,9,FALSE)), "", VLOOKUP($A53,'Copy (1.0.1)'!$A$2:$M$1000,9,FALSE)), "")</f>
        <v>對不起， 你所輸入之網上銀行使用者身份無效或密碼不正確，密碼區分大小寫，請重新輸入。</v>
      </c>
      <c r="J53" s="18" t="s">
        <v>145</v>
      </c>
      <c r="K53" s="110" t="str">
        <f>IF($M53="Y",IF(ISNA(VLOOKUP($A53,'Copy (1.0.1)'!$A$2:$M$1000,11,FALSE)), "", VLOOKUP($A53,'Copy (1.0.1)'!$A$2:$M$1000,11,FALSE)), "")</f>
        <v>对不起， 你所输入之网上银行使用者身份无效或密码不正确，密码区分大小写，请重新输入。</v>
      </c>
      <c r="L53" s="104" t="s">
        <v>19</v>
      </c>
      <c r="M53" s="15" t="s">
        <v>20</v>
      </c>
      <c r="N53" s="15" t="s">
        <v>19</v>
      </c>
      <c r="O53" s="15" t="s">
        <v>2234</v>
      </c>
      <c r="P53" s="103">
        <v>42585</v>
      </c>
    </row>
    <row r="54" spans="1:16" ht="45" x14ac:dyDescent="0.2">
      <c r="A54" s="126" t="s">
        <v>146</v>
      </c>
      <c r="B54" s="9" t="s">
        <v>101</v>
      </c>
      <c r="C54" s="8" t="s">
        <v>2227</v>
      </c>
      <c r="D54" s="10" t="s">
        <v>2255</v>
      </c>
      <c r="E54" s="10" t="s">
        <v>2229</v>
      </c>
      <c r="F54" s="18" t="s">
        <v>147</v>
      </c>
      <c r="G54" s="109" t="str">
        <f>IF($M54="Y",IF(ISNA(VLOOKUP($A54,'Copy (1.0.1)'!$A$2:$M$1000,7,FALSE)), "", VLOOKUP($A54,'Copy (1.0.1)'!$A$2:$M$1000,7,FALSE)), "")</f>
        <v>Sorry, you have entered an invalid Internet Banking User ID or incorrect Password. Password is case sensitive. Please re-enter.</v>
      </c>
      <c r="H54" s="18" t="s">
        <v>148</v>
      </c>
      <c r="I54" s="109" t="str">
        <f>IF($M54="Y",IF(ISNA(VLOOKUP($A54,'Copy (1.0.1)'!$A$2:$M$1000,9,FALSE)), "", VLOOKUP($A54,'Copy (1.0.1)'!$A$2:$M$1000,9,FALSE)), "")</f>
        <v>對不起， 你所輸入之網上銀行使用者身份無效或密碼不正確，密碼區分大小寫，請重新輸入。</v>
      </c>
      <c r="J54" s="18" t="s">
        <v>149</v>
      </c>
      <c r="K54" s="110" t="str">
        <f>IF($M54="Y",IF(ISNA(VLOOKUP($A54,'Copy (1.0.1)'!$A$2:$M$1000,11,FALSE)), "", VLOOKUP($A54,'Copy (1.0.1)'!$A$2:$M$1000,11,FALSE)), "")</f>
        <v>对不起， 你所输入之网上银行使用者身份无效或密码不正确，密码区分大小写，请重新输入。</v>
      </c>
      <c r="L54" s="104" t="s">
        <v>19</v>
      </c>
      <c r="M54" s="15" t="s">
        <v>20</v>
      </c>
      <c r="N54" s="15" t="s">
        <v>19</v>
      </c>
      <c r="O54" s="15" t="s">
        <v>2234</v>
      </c>
      <c r="P54" s="103">
        <v>42585</v>
      </c>
    </row>
    <row r="55" spans="1:16" ht="45" x14ac:dyDescent="0.2">
      <c r="A55" s="126" t="s">
        <v>150</v>
      </c>
      <c r="B55" s="9" t="s">
        <v>101</v>
      </c>
      <c r="C55" s="8" t="s">
        <v>2227</v>
      </c>
      <c r="D55" s="10" t="s">
        <v>2255</v>
      </c>
      <c r="E55" s="10" t="s">
        <v>2229</v>
      </c>
      <c r="F55" s="18" t="s">
        <v>151</v>
      </c>
      <c r="G55" s="109" t="str">
        <f>IF($M55="Y",IF(ISNA(VLOOKUP($A55,'Copy (1.0.1)'!$A$2:$M$1000,7,FALSE)), "", VLOOKUP($A55,'Copy (1.0.1)'!$A$2:$M$1000,7,FALSE)), "")</f>
        <v>Sorry, you have entered an invalid Internet Banking User ID or incorrect Password. Password is case sensitive. Please re-enter.</v>
      </c>
      <c r="H55" s="18" t="s">
        <v>152</v>
      </c>
      <c r="I55" s="109" t="str">
        <f>IF($M55="Y",IF(ISNA(VLOOKUP($A55,'Copy (1.0.1)'!$A$2:$M$1000,9,FALSE)), "", VLOOKUP($A55,'Copy (1.0.1)'!$A$2:$M$1000,9,FALSE)), "")</f>
        <v>對不起， 你所輸入之網上銀行使用者身份無效或密碼不正確，密碼區分大小寫，請重新輸入。</v>
      </c>
      <c r="J55" s="18" t="s">
        <v>153</v>
      </c>
      <c r="K55" s="110" t="str">
        <f>IF($M55="Y",IF(ISNA(VLOOKUP($A55,'Copy (1.0.1)'!$A$2:$M$1000,11,FALSE)), "", VLOOKUP($A55,'Copy (1.0.1)'!$A$2:$M$1000,11,FALSE)), "")</f>
        <v>对不起， 你所输入之网上银行使用者身份无效或密码不正确，密码区分大小写，请重新输入。</v>
      </c>
      <c r="L55" s="104" t="s">
        <v>19</v>
      </c>
      <c r="M55" s="15" t="s">
        <v>20</v>
      </c>
      <c r="N55" s="15" t="s">
        <v>19</v>
      </c>
      <c r="O55" s="15" t="s">
        <v>2234</v>
      </c>
      <c r="P55" s="103">
        <v>42585</v>
      </c>
    </row>
    <row r="56" spans="1:16" ht="45" x14ac:dyDescent="0.2">
      <c r="A56" s="126" t="s">
        <v>154</v>
      </c>
      <c r="B56" s="9" t="s">
        <v>101</v>
      </c>
      <c r="C56" s="8" t="s">
        <v>2227</v>
      </c>
      <c r="D56" s="10" t="s">
        <v>2255</v>
      </c>
      <c r="E56" s="10" t="s">
        <v>2229</v>
      </c>
      <c r="F56" s="18" t="s">
        <v>155</v>
      </c>
      <c r="G56" s="109" t="str">
        <f>IF($M56="Y",IF(ISNA(VLOOKUP($A56,'Copy (1.0.1)'!$A$2:$M$1000,7,FALSE)), "", VLOOKUP($A56,'Copy (1.0.1)'!$A$2:$M$1000,7,FALSE)), "")</f>
        <v>Sorry, you have entered an invalid Internet Banking User ID or incorrect Password. Password is case sensitive. Please re-enter.</v>
      </c>
      <c r="H56" s="18" t="s">
        <v>156</v>
      </c>
      <c r="I56" s="109" t="str">
        <f>IF($M56="Y",IF(ISNA(VLOOKUP($A56,'Copy (1.0.1)'!$A$2:$M$1000,9,FALSE)), "", VLOOKUP($A56,'Copy (1.0.1)'!$A$2:$M$1000,9,FALSE)), "")</f>
        <v>對不起， 你所輸入之網上銀行使用者身份無效或密碼不正確，密碼區分大小寫，請重新輸入。</v>
      </c>
      <c r="J56" s="18" t="s">
        <v>157</v>
      </c>
      <c r="K56" s="110" t="str">
        <f>IF($M56="Y",IF(ISNA(VLOOKUP($A56,'Copy (1.0.1)'!$A$2:$M$1000,11,FALSE)), "", VLOOKUP($A56,'Copy (1.0.1)'!$A$2:$M$1000,11,FALSE)), "")</f>
        <v>对不起， 你所输入之网上银行使用者身份无效或密码不正确，密码区分大小写，请重新输入。</v>
      </c>
      <c r="L56" s="104" t="s">
        <v>19</v>
      </c>
      <c r="M56" s="15" t="s">
        <v>20</v>
      </c>
      <c r="N56" s="15" t="s">
        <v>19</v>
      </c>
      <c r="O56" s="15" t="s">
        <v>2234</v>
      </c>
      <c r="P56" s="103">
        <v>42585</v>
      </c>
    </row>
    <row r="57" spans="1:16" s="164" customFormat="1" x14ac:dyDescent="0.2">
      <c r="A57" s="154" t="s">
        <v>158</v>
      </c>
      <c r="B57" s="155" t="s">
        <v>101</v>
      </c>
      <c r="C57" s="156" t="s">
        <v>2227</v>
      </c>
      <c r="D57" s="157" t="s">
        <v>2256</v>
      </c>
      <c r="E57" s="157" t="s">
        <v>2229</v>
      </c>
      <c r="F57" s="165" t="s">
        <v>139</v>
      </c>
      <c r="G57" s="159" t="str">
        <f>IF($M57="Y",IF(ISNA(VLOOKUP($A57,'Copy (1.0.1)'!$A$2:$M$1000,7,FALSE)), "", VLOOKUP($A57,'Copy (1.0.1)'!$A$2:$M$1000,7,FALSE)), "")</f>
        <v/>
      </c>
      <c r="H57" s="166" t="s">
        <v>140</v>
      </c>
      <c r="I57" s="159" t="str">
        <f>IF($M57="Y",IF(ISNA(VLOOKUP($A57,'Copy (1.0.1)'!$A$2:$M$1000,9,FALSE)), "", VLOOKUP($A57,'Copy (1.0.1)'!$A$2:$M$1000,9,FALSE)), "")</f>
        <v/>
      </c>
      <c r="J57" s="166" t="s">
        <v>141</v>
      </c>
      <c r="K57" s="160" t="str">
        <f>IF($M57="Y",IF(ISNA(VLOOKUP($A57,'Copy (1.0.1)'!$A$2:$M$1000,11,FALSE)), "", VLOOKUP($A57,'Copy (1.0.1)'!$A$2:$M$1000,11,FALSE)), "")</f>
        <v/>
      </c>
      <c r="L57" s="161" t="s">
        <v>19</v>
      </c>
      <c r="M57" s="162" t="s">
        <v>89</v>
      </c>
      <c r="N57" s="162" t="s">
        <v>19</v>
      </c>
      <c r="O57" s="162" t="s">
        <v>2234</v>
      </c>
      <c r="P57" s="163">
        <v>42821</v>
      </c>
    </row>
    <row r="58" spans="1:16" x14ac:dyDescent="0.2">
      <c r="A58" s="126" t="s">
        <v>159</v>
      </c>
      <c r="B58" s="9" t="s">
        <v>101</v>
      </c>
      <c r="C58" s="8" t="s">
        <v>2227</v>
      </c>
      <c r="D58" s="10" t="s">
        <v>2256</v>
      </c>
      <c r="E58" s="10" t="s">
        <v>2229</v>
      </c>
      <c r="F58" s="18" t="s">
        <v>160</v>
      </c>
      <c r="G58" s="109" t="str">
        <f>IF($M58="Y",IF(ISNA(VLOOKUP($A58,'Copy (1.0.1)'!$A$2:$M$1000,7,FALSE)), "", VLOOKUP($A58,'Copy (1.0.1)'!$A$2:$M$1000,7,FALSE)), "")</f>
        <v>Password must be in numbers or alphabets.</v>
      </c>
      <c r="H58" s="18" t="s">
        <v>161</v>
      </c>
      <c r="I58" s="109" t="str">
        <f>IF($M58="Y",IF(ISNA(VLOOKUP($A58,'Copy (1.0.1)'!$A$2:$M$1000,9,FALSE)), "", VLOOKUP($A58,'Copy (1.0.1)'!$A$2:$M$1000,9,FALSE)), "")</f>
        <v>密碼必須為英文字母或數字</v>
      </c>
      <c r="J58" s="18" t="s">
        <v>162</v>
      </c>
      <c r="K58" s="110" t="str">
        <f>IF($M58="Y",IF(ISNA(VLOOKUP($A58,'Copy (1.0.1)'!$A$2:$M$1000,11,FALSE)), "", VLOOKUP($A58,'Copy (1.0.1)'!$A$2:$M$1000,11,FALSE)), "")</f>
        <v>密码必须是英文字母或数字</v>
      </c>
      <c r="L58" s="104" t="s">
        <v>19</v>
      </c>
      <c r="M58" s="15" t="s">
        <v>20</v>
      </c>
      <c r="N58" s="15" t="s">
        <v>19</v>
      </c>
      <c r="O58" s="15" t="s">
        <v>2234</v>
      </c>
      <c r="P58" s="103">
        <v>42585</v>
      </c>
    </row>
    <row r="59" spans="1:16" x14ac:dyDescent="0.2">
      <c r="A59" s="126" t="s">
        <v>163</v>
      </c>
      <c r="B59" s="9" t="s">
        <v>101</v>
      </c>
      <c r="C59" s="8" t="s">
        <v>2227</v>
      </c>
      <c r="D59" s="10" t="s">
        <v>2256</v>
      </c>
      <c r="E59" s="10" t="s">
        <v>2229</v>
      </c>
      <c r="F59" s="18" t="s">
        <v>164</v>
      </c>
      <c r="G59" s="109" t="str">
        <f>IF($M59="Y",IF(ISNA(VLOOKUP($A59,'Copy (1.0.1)'!$A$2:$M$1000,7,FALSE)), "", VLOOKUP($A59,'Copy (1.0.1)'!$A$2:$M$1000,7,FALSE)), "")</f>
        <v>For Password, please enter 6-16 alphanumeric characters.</v>
      </c>
      <c r="H59" s="18" t="s">
        <v>165</v>
      </c>
      <c r="I59" s="109" t="str">
        <f>IF($M59="Y",IF(ISNA(VLOOKUP($A59,'Copy (1.0.1)'!$A$2:$M$1000,9,FALSE)), "", VLOOKUP($A59,'Copy (1.0.1)'!$A$2:$M$1000,9,FALSE)), "")</f>
        <v>密碼必須為 6-16 個英文字母或數字組合</v>
      </c>
      <c r="J59" s="18" t="s">
        <v>166</v>
      </c>
      <c r="K59" s="110" t="str">
        <f>IF($M59="Y",IF(ISNA(VLOOKUP($A59,'Copy (1.0.1)'!$A$2:$M$1000,11,FALSE)), "", VLOOKUP($A59,'Copy (1.0.1)'!$A$2:$M$1000,11,FALSE)), "")</f>
        <v>密码必须是 6-16 位英文字母或数字组合</v>
      </c>
      <c r="L59" s="104" t="s">
        <v>19</v>
      </c>
      <c r="M59" s="15" t="s">
        <v>20</v>
      </c>
      <c r="N59" s="15" t="s">
        <v>19</v>
      </c>
      <c r="O59" s="15" t="s">
        <v>2234</v>
      </c>
      <c r="P59" s="103">
        <v>42585</v>
      </c>
    </row>
    <row r="60" spans="1:16" ht="45" x14ac:dyDescent="0.2">
      <c r="A60" s="126" t="s">
        <v>167</v>
      </c>
      <c r="B60" s="9" t="s">
        <v>101</v>
      </c>
      <c r="C60" s="8" t="s">
        <v>2227</v>
      </c>
      <c r="D60" s="10" t="s">
        <v>2256</v>
      </c>
      <c r="E60" s="10" t="s">
        <v>2229</v>
      </c>
      <c r="F60" s="18" t="s">
        <v>168</v>
      </c>
      <c r="G60" s="109" t="str">
        <f>IF($M60="Y",IF(ISNA(VLOOKUP($A60,'Copy (1.0.1)'!$A$2:$M$1000,7,FALSE)), "", VLOOKUP($A60,'Copy (1.0.1)'!$A$2:$M$1000,7,FALSE)), "")</f>
        <v>Sorry, you have entered an invalid Internet Banking User ID or incorrect Password. Password is case sensitive. Please re-enter.</v>
      </c>
      <c r="H60" s="18" t="s">
        <v>169</v>
      </c>
      <c r="I60" s="109" t="str">
        <f>IF($M60="Y",IF(ISNA(VLOOKUP($A60,'Copy (1.0.1)'!$A$2:$M$1000,9,FALSE)), "", VLOOKUP($A60,'Copy (1.0.1)'!$A$2:$M$1000,9,FALSE)), "")</f>
        <v>對不起， 你所輸入之網上銀行使用者身份無效或密碼不正確，密碼區分大小寫，請重新輸入。</v>
      </c>
      <c r="J60" s="18" t="s">
        <v>170</v>
      </c>
      <c r="K60" s="110" t="str">
        <f>IF($M60="Y",IF(ISNA(VLOOKUP($A60,'Copy (1.0.1)'!$A$2:$M$1000,11,FALSE)), "", VLOOKUP($A60,'Copy (1.0.1)'!$A$2:$M$1000,11,FALSE)), "")</f>
        <v>对不起， 你所输入之网上银行使用者身份无效或密码不正确，密码区分大小写，请重新输入。</v>
      </c>
      <c r="L60" s="104" t="s">
        <v>19</v>
      </c>
      <c r="M60" s="15" t="s">
        <v>20</v>
      </c>
      <c r="N60" s="15" t="s">
        <v>19</v>
      </c>
      <c r="O60" s="15" t="s">
        <v>2234</v>
      </c>
      <c r="P60" s="103">
        <v>42585</v>
      </c>
    </row>
    <row r="61" spans="1:16" ht="30" x14ac:dyDescent="0.2">
      <c r="A61" s="126" t="s">
        <v>171</v>
      </c>
      <c r="B61" s="9" t="s">
        <v>101</v>
      </c>
      <c r="C61" s="8" t="s">
        <v>2227</v>
      </c>
      <c r="D61" s="10" t="s">
        <v>2256</v>
      </c>
      <c r="E61" s="10" t="s">
        <v>2229</v>
      </c>
      <c r="F61" s="18" t="s">
        <v>172</v>
      </c>
      <c r="G61" s="132" t="s">
        <v>3668</v>
      </c>
      <c r="H61" s="18" t="s">
        <v>173</v>
      </c>
      <c r="I61" s="132" t="s">
        <v>173</v>
      </c>
      <c r="J61" s="18" t="s">
        <v>174</v>
      </c>
      <c r="K61" s="132" t="s">
        <v>174</v>
      </c>
      <c r="L61" s="104" t="s">
        <v>19</v>
      </c>
      <c r="M61" s="15" t="s">
        <v>20</v>
      </c>
      <c r="N61" s="15" t="s">
        <v>19</v>
      </c>
      <c r="O61" s="15" t="s">
        <v>2234</v>
      </c>
      <c r="P61" s="103">
        <v>42585</v>
      </c>
    </row>
    <row r="62" spans="1:16" s="164" customFormat="1" ht="30" x14ac:dyDescent="0.2">
      <c r="A62" s="167" t="s">
        <v>175</v>
      </c>
      <c r="B62" s="155" t="s">
        <v>101</v>
      </c>
      <c r="C62" s="156" t="s">
        <v>2227</v>
      </c>
      <c r="D62" s="157" t="s">
        <v>2257</v>
      </c>
      <c r="E62" s="157" t="s">
        <v>2229</v>
      </c>
      <c r="F62" s="169" t="s">
        <v>1587</v>
      </c>
      <c r="G62" s="159" t="str">
        <f>IF($M62="Y",IF(ISNA(VLOOKUP($A62,'Copy (1.0.1)'!$A$2:$M$1000,7,FALSE)), "", VLOOKUP($A62,'Copy (1.0.1)'!$A$2:$M$1000,7,FALSE)), "")</f>
        <v/>
      </c>
      <c r="H62" s="170" t="s">
        <v>1588</v>
      </c>
      <c r="I62" s="159" t="str">
        <f>IF($M62="Y",IF(ISNA(VLOOKUP($A62,'Copy (1.0.1)'!$A$2:$M$1000,9,FALSE)), "", VLOOKUP($A62,'Copy (1.0.1)'!$A$2:$M$1000,9,FALSE)), "")</f>
        <v/>
      </c>
      <c r="J62" s="170" t="s">
        <v>2557</v>
      </c>
      <c r="K62" s="160" t="str">
        <f>IF($M62="Y",IF(ISNA(VLOOKUP($A62,'Copy (1.0.1)'!$A$2:$M$1000,11,FALSE)), "", VLOOKUP($A62,'Copy (1.0.1)'!$A$2:$M$1000,11,FALSE)), "")</f>
        <v/>
      </c>
      <c r="L62" s="161" t="s">
        <v>19</v>
      </c>
      <c r="M62" s="162" t="s">
        <v>89</v>
      </c>
      <c r="N62" s="162" t="s">
        <v>19</v>
      </c>
      <c r="O62" s="162" t="s">
        <v>2227</v>
      </c>
      <c r="P62" s="163">
        <v>42821</v>
      </c>
    </row>
    <row r="63" spans="1:16" x14ac:dyDescent="0.2">
      <c r="A63" s="126" t="s">
        <v>176</v>
      </c>
      <c r="B63" s="9" t="s">
        <v>101</v>
      </c>
      <c r="C63" s="8" t="s">
        <v>2227</v>
      </c>
      <c r="D63" s="10" t="s">
        <v>2258</v>
      </c>
      <c r="E63" s="10" t="s">
        <v>2229</v>
      </c>
      <c r="F63" s="21" t="s">
        <v>2558</v>
      </c>
      <c r="G63" s="109" t="str">
        <f>IF($M63="Y",IF(ISNA(VLOOKUP($A63,'Copy (1.0.1)'!$A$2:$M$1000,7,FALSE)), "", VLOOKUP($A63,'Copy (1.0.1)'!$A$2:$M$1000,7,FALSE)), "")</f>
        <v/>
      </c>
      <c r="H63" s="21" t="s">
        <v>2559</v>
      </c>
      <c r="I63" s="109" t="str">
        <f>IF($M63="Y",IF(ISNA(VLOOKUP($A63,'Copy (1.0.1)'!$A$2:$M$1000,9,FALSE)), "", VLOOKUP($A63,'Copy (1.0.1)'!$A$2:$M$1000,9,FALSE)), "")</f>
        <v/>
      </c>
      <c r="J63" s="21" t="s">
        <v>2560</v>
      </c>
      <c r="K63" s="110" t="str">
        <f>IF($M63="Y",IF(ISNA(VLOOKUP($A63,'Copy (1.0.1)'!$A$2:$M$1000,11,FALSE)), "", VLOOKUP($A63,'Copy (1.0.1)'!$A$2:$M$1000,11,FALSE)), "")</f>
        <v/>
      </c>
      <c r="L63" s="104" t="s">
        <v>177</v>
      </c>
      <c r="M63" s="15" t="s">
        <v>20</v>
      </c>
      <c r="N63" s="15" t="s">
        <v>19</v>
      </c>
      <c r="O63" s="15" t="s">
        <v>2234</v>
      </c>
      <c r="P63" s="103">
        <v>42891</v>
      </c>
    </row>
    <row r="64" spans="1:16" s="164" customFormat="1" x14ac:dyDescent="0.2">
      <c r="A64" s="167" t="s">
        <v>178</v>
      </c>
      <c r="B64" s="155" t="s">
        <v>101</v>
      </c>
      <c r="C64" s="156" t="s">
        <v>2227</v>
      </c>
      <c r="D64" s="157" t="s">
        <v>2259</v>
      </c>
      <c r="E64" s="157" t="s">
        <v>2229</v>
      </c>
      <c r="F64" s="172" t="s">
        <v>2561</v>
      </c>
      <c r="G64" s="159" t="str">
        <f>IF($M64="Y",IF(ISNA(VLOOKUP($A64,'Copy (1.0.1)'!$A$2:$M$1000,7,FALSE)), "", VLOOKUP($A64,'Copy (1.0.1)'!$A$2:$M$1000,7,FALSE)), "")</f>
        <v/>
      </c>
      <c r="H64" s="173" t="s">
        <v>2562</v>
      </c>
      <c r="I64" s="159" t="str">
        <f>IF($M64="Y",IF(ISNA(VLOOKUP($A64,'Copy (1.0.1)'!$A$2:$M$1000,9,FALSE)), "", VLOOKUP($A64,'Copy (1.0.1)'!$A$2:$M$1000,9,FALSE)), "")</f>
        <v/>
      </c>
      <c r="J64" s="173" t="s">
        <v>2563</v>
      </c>
      <c r="K64" s="160" t="str">
        <f>IF($M64="Y",IF(ISNA(VLOOKUP($A64,'Copy (1.0.1)'!$A$2:$M$1000,11,FALSE)), "", VLOOKUP($A64,'Copy (1.0.1)'!$A$2:$M$1000,11,FALSE)), "")</f>
        <v/>
      </c>
      <c r="L64" s="161" t="s">
        <v>19</v>
      </c>
      <c r="M64" s="162" t="s">
        <v>89</v>
      </c>
      <c r="N64" s="162" t="s">
        <v>19</v>
      </c>
      <c r="O64" s="162" t="s">
        <v>2227</v>
      </c>
      <c r="P64" s="163"/>
    </row>
    <row r="65" spans="1:16" s="164" customFormat="1" x14ac:dyDescent="0.2">
      <c r="A65" s="167" t="s">
        <v>179</v>
      </c>
      <c r="B65" s="155" t="s">
        <v>101</v>
      </c>
      <c r="C65" s="156" t="s">
        <v>2227</v>
      </c>
      <c r="D65" s="157" t="s">
        <v>2259</v>
      </c>
      <c r="E65" s="157" t="s">
        <v>2229</v>
      </c>
      <c r="F65" s="172" t="s">
        <v>2564</v>
      </c>
      <c r="G65" s="159" t="str">
        <f>IF($M65="Y",IF(ISNA(VLOOKUP($A65,'Copy (1.0.1)'!$A$2:$M$1000,7,FALSE)), "", VLOOKUP($A65,'Copy (1.0.1)'!$A$2:$M$1000,7,FALSE)), "")</f>
        <v/>
      </c>
      <c r="H65" s="166" t="s">
        <v>2565</v>
      </c>
      <c r="I65" s="159" t="str">
        <f>IF($M65="Y",IF(ISNA(VLOOKUP($A65,'Copy (1.0.1)'!$A$2:$M$1000,9,FALSE)), "", VLOOKUP($A65,'Copy (1.0.1)'!$A$2:$M$1000,9,FALSE)), "")</f>
        <v/>
      </c>
      <c r="J65" s="166" t="s">
        <v>2566</v>
      </c>
      <c r="K65" s="160" t="str">
        <f>IF($M65="Y",IF(ISNA(VLOOKUP($A65,'Copy (1.0.1)'!$A$2:$M$1000,11,FALSE)), "", VLOOKUP($A65,'Copy (1.0.1)'!$A$2:$M$1000,11,FALSE)), "")</f>
        <v/>
      </c>
      <c r="L65" s="161" t="s">
        <v>19</v>
      </c>
      <c r="M65" s="162" t="s">
        <v>89</v>
      </c>
      <c r="N65" s="162" t="s">
        <v>19</v>
      </c>
      <c r="O65" s="162" t="s">
        <v>2227</v>
      </c>
      <c r="P65" s="163">
        <v>42670</v>
      </c>
    </row>
    <row r="66" spans="1:16" s="164" customFormat="1" x14ac:dyDescent="0.2">
      <c r="A66" s="167" t="s">
        <v>180</v>
      </c>
      <c r="B66" s="155" t="s">
        <v>101</v>
      </c>
      <c r="C66" s="156" t="s">
        <v>2227</v>
      </c>
      <c r="D66" s="157" t="s">
        <v>2260</v>
      </c>
      <c r="E66" s="157" t="s">
        <v>2229</v>
      </c>
      <c r="F66" s="165" t="s">
        <v>2567</v>
      </c>
      <c r="G66" s="159" t="str">
        <f>IF($M66="Y",IF(ISNA(VLOOKUP($A66,'Copy (1.0.1)'!$A$2:$M$1000,7,FALSE)), "", VLOOKUP($A66,'Copy (1.0.1)'!$A$2:$M$1000,7,FALSE)), "")</f>
        <v/>
      </c>
      <c r="H66" s="166" t="s">
        <v>2568</v>
      </c>
      <c r="I66" s="159" t="str">
        <f>IF($M66="Y",IF(ISNA(VLOOKUP($A66,'Copy (1.0.1)'!$A$2:$M$1000,9,FALSE)), "", VLOOKUP($A66,'Copy (1.0.1)'!$A$2:$M$1000,9,FALSE)), "")</f>
        <v/>
      </c>
      <c r="J66" s="166" t="s">
        <v>2569</v>
      </c>
      <c r="K66" s="160" t="str">
        <f>IF($M66="Y",IF(ISNA(VLOOKUP($A66,'Copy (1.0.1)'!$A$2:$M$1000,11,FALSE)), "", VLOOKUP($A66,'Copy (1.0.1)'!$A$2:$M$1000,11,FALSE)), "")</f>
        <v/>
      </c>
      <c r="L66" s="161" t="s">
        <v>19</v>
      </c>
      <c r="M66" s="162" t="s">
        <v>89</v>
      </c>
      <c r="N66" s="162" t="s">
        <v>19</v>
      </c>
      <c r="O66" s="162" t="s">
        <v>2227</v>
      </c>
      <c r="P66" s="163"/>
    </row>
    <row r="67" spans="1:16" ht="30" x14ac:dyDescent="0.2">
      <c r="A67" s="126" t="s">
        <v>181</v>
      </c>
      <c r="B67" s="9" t="s">
        <v>101</v>
      </c>
      <c r="C67" s="8" t="s">
        <v>2227</v>
      </c>
      <c r="D67" s="10" t="s">
        <v>2258</v>
      </c>
      <c r="E67" s="10" t="s">
        <v>2229</v>
      </c>
      <c r="F67" s="21" t="s">
        <v>2570</v>
      </c>
      <c r="G67" s="109" t="str">
        <f>IF($M67="Y",IF(ISNA(VLOOKUP($A67,'Copy (1.0.1)'!$A$2:$M$1000,7,FALSE)), "", VLOOKUP($A67,'Copy (1.0.1)'!$A$2:$M$1000,7,FALSE)), "")</f>
        <v/>
      </c>
      <c r="H67" s="21" t="s">
        <v>2571</v>
      </c>
      <c r="I67" s="109" t="str">
        <f>IF($M67="Y",IF(ISNA(VLOOKUP($A67,'Copy (1.0.1)'!$A$2:$M$1000,9,FALSE)), "", VLOOKUP($A67,'Copy (1.0.1)'!$A$2:$M$1000,9,FALSE)), "")</f>
        <v/>
      </c>
      <c r="J67" s="21" t="s">
        <v>2572</v>
      </c>
      <c r="K67" s="110" t="str">
        <f>IF($M67="Y",IF(ISNA(VLOOKUP($A67,'Copy (1.0.1)'!$A$2:$M$1000,11,FALSE)), "", VLOOKUP($A67,'Copy (1.0.1)'!$A$2:$M$1000,11,FALSE)), "")</f>
        <v/>
      </c>
      <c r="L67" s="104" t="s">
        <v>177</v>
      </c>
      <c r="M67" s="15" t="s">
        <v>20</v>
      </c>
      <c r="N67" s="15" t="s">
        <v>19</v>
      </c>
      <c r="O67" s="15" t="s">
        <v>2234</v>
      </c>
      <c r="P67" s="103">
        <v>42891</v>
      </c>
    </row>
    <row r="68" spans="1:16" ht="30" x14ac:dyDescent="0.2">
      <c r="A68" s="125" t="s">
        <v>3784</v>
      </c>
      <c r="B68" s="17" t="s">
        <v>101</v>
      </c>
      <c r="C68" s="8" t="s">
        <v>2227</v>
      </c>
      <c r="D68" s="10" t="s">
        <v>2261</v>
      </c>
      <c r="E68" s="10" t="s">
        <v>2262</v>
      </c>
      <c r="F68" s="21" t="s">
        <v>2570</v>
      </c>
      <c r="G68" s="109" t="str">
        <f>IF($M68="Y",IF(ISNA(VLOOKUP($A68,'Copy (1.0.1)'!$A$2:$M$1000,7,FALSE)), "", VLOOKUP($A68,'Copy (1.0.1)'!$A$2:$M$1000,7,FALSE)), "")</f>
        <v/>
      </c>
      <c r="H68" s="21" t="s">
        <v>2571</v>
      </c>
      <c r="I68" s="109" t="str">
        <f>IF($M68="Y",IF(ISNA(VLOOKUP($A68,'Copy (1.0.1)'!$A$2:$M$1000,9,FALSE)), "", VLOOKUP($A68,'Copy (1.0.1)'!$A$2:$M$1000,9,FALSE)), "")</f>
        <v/>
      </c>
      <c r="J68" s="21" t="s">
        <v>2572</v>
      </c>
      <c r="K68" s="110" t="str">
        <f>IF($M68="Y",IF(ISNA(VLOOKUP($A68,'Copy (1.0.1)'!$A$2:$M$1000,11,FALSE)), "", VLOOKUP($A68,'Copy (1.0.1)'!$A$2:$M$1000,11,FALSE)), "")</f>
        <v/>
      </c>
      <c r="L68" s="104" t="s">
        <v>183</v>
      </c>
      <c r="M68" s="15" t="s">
        <v>20</v>
      </c>
      <c r="N68" s="15" t="s">
        <v>19</v>
      </c>
      <c r="O68" s="15" t="s">
        <v>2234</v>
      </c>
      <c r="P68" s="103">
        <v>42891</v>
      </c>
    </row>
    <row r="69" spans="1:16" s="164" customFormat="1" x14ac:dyDescent="0.2">
      <c r="A69" s="167" t="s">
        <v>184</v>
      </c>
      <c r="B69" s="168" t="s">
        <v>101</v>
      </c>
      <c r="C69" s="156" t="s">
        <v>2227</v>
      </c>
      <c r="D69" s="157" t="s">
        <v>2263</v>
      </c>
      <c r="E69" s="157" t="s">
        <v>2229</v>
      </c>
      <c r="F69" s="165" t="s">
        <v>2573</v>
      </c>
      <c r="G69" s="159" t="str">
        <f>IF($M69="Y",IF(ISNA(VLOOKUP($A69,'Copy (1.0.1)'!$A$2:$M$1000,7,FALSE)), "", VLOOKUP($A69,'Copy (1.0.1)'!$A$2:$M$1000,7,FALSE)), "")</f>
        <v/>
      </c>
      <c r="H69" s="166" t="s">
        <v>2574</v>
      </c>
      <c r="I69" s="159" t="str">
        <f>IF($M69="Y",IF(ISNA(VLOOKUP($A69,'Copy (1.0.1)'!$A$2:$M$1000,9,FALSE)), "", VLOOKUP($A69,'Copy (1.0.1)'!$A$2:$M$1000,9,FALSE)), "")</f>
        <v/>
      </c>
      <c r="J69" s="166" t="s">
        <v>2575</v>
      </c>
      <c r="K69" s="160" t="str">
        <f>IF($M69="Y",IF(ISNA(VLOOKUP($A69,'Copy (1.0.1)'!$A$2:$M$1000,11,FALSE)), "", VLOOKUP($A69,'Copy (1.0.1)'!$A$2:$M$1000,11,FALSE)), "")</f>
        <v/>
      </c>
      <c r="L69" s="161" t="s">
        <v>19</v>
      </c>
      <c r="M69" s="162" t="s">
        <v>89</v>
      </c>
      <c r="N69" s="162" t="s">
        <v>19</v>
      </c>
      <c r="O69" s="162" t="s">
        <v>2234</v>
      </c>
      <c r="P69" s="163">
        <v>42821</v>
      </c>
    </row>
    <row r="70" spans="1:16" s="164" customFormat="1" x14ac:dyDescent="0.2">
      <c r="A70" s="167" t="s">
        <v>185</v>
      </c>
      <c r="B70" s="155" t="s">
        <v>101</v>
      </c>
      <c r="C70" s="156" t="s">
        <v>2227</v>
      </c>
      <c r="D70" s="157" t="s">
        <v>2264</v>
      </c>
      <c r="E70" s="157" t="s">
        <v>2229</v>
      </c>
      <c r="F70" s="166" t="s">
        <v>2508</v>
      </c>
      <c r="G70" s="159" t="str">
        <f>IF($M70="Y",IF(ISNA(VLOOKUP($A70,'Copy (1.0.1)'!$A$2:$M$1000,7,FALSE)), "", VLOOKUP($A70,'Copy (1.0.1)'!$A$2:$M$1000,7,FALSE)), "")</f>
        <v/>
      </c>
      <c r="H70" s="166" t="s">
        <v>2509</v>
      </c>
      <c r="I70" s="159" t="str">
        <f>IF($M70="Y",IF(ISNA(VLOOKUP($A70,'Copy (1.0.1)'!$A$2:$M$1000,9,FALSE)), "", VLOOKUP($A70,'Copy (1.0.1)'!$A$2:$M$1000,9,FALSE)), "")</f>
        <v/>
      </c>
      <c r="J70" s="166" t="s">
        <v>2510</v>
      </c>
      <c r="K70" s="160" t="str">
        <f>IF($M70="Y",IF(ISNA(VLOOKUP($A70,'Copy (1.0.1)'!$A$2:$M$1000,11,FALSE)), "", VLOOKUP($A70,'Copy (1.0.1)'!$A$2:$M$1000,11,FALSE)), "")</f>
        <v/>
      </c>
      <c r="L70" s="161" t="s">
        <v>186</v>
      </c>
      <c r="M70" s="162" t="s">
        <v>89</v>
      </c>
      <c r="N70" s="162" t="s">
        <v>19</v>
      </c>
      <c r="O70" s="162" t="s">
        <v>2227</v>
      </c>
      <c r="P70" s="163">
        <v>42670</v>
      </c>
    </row>
    <row r="71" spans="1:16" ht="45" x14ac:dyDescent="0.2">
      <c r="A71" s="126" t="s">
        <v>187</v>
      </c>
      <c r="B71" s="9" t="s">
        <v>101</v>
      </c>
      <c r="C71" s="8" t="s">
        <v>2227</v>
      </c>
      <c r="D71" s="10" t="s">
        <v>2265</v>
      </c>
      <c r="E71" s="10" t="s">
        <v>2262</v>
      </c>
      <c r="F71" s="18" t="s">
        <v>188</v>
      </c>
      <c r="G71" s="109" t="str">
        <f>IF($M71="Y",IF(ISNA(VLOOKUP($A71,'Copy (1.0.1)'!$A$2:$M$1000,7,FALSE)), "", VLOOKUP($A71,'Copy (1.0.1)'!$A$2:$M$1000,7,FALSE)), "")</f>
        <v>SMS One-Time Password should be an 8-digit number</v>
      </c>
      <c r="H71" s="18" t="s">
        <v>189</v>
      </c>
      <c r="I71" s="109" t="str">
        <f>IF($M71="Y",IF(ISNA(VLOOKUP($A71,'Copy (1.0.1)'!$A$2:$M$1000,9,FALSE)), "", VLOOKUP($A71,'Copy (1.0.1)'!$A$2:$M$1000,9,FALSE)), "")</f>
        <v>SMS短訊一次性密碼必須為8位數字</v>
      </c>
      <c r="J71" s="18" t="s">
        <v>190</v>
      </c>
      <c r="K71" s="110" t="str">
        <f>IF($M71="Y",IF(ISNA(VLOOKUP($A71,'Copy (1.0.1)'!$A$2:$M$1000,11,FALSE)), "", VLOOKUP($A71,'Copy (1.0.1)'!$A$2:$M$1000,11,FALSE)), "")</f>
        <v>短信动态密码必须是8位数字</v>
      </c>
      <c r="L71" s="104" t="s">
        <v>191</v>
      </c>
      <c r="M71" s="15" t="s">
        <v>20</v>
      </c>
      <c r="N71" s="15" t="s">
        <v>19</v>
      </c>
      <c r="O71" s="15" t="s">
        <v>2234</v>
      </c>
      <c r="P71" s="103">
        <v>42670</v>
      </c>
    </row>
    <row r="72" spans="1:16" s="164" customFormat="1" x14ac:dyDescent="0.2">
      <c r="A72" s="167" t="s">
        <v>192</v>
      </c>
      <c r="B72" s="155" t="s">
        <v>101</v>
      </c>
      <c r="C72" s="156" t="s">
        <v>2227</v>
      </c>
      <c r="D72" s="157" t="s">
        <v>2264</v>
      </c>
      <c r="E72" s="157" t="s">
        <v>2229</v>
      </c>
      <c r="F72" s="166" t="s">
        <v>2511</v>
      </c>
      <c r="G72" s="159" t="str">
        <f>IF($M72="Y",IF(ISNA(VLOOKUP($A72,'Copy (1.0.1)'!$A$2:$M$1000,7,FALSE)), "", VLOOKUP($A72,'Copy (1.0.1)'!$A$2:$M$1000,7,FALSE)), "")</f>
        <v/>
      </c>
      <c r="H72" s="166" t="s">
        <v>2512</v>
      </c>
      <c r="I72" s="159" t="str">
        <f>IF($M72="Y",IF(ISNA(VLOOKUP($A72,'Copy (1.0.1)'!$A$2:$M$1000,9,FALSE)), "", VLOOKUP($A72,'Copy (1.0.1)'!$A$2:$M$1000,9,FALSE)), "")</f>
        <v/>
      </c>
      <c r="J72" s="166" t="s">
        <v>2513</v>
      </c>
      <c r="K72" s="160" t="str">
        <f>IF($M72="Y",IF(ISNA(VLOOKUP($A72,'Copy (1.0.1)'!$A$2:$M$1000,11,FALSE)), "", VLOOKUP($A72,'Copy (1.0.1)'!$A$2:$M$1000,11,FALSE)), "")</f>
        <v/>
      </c>
      <c r="L72" s="161" t="s">
        <v>186</v>
      </c>
      <c r="M72" s="162" t="s">
        <v>89</v>
      </c>
      <c r="N72" s="162" t="s">
        <v>19</v>
      </c>
      <c r="O72" s="162" t="s">
        <v>2227</v>
      </c>
      <c r="P72" s="163">
        <v>42585</v>
      </c>
    </row>
    <row r="73" spans="1:16" x14ac:dyDescent="0.2">
      <c r="A73" s="126" t="s">
        <v>193</v>
      </c>
      <c r="B73" s="9" t="s">
        <v>101</v>
      </c>
      <c r="C73" s="8" t="s">
        <v>2227</v>
      </c>
      <c r="D73" s="10" t="s">
        <v>2265</v>
      </c>
      <c r="E73" s="10" t="s">
        <v>2262</v>
      </c>
      <c r="F73" s="18" t="s">
        <v>194</v>
      </c>
      <c r="G73" s="109" t="str">
        <f>IF($M73="Y",IF(ISNA(VLOOKUP($A73,'Copy (1.0.1)'!$A$2:$M$1000,7,FALSE)), "", VLOOKUP($A73,'Copy (1.0.1)'!$A$2:$M$1000,7,FALSE)), "")</f>
        <v>Please enter SMS One-Time Password</v>
      </c>
      <c r="H73" s="18" t="s">
        <v>195</v>
      </c>
      <c r="I73" s="109" t="str">
        <f>IF($M73="Y",IF(ISNA(VLOOKUP($A73,'Copy (1.0.1)'!$A$2:$M$1000,9,FALSE)), "", VLOOKUP($A73,'Copy (1.0.1)'!$A$2:$M$1000,9,FALSE)), "")</f>
        <v>請輸入SMS短訊一次性密碼</v>
      </c>
      <c r="J73" s="18" t="s">
        <v>196</v>
      </c>
      <c r="K73" s="110" t="str">
        <f>IF($M73="Y",IF(ISNA(VLOOKUP($A73,'Copy (1.0.1)'!$A$2:$M$1000,11,FALSE)), "", VLOOKUP($A73,'Copy (1.0.1)'!$A$2:$M$1000,11,FALSE)), "")</f>
        <v>请输入短信动态密码</v>
      </c>
      <c r="L73" s="104" t="s">
        <v>197</v>
      </c>
      <c r="M73" s="15" t="s">
        <v>20</v>
      </c>
      <c r="N73" s="15" t="s">
        <v>19</v>
      </c>
      <c r="O73" s="15" t="s">
        <v>2234</v>
      </c>
      <c r="P73" s="103">
        <v>42578</v>
      </c>
    </row>
    <row r="74" spans="1:16" s="164" customFormat="1" x14ac:dyDescent="0.2">
      <c r="A74" s="167" t="s">
        <v>198</v>
      </c>
      <c r="B74" s="155" t="s">
        <v>101</v>
      </c>
      <c r="C74" s="156" t="s">
        <v>2227</v>
      </c>
      <c r="D74" s="157" t="s">
        <v>2264</v>
      </c>
      <c r="E74" s="157" t="s">
        <v>2229</v>
      </c>
      <c r="F74" s="166" t="s">
        <v>2505</v>
      </c>
      <c r="G74" s="159" t="str">
        <f>IF($M74="Y",IF(ISNA(VLOOKUP($A74,'Copy (1.0.1)'!$A$2:$M$1000,7,FALSE)), "", VLOOKUP($A74,'Copy (1.0.1)'!$A$2:$M$1000,7,FALSE)), "")</f>
        <v/>
      </c>
      <c r="H74" s="166" t="s">
        <v>2506</v>
      </c>
      <c r="I74" s="159" t="str">
        <f>IF($M74="Y",IF(ISNA(VLOOKUP($A74,'Copy (1.0.1)'!$A$2:$M$1000,9,FALSE)), "", VLOOKUP($A74,'Copy (1.0.1)'!$A$2:$M$1000,9,FALSE)), "")</f>
        <v/>
      </c>
      <c r="J74" s="166" t="s">
        <v>2507</v>
      </c>
      <c r="K74" s="160" t="str">
        <f>IF($M74="Y",IF(ISNA(VLOOKUP($A74,'Copy (1.0.1)'!$A$2:$M$1000,11,FALSE)), "", VLOOKUP($A74,'Copy (1.0.1)'!$A$2:$M$1000,11,FALSE)), "")</f>
        <v/>
      </c>
      <c r="L74" s="161" t="s">
        <v>186</v>
      </c>
      <c r="M74" s="162" t="s">
        <v>89</v>
      </c>
      <c r="N74" s="162" t="s">
        <v>19</v>
      </c>
      <c r="O74" s="162" t="s">
        <v>2227</v>
      </c>
      <c r="P74" s="163">
        <v>42585</v>
      </c>
    </row>
    <row r="75" spans="1:16" x14ac:dyDescent="0.2">
      <c r="A75" s="126" t="s">
        <v>199</v>
      </c>
      <c r="B75" s="9" t="s">
        <v>101</v>
      </c>
      <c r="C75" s="8" t="s">
        <v>2227</v>
      </c>
      <c r="D75" s="10" t="s">
        <v>2265</v>
      </c>
      <c r="E75" s="10" t="s">
        <v>2262</v>
      </c>
      <c r="F75" s="18" t="s">
        <v>200</v>
      </c>
      <c r="G75" s="109" t="str">
        <f>IF($M75="Y",IF(ISNA(VLOOKUP($A75,'Copy (1.0.1)'!$A$2:$M$1000,7,FALSE)), "", VLOOKUP($A75,'Copy (1.0.1)'!$A$2:$M$1000,7,FALSE)), "")</f>
        <v/>
      </c>
      <c r="H75" s="18" t="s">
        <v>201</v>
      </c>
      <c r="I75" s="109" t="str">
        <f>IF($M75="Y",IF(ISNA(VLOOKUP($A75,'Copy (1.0.1)'!$A$2:$M$1000,9,FALSE)), "", VLOOKUP($A75,'Copy (1.0.1)'!$A$2:$M$1000,9,FALSE)), "")</f>
        <v/>
      </c>
      <c r="J75" s="18" t="s">
        <v>202</v>
      </c>
      <c r="K75" s="110" t="str">
        <f>IF($M75="Y",IF(ISNA(VLOOKUP($A75,'Copy (1.0.1)'!$A$2:$M$1000,11,FALSE)), "", VLOOKUP($A75,'Copy (1.0.1)'!$A$2:$M$1000,11,FALSE)), "")</f>
        <v/>
      </c>
      <c r="L75" s="104" t="s">
        <v>197</v>
      </c>
      <c r="M75" s="15" t="s">
        <v>20</v>
      </c>
      <c r="N75" s="15" t="s">
        <v>19</v>
      </c>
      <c r="O75" s="15" t="s">
        <v>2234</v>
      </c>
      <c r="P75" s="103">
        <v>42578</v>
      </c>
    </row>
    <row r="76" spans="1:16" s="164" customFormat="1" x14ac:dyDescent="0.2">
      <c r="A76" s="167" t="s">
        <v>203</v>
      </c>
      <c r="B76" s="155" t="s">
        <v>101</v>
      </c>
      <c r="C76" s="156" t="s">
        <v>2227</v>
      </c>
      <c r="D76" s="157" t="s">
        <v>2266</v>
      </c>
      <c r="E76" s="157" t="s">
        <v>2229</v>
      </c>
      <c r="F76" s="166" t="s">
        <v>2576</v>
      </c>
      <c r="G76" s="159" t="str">
        <f>IF($M76="Y",IF(ISNA(VLOOKUP($A76,'Copy (1.0.1)'!$A$2:$M$1000,7,FALSE)), "", VLOOKUP($A76,'Copy (1.0.1)'!$A$2:$M$1000,7,FALSE)), "")</f>
        <v/>
      </c>
      <c r="H76" s="166" t="s">
        <v>2577</v>
      </c>
      <c r="I76" s="159" t="str">
        <f>IF($M76="Y",IF(ISNA(VLOOKUP($A76,'Copy (1.0.1)'!$A$2:$M$1000,9,FALSE)), "", VLOOKUP($A76,'Copy (1.0.1)'!$A$2:$M$1000,9,FALSE)), "")</f>
        <v/>
      </c>
      <c r="J76" s="166" t="s">
        <v>2578</v>
      </c>
      <c r="K76" s="160" t="str">
        <f>IF($M76="Y",IF(ISNA(VLOOKUP($A76,'Copy (1.0.1)'!$A$2:$M$1000,11,FALSE)), "", VLOOKUP($A76,'Copy (1.0.1)'!$A$2:$M$1000,11,FALSE)), "")</f>
        <v/>
      </c>
      <c r="L76" s="169" t="s">
        <v>19</v>
      </c>
      <c r="M76" s="162" t="s">
        <v>89</v>
      </c>
      <c r="N76" s="162" t="s">
        <v>19</v>
      </c>
      <c r="O76" s="162" t="s">
        <v>2234</v>
      </c>
      <c r="P76" s="163"/>
    </row>
    <row r="77" spans="1:16" s="164" customFormat="1" x14ac:dyDescent="0.2">
      <c r="A77" s="167" t="s">
        <v>204</v>
      </c>
      <c r="B77" s="155" t="s">
        <v>101</v>
      </c>
      <c r="C77" s="156" t="s">
        <v>2227</v>
      </c>
      <c r="D77" s="157" t="s">
        <v>2266</v>
      </c>
      <c r="E77" s="157" t="s">
        <v>2229</v>
      </c>
      <c r="F77" s="166" t="s">
        <v>2579</v>
      </c>
      <c r="G77" s="159" t="str">
        <f>IF($M77="Y",IF(ISNA(VLOOKUP($A77,'Copy (1.0.1)'!$A$2:$M$1000,7,FALSE)), "", VLOOKUP($A77,'Copy (1.0.1)'!$A$2:$M$1000,7,FALSE)), "")</f>
        <v/>
      </c>
      <c r="H77" s="166" t="s">
        <v>2580</v>
      </c>
      <c r="I77" s="159" t="str">
        <f>IF($M77="Y",IF(ISNA(VLOOKUP($A77,'Copy (1.0.1)'!$A$2:$M$1000,9,FALSE)), "", VLOOKUP($A77,'Copy (1.0.1)'!$A$2:$M$1000,9,FALSE)), "")</f>
        <v/>
      </c>
      <c r="J77" s="166" t="s">
        <v>2581</v>
      </c>
      <c r="K77" s="160" t="str">
        <f>IF($M77="Y",IF(ISNA(VLOOKUP($A77,'Copy (1.0.1)'!$A$2:$M$1000,11,FALSE)), "", VLOOKUP($A77,'Copy (1.0.1)'!$A$2:$M$1000,11,FALSE)), "")</f>
        <v/>
      </c>
      <c r="L77" s="169" t="s">
        <v>19</v>
      </c>
      <c r="M77" s="162" t="s">
        <v>89</v>
      </c>
      <c r="N77" s="162" t="s">
        <v>19</v>
      </c>
      <c r="O77" s="162" t="s">
        <v>2234</v>
      </c>
      <c r="P77" s="163">
        <v>42670</v>
      </c>
    </row>
    <row r="78" spans="1:16" s="164" customFormat="1" x14ac:dyDescent="0.2">
      <c r="A78" s="167" t="s">
        <v>205</v>
      </c>
      <c r="B78" s="155" t="s">
        <v>101</v>
      </c>
      <c r="C78" s="156" t="s">
        <v>2227</v>
      </c>
      <c r="D78" s="157" t="s">
        <v>2267</v>
      </c>
      <c r="E78" s="157" t="s">
        <v>2229</v>
      </c>
      <c r="F78" s="165" t="s">
        <v>2582</v>
      </c>
      <c r="G78" s="159" t="str">
        <f>IF($M78="Y",IF(ISNA(VLOOKUP($A78,'Copy (1.0.1)'!$A$2:$M$1000,7,FALSE)), "", VLOOKUP($A78,'Copy (1.0.1)'!$A$2:$M$1000,7,FALSE)), "")</f>
        <v/>
      </c>
      <c r="H78" s="171" t="s">
        <v>2583</v>
      </c>
      <c r="I78" s="159" t="str">
        <f>IF($M78="Y",IF(ISNA(VLOOKUP($A78,'Copy (1.0.1)'!$A$2:$M$1000,9,FALSE)), "", VLOOKUP($A78,'Copy (1.0.1)'!$A$2:$M$1000,9,FALSE)), "")</f>
        <v/>
      </c>
      <c r="J78" s="166" t="s">
        <v>2584</v>
      </c>
      <c r="K78" s="160" t="str">
        <f>IF($M78="Y",IF(ISNA(VLOOKUP($A78,'Copy (1.0.1)'!$A$2:$M$1000,11,FALSE)), "", VLOOKUP($A78,'Copy (1.0.1)'!$A$2:$M$1000,11,FALSE)), "")</f>
        <v/>
      </c>
      <c r="L78" s="169" t="s">
        <v>19</v>
      </c>
      <c r="M78" s="162" t="s">
        <v>89</v>
      </c>
      <c r="N78" s="162" t="s">
        <v>19</v>
      </c>
      <c r="O78" s="162" t="s">
        <v>2234</v>
      </c>
      <c r="P78" s="163">
        <v>42524</v>
      </c>
    </row>
    <row r="79" spans="1:16" s="164" customFormat="1" x14ac:dyDescent="0.2">
      <c r="A79" s="167" t="s">
        <v>206</v>
      </c>
      <c r="B79" s="155" t="s">
        <v>101</v>
      </c>
      <c r="C79" s="156" t="s">
        <v>2227</v>
      </c>
      <c r="D79" s="157" t="s">
        <v>2267</v>
      </c>
      <c r="E79" s="157" t="s">
        <v>2229</v>
      </c>
      <c r="F79" s="166" t="s">
        <v>1774</v>
      </c>
      <c r="G79" s="159" t="str">
        <f>IF($M79="Y",IF(ISNA(VLOOKUP($A79,'Copy (1.0.1)'!$A$2:$M$1000,7,FALSE)), "", VLOOKUP($A79,'Copy (1.0.1)'!$A$2:$M$1000,7,FALSE)), "")</f>
        <v/>
      </c>
      <c r="H79" s="166" t="s">
        <v>1775</v>
      </c>
      <c r="I79" s="159" t="str">
        <f>IF($M79="Y",IF(ISNA(VLOOKUP($A79,'Copy (1.0.1)'!$A$2:$M$1000,9,FALSE)), "", VLOOKUP($A79,'Copy (1.0.1)'!$A$2:$M$1000,9,FALSE)), "")</f>
        <v/>
      </c>
      <c r="J79" s="166" t="s">
        <v>2585</v>
      </c>
      <c r="K79" s="160" t="str">
        <f>IF($M79="Y",IF(ISNA(VLOOKUP($A79,'Copy (1.0.1)'!$A$2:$M$1000,11,FALSE)), "", VLOOKUP($A79,'Copy (1.0.1)'!$A$2:$M$1000,11,FALSE)), "")</f>
        <v/>
      </c>
      <c r="L79" s="161" t="s">
        <v>19</v>
      </c>
      <c r="M79" s="162" t="s">
        <v>89</v>
      </c>
      <c r="N79" s="162" t="s">
        <v>19</v>
      </c>
      <c r="O79" s="162" t="s">
        <v>2234</v>
      </c>
      <c r="P79" s="163">
        <v>42524</v>
      </c>
    </row>
    <row r="80" spans="1:16" s="164" customFormat="1" ht="30" x14ac:dyDescent="0.2">
      <c r="A80" s="167" t="s">
        <v>207</v>
      </c>
      <c r="B80" s="155" t="s">
        <v>101</v>
      </c>
      <c r="C80" s="156" t="s">
        <v>2227</v>
      </c>
      <c r="D80" s="157" t="s">
        <v>2241</v>
      </c>
      <c r="E80" s="157" t="s">
        <v>2229</v>
      </c>
      <c r="F80" s="172" t="s">
        <v>2586</v>
      </c>
      <c r="G80" s="159" t="str">
        <f>IF($M80="Y",IF(ISNA(VLOOKUP($A80,'Copy (1.0.1)'!$A$2:$M$1000,7,FALSE)), "", VLOOKUP($A80,'Copy (1.0.1)'!$A$2:$M$1000,7,FALSE)), "")</f>
        <v/>
      </c>
      <c r="H80" s="166" t="s">
        <v>2587</v>
      </c>
      <c r="I80" s="159" t="str">
        <f>IF($M80="Y",IF(ISNA(VLOOKUP($A80,'Copy (1.0.1)'!$A$2:$M$1000,9,FALSE)), "", VLOOKUP($A80,'Copy (1.0.1)'!$A$2:$M$1000,9,FALSE)), "")</f>
        <v/>
      </c>
      <c r="J80" s="166" t="s">
        <v>2588</v>
      </c>
      <c r="K80" s="160" t="str">
        <f>IF($M80="Y",IF(ISNA(VLOOKUP($A80,'Copy (1.0.1)'!$A$2:$M$1000,11,FALSE)), "", VLOOKUP($A80,'Copy (1.0.1)'!$A$2:$M$1000,11,FALSE)), "")</f>
        <v/>
      </c>
      <c r="L80" s="174" t="s">
        <v>208</v>
      </c>
      <c r="M80" s="162" t="s">
        <v>89</v>
      </c>
      <c r="N80" s="162" t="s">
        <v>19</v>
      </c>
      <c r="O80" s="162" t="s">
        <v>2234</v>
      </c>
      <c r="P80" s="163">
        <v>42821</v>
      </c>
    </row>
    <row r="81" spans="1:16" s="164" customFormat="1" ht="30" x14ac:dyDescent="0.2">
      <c r="A81" s="167" t="s">
        <v>209</v>
      </c>
      <c r="B81" s="155" t="s">
        <v>101</v>
      </c>
      <c r="C81" s="156" t="s">
        <v>2227</v>
      </c>
      <c r="D81" s="157" t="s">
        <v>2268</v>
      </c>
      <c r="E81" s="157" t="s">
        <v>2229</v>
      </c>
      <c r="F81" s="172" t="s">
        <v>2589</v>
      </c>
      <c r="G81" s="159" t="str">
        <f>IF($M81="Y",IF(ISNA(VLOOKUP($A81,'Copy (1.0.1)'!$A$2:$M$1000,7,FALSE)), "", VLOOKUP($A81,'Copy (1.0.1)'!$A$2:$M$1000,7,FALSE)), "")</f>
        <v/>
      </c>
      <c r="H81" s="166" t="s">
        <v>2590</v>
      </c>
      <c r="I81" s="159" t="str">
        <f>IF($M81="Y",IF(ISNA(VLOOKUP($A81,'Copy (1.0.1)'!$A$2:$M$1000,9,FALSE)), "", VLOOKUP($A81,'Copy (1.0.1)'!$A$2:$M$1000,9,FALSE)), "")</f>
        <v/>
      </c>
      <c r="J81" s="166" t="s">
        <v>2591</v>
      </c>
      <c r="K81" s="160" t="str">
        <f>IF($M81="Y",IF(ISNA(VLOOKUP($A81,'Copy (1.0.1)'!$A$2:$M$1000,11,FALSE)), "", VLOOKUP($A81,'Copy (1.0.1)'!$A$2:$M$1000,11,FALSE)), "")</f>
        <v/>
      </c>
      <c r="L81" s="174" t="s">
        <v>208</v>
      </c>
      <c r="M81" s="162" t="s">
        <v>89</v>
      </c>
      <c r="N81" s="162" t="s">
        <v>19</v>
      </c>
      <c r="O81" s="162" t="s">
        <v>2234</v>
      </c>
      <c r="P81" s="163">
        <v>42821</v>
      </c>
    </row>
    <row r="82" spans="1:16" s="164" customFormat="1" x14ac:dyDescent="0.2">
      <c r="A82" s="167" t="s">
        <v>210</v>
      </c>
      <c r="B82" s="155" t="s">
        <v>101</v>
      </c>
      <c r="C82" s="156" t="s">
        <v>2227</v>
      </c>
      <c r="D82" s="157" t="s">
        <v>2267</v>
      </c>
      <c r="E82" s="157" t="s">
        <v>2229</v>
      </c>
      <c r="F82" s="169" t="s">
        <v>2592</v>
      </c>
      <c r="G82" s="159" t="str">
        <f>IF($M82="Y",IF(ISNA(VLOOKUP($A82,'Copy (1.0.1)'!$A$2:$M$1000,7,FALSE)), "", VLOOKUP($A82,'Copy (1.0.1)'!$A$2:$M$1000,7,FALSE)), "")</f>
        <v/>
      </c>
      <c r="H82" s="169" t="s">
        <v>2593</v>
      </c>
      <c r="I82" s="159" t="str">
        <f>IF($M82="Y",IF(ISNA(VLOOKUP($A82,'Copy (1.0.1)'!$A$2:$M$1000,9,FALSE)), "", VLOOKUP($A82,'Copy (1.0.1)'!$A$2:$M$1000,9,FALSE)), "")</f>
        <v/>
      </c>
      <c r="J82" s="169" t="s">
        <v>2594</v>
      </c>
      <c r="K82" s="160" t="str">
        <f>IF($M82="Y",IF(ISNA(VLOOKUP($A82,'Copy (1.0.1)'!$A$2:$M$1000,11,FALSE)), "", VLOOKUP($A82,'Copy (1.0.1)'!$A$2:$M$1000,11,FALSE)), "")</f>
        <v/>
      </c>
      <c r="L82" s="161" t="s">
        <v>19</v>
      </c>
      <c r="M82" s="162" t="s">
        <v>89</v>
      </c>
      <c r="N82" s="162" t="s">
        <v>19</v>
      </c>
      <c r="O82" s="162" t="s">
        <v>2234</v>
      </c>
      <c r="P82" s="163">
        <v>42524</v>
      </c>
    </row>
    <row r="83" spans="1:16" s="164" customFormat="1" ht="30" x14ac:dyDescent="0.2">
      <c r="A83" s="167" t="s">
        <v>211</v>
      </c>
      <c r="B83" s="155" t="s">
        <v>101</v>
      </c>
      <c r="C83" s="156" t="s">
        <v>2227</v>
      </c>
      <c r="D83" s="157" t="s">
        <v>2269</v>
      </c>
      <c r="E83" s="157" t="s">
        <v>2229</v>
      </c>
      <c r="F83" s="169" t="s">
        <v>2595</v>
      </c>
      <c r="G83" s="159" t="str">
        <f>IF($M83="Y",IF(ISNA(VLOOKUP($A83,'Copy (1.0.1)'!$A$2:$M$1000,7,FALSE)), "", VLOOKUP($A83,'Copy (1.0.1)'!$A$2:$M$1000,7,FALSE)), "")</f>
        <v/>
      </c>
      <c r="H83" s="169" t="s">
        <v>2596</v>
      </c>
      <c r="I83" s="159" t="str">
        <f>IF($M83="Y",IF(ISNA(VLOOKUP($A83,'Copy (1.0.1)'!$A$2:$M$1000,9,FALSE)), "", VLOOKUP($A83,'Copy (1.0.1)'!$A$2:$M$1000,9,FALSE)), "")</f>
        <v/>
      </c>
      <c r="J83" s="169" t="s">
        <v>2597</v>
      </c>
      <c r="K83" s="160" t="str">
        <f>IF($M83="Y",IF(ISNA(VLOOKUP($A83,'Copy (1.0.1)'!$A$2:$M$1000,11,FALSE)), "", VLOOKUP($A83,'Copy (1.0.1)'!$A$2:$M$1000,11,FALSE)), "")</f>
        <v/>
      </c>
      <c r="L83" s="161" t="s">
        <v>19</v>
      </c>
      <c r="M83" s="162" t="s">
        <v>89</v>
      </c>
      <c r="N83" s="162" t="s">
        <v>19</v>
      </c>
      <c r="O83" s="162" t="s">
        <v>2234</v>
      </c>
      <c r="P83" s="163">
        <v>42524</v>
      </c>
    </row>
    <row r="84" spans="1:16" s="164" customFormat="1" ht="45" x14ac:dyDescent="0.2">
      <c r="A84" s="167" t="s">
        <v>212</v>
      </c>
      <c r="B84" s="168" t="s">
        <v>101</v>
      </c>
      <c r="C84" s="156" t="s">
        <v>2227</v>
      </c>
      <c r="D84" s="157" t="s">
        <v>2267</v>
      </c>
      <c r="E84" s="157" t="s">
        <v>2229</v>
      </c>
      <c r="F84" s="171" t="s">
        <v>2598</v>
      </c>
      <c r="G84" s="159" t="str">
        <f>IF($M84="Y",IF(ISNA(VLOOKUP($A84,'Copy (1.0.1)'!$A$2:$M$1000,7,FALSE)), "", VLOOKUP($A84,'Copy (1.0.1)'!$A$2:$M$1000,7,FALSE)), "")</f>
        <v/>
      </c>
      <c r="H84" s="171" t="s">
        <v>2599</v>
      </c>
      <c r="I84" s="159" t="str">
        <f>IF($M84="Y",IF(ISNA(VLOOKUP($A84,'Copy (1.0.1)'!$A$2:$M$1000,9,FALSE)), "", VLOOKUP($A84,'Copy (1.0.1)'!$A$2:$M$1000,9,FALSE)), "")</f>
        <v/>
      </c>
      <c r="J84" s="171" t="s">
        <v>2600</v>
      </c>
      <c r="K84" s="160" t="str">
        <f>IF($M84="Y",IF(ISNA(VLOOKUP($A84,'Copy (1.0.1)'!$A$2:$M$1000,11,FALSE)), "", VLOOKUP($A84,'Copy (1.0.1)'!$A$2:$M$1000,11,FALSE)), "")</f>
        <v/>
      </c>
      <c r="L84" s="161" t="s">
        <v>19</v>
      </c>
      <c r="M84" s="162" t="s">
        <v>89</v>
      </c>
      <c r="N84" s="162" t="s">
        <v>19</v>
      </c>
      <c r="O84" s="162" t="s">
        <v>2234</v>
      </c>
      <c r="P84" s="163">
        <v>42821</v>
      </c>
    </row>
    <row r="85" spans="1:16" s="164" customFormat="1" x14ac:dyDescent="0.2">
      <c r="A85" s="167" t="s">
        <v>213</v>
      </c>
      <c r="B85" s="155" t="s">
        <v>101</v>
      </c>
      <c r="C85" s="156" t="s">
        <v>2227</v>
      </c>
      <c r="D85" s="157" t="s">
        <v>2266</v>
      </c>
      <c r="E85" s="157" t="s">
        <v>2229</v>
      </c>
      <c r="F85" s="169" t="s">
        <v>2601</v>
      </c>
      <c r="G85" s="159" t="str">
        <f>IF($M85="Y",IF(ISNA(VLOOKUP($A85,'Copy (1.0.1)'!$A$2:$M$1000,7,FALSE)), "", VLOOKUP($A85,'Copy (1.0.1)'!$A$2:$M$1000,7,FALSE)), "")</f>
        <v/>
      </c>
      <c r="H85" s="169" t="s">
        <v>2602</v>
      </c>
      <c r="I85" s="159" t="str">
        <f>IF($M85="Y",IF(ISNA(VLOOKUP($A85,'Copy (1.0.1)'!$A$2:$M$1000,9,FALSE)), "", VLOOKUP($A85,'Copy (1.0.1)'!$A$2:$M$1000,9,FALSE)), "")</f>
        <v/>
      </c>
      <c r="J85" s="169" t="s">
        <v>2603</v>
      </c>
      <c r="K85" s="160" t="str">
        <f>IF($M85="Y",IF(ISNA(VLOOKUP($A85,'Copy (1.0.1)'!$A$2:$M$1000,11,FALSE)), "", VLOOKUP($A85,'Copy (1.0.1)'!$A$2:$M$1000,11,FALSE)), "")</f>
        <v/>
      </c>
      <c r="L85" s="161" t="s">
        <v>19</v>
      </c>
      <c r="M85" s="162" t="s">
        <v>89</v>
      </c>
      <c r="N85" s="162" t="s">
        <v>19</v>
      </c>
      <c r="O85" s="162" t="s">
        <v>2234</v>
      </c>
      <c r="P85" s="163">
        <v>42821</v>
      </c>
    </row>
    <row r="86" spans="1:16" s="164" customFormat="1" x14ac:dyDescent="0.2">
      <c r="A86" s="167" t="s">
        <v>214</v>
      </c>
      <c r="B86" s="155" t="s">
        <v>101</v>
      </c>
      <c r="C86" s="156" t="s">
        <v>2227</v>
      </c>
      <c r="D86" s="157" t="s">
        <v>2270</v>
      </c>
      <c r="E86" s="157" t="s">
        <v>2229</v>
      </c>
      <c r="F86" s="165" t="s">
        <v>215</v>
      </c>
      <c r="G86" s="159" t="str">
        <f>IF($M86="Y",IF(ISNA(VLOOKUP($A86,'Copy (1.0.1)'!$A$2:$M$1000,7,FALSE)), "", VLOOKUP($A86,'Copy (1.0.1)'!$A$2:$M$1000,7,FALSE)), "")</f>
        <v/>
      </c>
      <c r="H86" s="166" t="s">
        <v>216</v>
      </c>
      <c r="I86" s="159" t="str">
        <f>IF($M86="Y",IF(ISNA(VLOOKUP($A86,'Copy (1.0.1)'!$A$2:$M$1000,9,FALSE)), "", VLOOKUP($A86,'Copy (1.0.1)'!$A$2:$M$1000,9,FALSE)), "")</f>
        <v/>
      </c>
      <c r="J86" s="166" t="s">
        <v>217</v>
      </c>
      <c r="K86" s="160" t="str">
        <f>IF($M86="Y",IF(ISNA(VLOOKUP($A86,'Copy (1.0.1)'!$A$2:$M$1000,11,FALSE)), "", VLOOKUP($A86,'Copy (1.0.1)'!$A$2:$M$1000,11,FALSE)), "")</f>
        <v/>
      </c>
      <c r="L86" s="161" t="s">
        <v>19</v>
      </c>
      <c r="M86" s="162" t="s">
        <v>89</v>
      </c>
      <c r="N86" s="162" t="s">
        <v>19</v>
      </c>
      <c r="O86" s="162" t="s">
        <v>2234</v>
      </c>
      <c r="P86" s="163">
        <v>42821</v>
      </c>
    </row>
    <row r="87" spans="1:16" s="164" customFormat="1" x14ac:dyDescent="0.2">
      <c r="A87" s="154" t="s">
        <v>218</v>
      </c>
      <c r="B87" s="155" t="s">
        <v>101</v>
      </c>
      <c r="C87" s="156" t="s">
        <v>2227</v>
      </c>
      <c r="D87" s="157" t="s">
        <v>2271</v>
      </c>
      <c r="E87" s="157" t="s">
        <v>2229</v>
      </c>
      <c r="F87" s="165" t="s">
        <v>219</v>
      </c>
      <c r="G87" s="159" t="str">
        <f>IF($M87="Y",IF(ISNA(VLOOKUP($A87,'Copy (1.0.1)'!$A$2:$M$1000,7,FALSE)), "", VLOOKUP($A87,'Copy (1.0.1)'!$A$2:$M$1000,7,FALSE)), "")</f>
        <v/>
      </c>
      <c r="H87" s="166" t="s">
        <v>220</v>
      </c>
      <c r="I87" s="159" t="str">
        <f>IF($M87="Y",IF(ISNA(VLOOKUP($A87,'Copy (1.0.1)'!$A$2:$M$1000,9,FALSE)), "", VLOOKUP($A87,'Copy (1.0.1)'!$A$2:$M$1000,9,FALSE)), "")</f>
        <v/>
      </c>
      <c r="J87" s="166" t="s">
        <v>221</v>
      </c>
      <c r="K87" s="160" t="str">
        <f>IF($M87="Y",IF(ISNA(VLOOKUP($A87,'Copy (1.0.1)'!$A$2:$M$1000,11,FALSE)), "", VLOOKUP($A87,'Copy (1.0.1)'!$A$2:$M$1000,11,FALSE)), "")</f>
        <v/>
      </c>
      <c r="L87" s="161" t="s">
        <v>19</v>
      </c>
      <c r="M87" s="162" t="s">
        <v>89</v>
      </c>
      <c r="N87" s="162" t="s">
        <v>19</v>
      </c>
      <c r="O87" s="162" t="s">
        <v>2234</v>
      </c>
      <c r="P87" s="163">
        <v>42821</v>
      </c>
    </row>
    <row r="88" spans="1:16" s="164" customFormat="1" ht="30" x14ac:dyDescent="0.2">
      <c r="A88" s="167" t="s">
        <v>222</v>
      </c>
      <c r="B88" s="155" t="s">
        <v>101</v>
      </c>
      <c r="C88" s="156" t="s">
        <v>2227</v>
      </c>
      <c r="D88" s="157" t="s">
        <v>2272</v>
      </c>
      <c r="E88" s="157" t="s">
        <v>2229</v>
      </c>
      <c r="F88" s="169" t="s">
        <v>2604</v>
      </c>
      <c r="G88" s="159" t="str">
        <f>IF($M88="Y",IF(ISNA(VLOOKUP($A88,'Copy (1.0.1)'!$A$2:$M$1000,7,FALSE)), "", VLOOKUP($A88,'Copy (1.0.1)'!$A$2:$M$1000,7,FALSE)), "")</f>
        <v/>
      </c>
      <c r="H88" s="169" t="s">
        <v>2605</v>
      </c>
      <c r="I88" s="159" t="str">
        <f>IF($M88="Y",IF(ISNA(VLOOKUP($A88,'Copy (1.0.1)'!$A$2:$M$1000,9,FALSE)), "", VLOOKUP($A88,'Copy (1.0.1)'!$A$2:$M$1000,9,FALSE)), "")</f>
        <v/>
      </c>
      <c r="J88" s="169" t="s">
        <v>2606</v>
      </c>
      <c r="K88" s="160" t="str">
        <f>IF($M88="Y",IF(ISNA(VLOOKUP($A88,'Copy (1.0.1)'!$A$2:$M$1000,11,FALSE)), "", VLOOKUP($A88,'Copy (1.0.1)'!$A$2:$M$1000,11,FALSE)), "")</f>
        <v/>
      </c>
      <c r="L88" s="161" t="s">
        <v>19</v>
      </c>
      <c r="M88" s="162" t="s">
        <v>89</v>
      </c>
      <c r="N88" s="162" t="s">
        <v>19</v>
      </c>
      <c r="O88" s="162" t="s">
        <v>2234</v>
      </c>
      <c r="P88" s="163">
        <v>42821</v>
      </c>
    </row>
    <row r="89" spans="1:16" s="164" customFormat="1" x14ac:dyDescent="0.2">
      <c r="A89" s="154" t="s">
        <v>3785</v>
      </c>
      <c r="B89" s="155" t="s">
        <v>101</v>
      </c>
      <c r="C89" s="156" t="s">
        <v>2227</v>
      </c>
      <c r="D89" s="157" t="s">
        <v>2273</v>
      </c>
      <c r="E89" s="157" t="s">
        <v>2229</v>
      </c>
      <c r="F89" s="166" t="s">
        <v>2558</v>
      </c>
      <c r="G89" s="159" t="str">
        <f>IF($M89="Y",IF(ISNA(VLOOKUP($A89,'Copy (1.0.1)'!$A$2:$M$1000,7,FALSE)), "", VLOOKUP($A89,'Copy (1.0.1)'!$A$2:$M$1000,7,FALSE)), "")</f>
        <v/>
      </c>
      <c r="H89" s="166" t="s">
        <v>2559</v>
      </c>
      <c r="I89" s="159" t="str">
        <f>IF($M89="Y",IF(ISNA(VLOOKUP($A89,'Copy (1.0.1)'!$A$2:$M$1000,9,FALSE)), "", VLOOKUP($A89,'Copy (1.0.1)'!$A$2:$M$1000,9,FALSE)), "")</f>
        <v/>
      </c>
      <c r="J89" s="166" t="s">
        <v>2560</v>
      </c>
      <c r="K89" s="160" t="str">
        <f>IF($M89="Y",IF(ISNA(VLOOKUP($A89,'Copy (1.0.1)'!$A$2:$M$1000,11,FALSE)), "", VLOOKUP($A89,'Copy (1.0.1)'!$A$2:$M$1000,11,FALSE)), "")</f>
        <v/>
      </c>
      <c r="L89" s="161" t="s">
        <v>19</v>
      </c>
      <c r="M89" s="162" t="s">
        <v>89</v>
      </c>
      <c r="N89" s="162" t="s">
        <v>19</v>
      </c>
      <c r="O89" s="162" t="s">
        <v>2234</v>
      </c>
      <c r="P89" s="163">
        <v>42524</v>
      </c>
    </row>
    <row r="90" spans="1:16" s="164" customFormat="1" ht="30" x14ac:dyDescent="0.2">
      <c r="A90" s="154" t="s">
        <v>3786</v>
      </c>
      <c r="B90" s="155" t="s">
        <v>101</v>
      </c>
      <c r="C90" s="156" t="s">
        <v>2227</v>
      </c>
      <c r="D90" s="157" t="s">
        <v>2273</v>
      </c>
      <c r="E90" s="157" t="s">
        <v>2229</v>
      </c>
      <c r="F90" s="166" t="s">
        <v>2570</v>
      </c>
      <c r="G90" s="159" t="str">
        <f>IF($M90="Y",IF(ISNA(VLOOKUP($A90,'Copy (1.0.1)'!$A$2:$M$1000,7,FALSE)), "", VLOOKUP($A90,'Copy (1.0.1)'!$A$2:$M$1000,7,FALSE)), "")</f>
        <v/>
      </c>
      <c r="H90" s="166" t="s">
        <v>2571</v>
      </c>
      <c r="I90" s="159" t="str">
        <f>IF($M90="Y",IF(ISNA(VLOOKUP($A90,'Copy (1.0.1)'!$A$2:$M$1000,9,FALSE)), "", VLOOKUP($A90,'Copy (1.0.1)'!$A$2:$M$1000,9,FALSE)), "")</f>
        <v/>
      </c>
      <c r="J90" s="166" t="s">
        <v>2572</v>
      </c>
      <c r="K90" s="160" t="str">
        <f>IF($M90="Y",IF(ISNA(VLOOKUP($A90,'Copy (1.0.1)'!$A$2:$M$1000,11,FALSE)), "", VLOOKUP($A90,'Copy (1.0.1)'!$A$2:$M$1000,11,FALSE)), "")</f>
        <v/>
      </c>
      <c r="L90" s="161" t="s">
        <v>19</v>
      </c>
      <c r="M90" s="162" t="s">
        <v>89</v>
      </c>
      <c r="N90" s="162" t="s">
        <v>19</v>
      </c>
      <c r="O90" s="162" t="s">
        <v>2234</v>
      </c>
      <c r="P90" s="163">
        <v>42524</v>
      </c>
    </row>
    <row r="91" spans="1:16" s="164" customFormat="1" ht="30" x14ac:dyDescent="0.2">
      <c r="A91" s="167" t="s">
        <v>225</v>
      </c>
      <c r="B91" s="155" t="s">
        <v>101</v>
      </c>
      <c r="C91" s="156" t="s">
        <v>2227</v>
      </c>
      <c r="D91" s="157" t="s">
        <v>2274</v>
      </c>
      <c r="E91" s="157" t="s">
        <v>2229</v>
      </c>
      <c r="F91" s="169" t="s">
        <v>2607</v>
      </c>
      <c r="G91" s="159" t="str">
        <f>IF($M91="Y",IF(ISNA(VLOOKUP($A91,'Copy (1.0.1)'!$A$2:$M$1000,7,FALSE)), "", VLOOKUP($A91,'Copy (1.0.1)'!$A$2:$M$1000,7,FALSE)), "")</f>
        <v/>
      </c>
      <c r="H91" s="169" t="s">
        <v>2608</v>
      </c>
      <c r="I91" s="159" t="str">
        <f>IF($M91="Y",IF(ISNA(VLOOKUP($A91,'Copy (1.0.1)'!$A$2:$M$1000,9,FALSE)), "", VLOOKUP($A91,'Copy (1.0.1)'!$A$2:$M$1000,9,FALSE)), "")</f>
        <v/>
      </c>
      <c r="J91" s="169" t="s">
        <v>2609</v>
      </c>
      <c r="K91" s="160" t="str">
        <f>IF($M91="Y",IF(ISNA(VLOOKUP($A91,'Copy (1.0.1)'!$A$2:$M$1000,11,FALSE)), "", VLOOKUP($A91,'Copy (1.0.1)'!$A$2:$M$1000,11,FALSE)), "")</f>
        <v/>
      </c>
      <c r="L91" s="161" t="s">
        <v>19</v>
      </c>
      <c r="M91" s="162" t="s">
        <v>89</v>
      </c>
      <c r="N91" s="162" t="s">
        <v>19</v>
      </c>
      <c r="O91" s="162" t="s">
        <v>2234</v>
      </c>
      <c r="P91" s="163">
        <v>42821</v>
      </c>
    </row>
    <row r="92" spans="1:16" s="164" customFormat="1" ht="30" x14ac:dyDescent="0.2">
      <c r="A92" s="154" t="s">
        <v>226</v>
      </c>
      <c r="B92" s="155" t="s">
        <v>101</v>
      </c>
      <c r="C92" s="156" t="s">
        <v>2227</v>
      </c>
      <c r="D92" s="157" t="s">
        <v>2275</v>
      </c>
      <c r="E92" s="157" t="s">
        <v>2229</v>
      </c>
      <c r="F92" s="169" t="s">
        <v>2610</v>
      </c>
      <c r="G92" s="159" t="str">
        <f>IF($M92="Y",IF(ISNA(VLOOKUP($A92,'Copy (1.0.1)'!$A$2:$M$1000,7,FALSE)), "", VLOOKUP($A92,'Copy (1.0.1)'!$A$2:$M$1000,7,FALSE)), "")</f>
        <v/>
      </c>
      <c r="H92" s="169" t="s">
        <v>2611</v>
      </c>
      <c r="I92" s="159" t="str">
        <f>IF($M92="Y",IF(ISNA(VLOOKUP($A92,'Copy (1.0.1)'!$A$2:$M$1000,9,FALSE)), "", VLOOKUP($A92,'Copy (1.0.1)'!$A$2:$M$1000,9,FALSE)), "")</f>
        <v/>
      </c>
      <c r="J92" s="169" t="s">
        <v>2612</v>
      </c>
      <c r="K92" s="160" t="str">
        <f>IF($M92="Y",IF(ISNA(VLOOKUP($A92,'Copy (1.0.1)'!$A$2:$M$1000,11,FALSE)), "", VLOOKUP($A92,'Copy (1.0.1)'!$A$2:$M$1000,11,FALSE)), "")</f>
        <v/>
      </c>
      <c r="L92" s="161" t="s">
        <v>19</v>
      </c>
      <c r="M92" s="162" t="s">
        <v>89</v>
      </c>
      <c r="N92" s="162" t="s">
        <v>19</v>
      </c>
      <c r="O92" s="162" t="s">
        <v>2234</v>
      </c>
      <c r="P92" s="163">
        <v>42821</v>
      </c>
    </row>
    <row r="93" spans="1:16" s="164" customFormat="1" x14ac:dyDescent="0.2">
      <c r="A93" s="154" t="s">
        <v>227</v>
      </c>
      <c r="B93" s="155" t="s">
        <v>101</v>
      </c>
      <c r="C93" s="156" t="s">
        <v>2227</v>
      </c>
      <c r="D93" s="157" t="s">
        <v>2276</v>
      </c>
      <c r="E93" s="157" t="s">
        <v>2229</v>
      </c>
      <c r="F93" s="169" t="s">
        <v>2613</v>
      </c>
      <c r="G93" s="159" t="str">
        <f>IF($M93="Y",IF(ISNA(VLOOKUP($A93,'Copy (1.0.1)'!$A$2:$M$1000,7,FALSE)), "", VLOOKUP($A93,'Copy (1.0.1)'!$A$2:$M$1000,7,FALSE)), "")</f>
        <v/>
      </c>
      <c r="H93" s="169" t="s">
        <v>2614</v>
      </c>
      <c r="I93" s="159" t="str">
        <f>IF($M93="Y",IF(ISNA(VLOOKUP($A93,'Copy (1.0.1)'!$A$2:$M$1000,9,FALSE)), "", VLOOKUP($A93,'Copy (1.0.1)'!$A$2:$M$1000,9,FALSE)), "")</f>
        <v/>
      </c>
      <c r="J93" s="169" t="s">
        <v>2615</v>
      </c>
      <c r="K93" s="160" t="str">
        <f>IF($M93="Y",IF(ISNA(VLOOKUP($A93,'Copy (1.0.1)'!$A$2:$M$1000,11,FALSE)), "", VLOOKUP($A93,'Copy (1.0.1)'!$A$2:$M$1000,11,FALSE)), "")</f>
        <v/>
      </c>
      <c r="L93" s="161"/>
      <c r="M93" s="162" t="s">
        <v>89</v>
      </c>
      <c r="N93" s="162" t="s">
        <v>19</v>
      </c>
      <c r="O93" s="162" t="s">
        <v>2227</v>
      </c>
      <c r="P93" s="163" t="s">
        <v>19</v>
      </c>
    </row>
    <row r="94" spans="1:16" s="164" customFormat="1" x14ac:dyDescent="0.2">
      <c r="A94" s="167" t="s">
        <v>228</v>
      </c>
      <c r="B94" s="155" t="s">
        <v>101</v>
      </c>
      <c r="C94" s="156" t="s">
        <v>2227</v>
      </c>
      <c r="D94" s="157" t="s">
        <v>2276</v>
      </c>
      <c r="E94" s="157" t="s">
        <v>2229</v>
      </c>
      <c r="F94" s="169" t="s">
        <v>2616</v>
      </c>
      <c r="G94" s="159" t="str">
        <f>IF($M94="Y",IF(ISNA(VLOOKUP($A94,'Copy (1.0.1)'!$A$2:$M$1000,7,FALSE)), "", VLOOKUP($A94,'Copy (1.0.1)'!$A$2:$M$1000,7,FALSE)), "")</f>
        <v/>
      </c>
      <c r="H94" s="169" t="s">
        <v>2617</v>
      </c>
      <c r="I94" s="159" t="str">
        <f>IF($M94="Y",IF(ISNA(VLOOKUP($A94,'Copy (1.0.1)'!$A$2:$M$1000,9,FALSE)), "", VLOOKUP($A94,'Copy (1.0.1)'!$A$2:$M$1000,9,FALSE)), "")</f>
        <v/>
      </c>
      <c r="J94" s="169" t="s">
        <v>2618</v>
      </c>
      <c r="K94" s="160" t="str">
        <f>IF($M94="Y",IF(ISNA(VLOOKUP($A94,'Copy (1.0.1)'!$A$2:$M$1000,11,FALSE)), "", VLOOKUP($A94,'Copy (1.0.1)'!$A$2:$M$1000,11,FALSE)), "")</f>
        <v/>
      </c>
      <c r="L94" s="161"/>
      <c r="M94" s="162" t="s">
        <v>89</v>
      </c>
      <c r="N94" s="162" t="s">
        <v>19</v>
      </c>
      <c r="O94" s="162" t="s">
        <v>2227</v>
      </c>
      <c r="P94" s="163">
        <v>42821</v>
      </c>
    </row>
    <row r="95" spans="1:16" s="164" customFormat="1" x14ac:dyDescent="0.2">
      <c r="A95" s="167" t="s">
        <v>229</v>
      </c>
      <c r="B95" s="155" t="s">
        <v>101</v>
      </c>
      <c r="C95" s="156" t="s">
        <v>2227</v>
      </c>
      <c r="D95" s="157" t="s">
        <v>2276</v>
      </c>
      <c r="E95" s="157" t="s">
        <v>2229</v>
      </c>
      <c r="F95" s="169" t="s">
        <v>2619</v>
      </c>
      <c r="G95" s="159" t="str">
        <f>IF($M95="Y",IF(ISNA(VLOOKUP($A95,'Copy (1.0.1)'!$A$2:$M$1000,7,FALSE)), "", VLOOKUP($A95,'Copy (1.0.1)'!$A$2:$M$1000,7,FALSE)), "")</f>
        <v/>
      </c>
      <c r="H95" s="169" t="s">
        <v>2620</v>
      </c>
      <c r="I95" s="159" t="str">
        <f>IF($M95="Y",IF(ISNA(VLOOKUP($A95,'Copy (1.0.1)'!$A$2:$M$1000,9,FALSE)), "", VLOOKUP($A95,'Copy (1.0.1)'!$A$2:$M$1000,9,FALSE)), "")</f>
        <v/>
      </c>
      <c r="J95" s="169" t="s">
        <v>2621</v>
      </c>
      <c r="K95" s="160" t="str">
        <f>IF($M95="Y",IF(ISNA(VLOOKUP($A95,'Copy (1.0.1)'!$A$2:$M$1000,11,FALSE)), "", VLOOKUP($A95,'Copy (1.0.1)'!$A$2:$M$1000,11,FALSE)), "")</f>
        <v/>
      </c>
      <c r="L95" s="161" t="s">
        <v>19</v>
      </c>
      <c r="M95" s="162" t="s">
        <v>89</v>
      </c>
      <c r="N95" s="162" t="s">
        <v>19</v>
      </c>
      <c r="O95" s="162" t="s">
        <v>2227</v>
      </c>
      <c r="P95" s="163"/>
    </row>
    <row r="96" spans="1:16" s="164" customFormat="1" x14ac:dyDescent="0.2">
      <c r="A96" s="167" t="s">
        <v>230</v>
      </c>
      <c r="B96" s="155" t="s">
        <v>101</v>
      </c>
      <c r="C96" s="156" t="s">
        <v>2227</v>
      </c>
      <c r="D96" s="157" t="s">
        <v>2276</v>
      </c>
      <c r="E96" s="157" t="s">
        <v>2229</v>
      </c>
      <c r="F96" s="169" t="s">
        <v>2622</v>
      </c>
      <c r="G96" s="159" t="str">
        <f>IF($M96="Y",IF(ISNA(VLOOKUP($A96,'Copy (1.0.1)'!$A$2:$M$1000,7,FALSE)), "", VLOOKUP($A96,'Copy (1.0.1)'!$A$2:$M$1000,7,FALSE)), "")</f>
        <v/>
      </c>
      <c r="H96" s="169" t="s">
        <v>2623</v>
      </c>
      <c r="I96" s="159" t="str">
        <f>IF($M96="Y",IF(ISNA(VLOOKUP($A96,'Copy (1.0.1)'!$A$2:$M$1000,9,FALSE)), "", VLOOKUP($A96,'Copy (1.0.1)'!$A$2:$M$1000,9,FALSE)), "")</f>
        <v/>
      </c>
      <c r="J96" s="169" t="s">
        <v>2624</v>
      </c>
      <c r="K96" s="160" t="str">
        <f>IF($M96="Y",IF(ISNA(VLOOKUP($A96,'Copy (1.0.1)'!$A$2:$M$1000,11,FALSE)), "", VLOOKUP($A96,'Copy (1.0.1)'!$A$2:$M$1000,11,FALSE)), "")</f>
        <v/>
      </c>
      <c r="L96" s="161" t="s">
        <v>19</v>
      </c>
      <c r="M96" s="162" t="s">
        <v>89</v>
      </c>
      <c r="N96" s="162" t="s">
        <v>19</v>
      </c>
      <c r="O96" s="162" t="s">
        <v>2227</v>
      </c>
      <c r="P96" s="163"/>
    </row>
    <row r="97" spans="1:16" s="164" customFormat="1" x14ac:dyDescent="0.2">
      <c r="A97" s="154" t="s">
        <v>231</v>
      </c>
      <c r="B97" s="155" t="s">
        <v>101</v>
      </c>
      <c r="C97" s="156" t="s">
        <v>2227</v>
      </c>
      <c r="D97" s="157" t="s">
        <v>2277</v>
      </c>
      <c r="E97" s="157" t="s">
        <v>2229</v>
      </c>
      <c r="F97" s="166" t="s">
        <v>2576</v>
      </c>
      <c r="G97" s="159" t="str">
        <f>IF($M97="Y",IF(ISNA(VLOOKUP($A97,'Copy (1.0.1)'!$A$2:$M$1000,7,FALSE)), "", VLOOKUP($A97,'Copy (1.0.1)'!$A$2:$M$1000,7,FALSE)), "")</f>
        <v/>
      </c>
      <c r="H97" s="166" t="s">
        <v>2577</v>
      </c>
      <c r="I97" s="159" t="str">
        <f>IF($M97="Y",IF(ISNA(VLOOKUP($A97,'Copy (1.0.1)'!$A$2:$M$1000,9,FALSE)), "", VLOOKUP($A97,'Copy (1.0.1)'!$A$2:$M$1000,9,FALSE)), "")</f>
        <v/>
      </c>
      <c r="J97" s="166" t="s">
        <v>2578</v>
      </c>
      <c r="K97" s="160" t="str">
        <f>IF($M97="Y",IF(ISNA(VLOOKUP($A97,'Copy (1.0.1)'!$A$2:$M$1000,11,FALSE)), "", VLOOKUP($A97,'Copy (1.0.1)'!$A$2:$M$1000,11,FALSE)), "")</f>
        <v/>
      </c>
      <c r="L97" s="161" t="s">
        <v>19</v>
      </c>
      <c r="M97" s="162" t="s">
        <v>89</v>
      </c>
      <c r="N97" s="162" t="s">
        <v>19</v>
      </c>
      <c r="O97" s="162" t="s">
        <v>2227</v>
      </c>
      <c r="P97" s="163"/>
    </row>
    <row r="98" spans="1:16" s="164" customFormat="1" x14ac:dyDescent="0.2">
      <c r="A98" s="167" t="s">
        <v>232</v>
      </c>
      <c r="B98" s="155" t="s">
        <v>101</v>
      </c>
      <c r="C98" s="156" t="s">
        <v>2227</v>
      </c>
      <c r="D98" s="157" t="s">
        <v>2277</v>
      </c>
      <c r="E98" s="157" t="s">
        <v>2229</v>
      </c>
      <c r="F98" s="166" t="s">
        <v>2579</v>
      </c>
      <c r="G98" s="159" t="str">
        <f>IF($M98="Y",IF(ISNA(VLOOKUP($A98,'Copy (1.0.1)'!$A$2:$M$1000,7,FALSE)), "", VLOOKUP($A98,'Copy (1.0.1)'!$A$2:$M$1000,7,FALSE)), "")</f>
        <v/>
      </c>
      <c r="H98" s="166" t="s">
        <v>2580</v>
      </c>
      <c r="I98" s="159" t="str">
        <f>IF($M98="Y",IF(ISNA(VLOOKUP($A98,'Copy (1.0.1)'!$A$2:$M$1000,9,FALSE)), "", VLOOKUP($A98,'Copy (1.0.1)'!$A$2:$M$1000,9,FALSE)), "")</f>
        <v/>
      </c>
      <c r="J98" s="166" t="s">
        <v>2581</v>
      </c>
      <c r="K98" s="160" t="str">
        <f>IF($M98="Y",IF(ISNA(VLOOKUP($A98,'Copy (1.0.1)'!$A$2:$M$1000,11,FALSE)), "", VLOOKUP($A98,'Copy (1.0.1)'!$A$2:$M$1000,11,FALSE)), "")</f>
        <v/>
      </c>
      <c r="L98" s="161" t="s">
        <v>19</v>
      </c>
      <c r="M98" s="162" t="s">
        <v>89</v>
      </c>
      <c r="N98" s="162" t="s">
        <v>19</v>
      </c>
      <c r="O98" s="162" t="s">
        <v>2227</v>
      </c>
      <c r="P98" s="163">
        <v>42670</v>
      </c>
    </row>
    <row r="99" spans="1:16" s="164" customFormat="1" x14ac:dyDescent="0.2">
      <c r="A99" s="154" t="s">
        <v>3787</v>
      </c>
      <c r="B99" s="155" t="s">
        <v>234</v>
      </c>
      <c r="C99" s="156" t="s">
        <v>2227</v>
      </c>
      <c r="D99" s="157" t="s">
        <v>2278</v>
      </c>
      <c r="E99" s="157" t="s">
        <v>2229</v>
      </c>
      <c r="F99" s="158" t="s">
        <v>234</v>
      </c>
      <c r="G99" s="159" t="str">
        <f>IF($M99="Y",IF(ISNA(VLOOKUP($A99,'Copy (1.0.1)'!$A$2:$M$1000,7,FALSE)), "", VLOOKUP($A99,'Copy (1.0.1)'!$A$2:$M$1000,7,FALSE)), "")</f>
        <v/>
      </c>
      <c r="H99" s="175" t="s">
        <v>235</v>
      </c>
      <c r="I99" s="159" t="str">
        <f>IF($M99="Y",IF(ISNA(VLOOKUP($A99,'Copy (1.0.1)'!$A$2:$M$1000,9,FALSE)), "", VLOOKUP($A99,'Copy (1.0.1)'!$A$2:$M$1000,9,FALSE)), "")</f>
        <v/>
      </c>
      <c r="J99" s="175" t="s">
        <v>236</v>
      </c>
      <c r="K99" s="160" t="str">
        <f>IF($M99="Y",IF(ISNA(VLOOKUP($A99,'Copy (1.0.1)'!$A$2:$M$1000,11,FALSE)), "", VLOOKUP($A99,'Copy (1.0.1)'!$A$2:$M$1000,11,FALSE)), "")</f>
        <v/>
      </c>
      <c r="L99" s="161" t="s">
        <v>19</v>
      </c>
      <c r="M99" s="162" t="s">
        <v>89</v>
      </c>
      <c r="N99" s="162" t="s">
        <v>19</v>
      </c>
      <c r="O99" s="162" t="s">
        <v>2234</v>
      </c>
      <c r="P99" s="163">
        <v>42821</v>
      </c>
    </row>
    <row r="100" spans="1:16" x14ac:dyDescent="0.2">
      <c r="A100" s="125" t="s">
        <v>237</v>
      </c>
      <c r="B100" s="9" t="s">
        <v>234</v>
      </c>
      <c r="C100" s="8" t="s">
        <v>2227</v>
      </c>
      <c r="D100" s="10" t="s">
        <v>2240</v>
      </c>
      <c r="E100" s="10" t="s">
        <v>2229</v>
      </c>
      <c r="F100" s="18" t="s">
        <v>238</v>
      </c>
      <c r="G100" s="109" t="str">
        <f>IF($M100="Y",IF(ISNA(VLOOKUP($A100,'Copy (1.0.1)'!$A$2:$M$1000,7,FALSE)), "", VLOOKUP($A100,'Copy (1.0.1)'!$A$2:$M$1000,7,FALSE)), "")</f>
        <v>Added</v>
      </c>
      <c r="H100" s="18" t="s">
        <v>239</v>
      </c>
      <c r="I100" s="109" t="str">
        <f>IF($M100="Y",IF(ISNA(VLOOKUP($A100,'Copy (1.0.1)'!$A$2:$M$1000,9,FALSE)), "", VLOOKUP($A100,'Copy (1.0.1)'!$A$2:$M$1000,9,FALSE)), "")</f>
        <v>已新增</v>
      </c>
      <c r="J100" s="18" t="s">
        <v>239</v>
      </c>
      <c r="K100" s="110" t="str">
        <f>IF($M100="Y",IF(ISNA(VLOOKUP($A100,'Copy (1.0.1)'!$A$2:$M$1000,11,FALSE)), "", VLOOKUP($A100,'Copy (1.0.1)'!$A$2:$M$1000,11,FALSE)), "")</f>
        <v>已新增</v>
      </c>
      <c r="L100" s="104" t="s">
        <v>19</v>
      </c>
      <c r="M100" s="15" t="s">
        <v>20</v>
      </c>
      <c r="N100" s="15" t="s">
        <v>19</v>
      </c>
      <c r="O100" s="15" t="s">
        <v>2234</v>
      </c>
      <c r="P100" s="103">
        <v>42524</v>
      </c>
    </row>
    <row r="101" spans="1:16" x14ac:dyDescent="0.2">
      <c r="A101" s="125" t="s">
        <v>240</v>
      </c>
      <c r="B101" s="9" t="s">
        <v>241</v>
      </c>
      <c r="C101" s="8" t="s">
        <v>2227</v>
      </c>
      <c r="D101" s="10" t="s">
        <v>2279</v>
      </c>
      <c r="E101" s="10" t="s">
        <v>2229</v>
      </c>
      <c r="F101" s="18" t="s">
        <v>242</v>
      </c>
      <c r="G101" s="109" t="str">
        <f>IF($M101="Y",IF(ISNA(VLOOKUP($A101,'Copy (1.0.1)'!$A$2:$M$1000,7,FALSE)), "", VLOOKUP($A101,'Copy (1.0.1)'!$A$2:$M$1000,7,FALSE)), "")</f>
        <v>Unknown</v>
      </c>
      <c r="H101" s="23" t="s">
        <v>243</v>
      </c>
      <c r="I101" s="109" t="str">
        <f>IF($M101="Y",IF(ISNA(VLOOKUP($A101,'Copy (1.0.1)'!$A$2:$M$1000,9,FALSE)), "", VLOOKUP($A101,'Copy (1.0.1)'!$A$2:$M$1000,9,FALSE)), "")</f>
        <v>不明聯絡人</v>
      </c>
      <c r="J101" s="23" t="s">
        <v>244</v>
      </c>
      <c r="K101" s="110" t="str">
        <f>IF($M101="Y",IF(ISNA(VLOOKUP($A101,'Copy (1.0.1)'!$A$2:$M$1000,11,FALSE)), "", VLOOKUP($A101,'Copy (1.0.1)'!$A$2:$M$1000,11,FALSE)), "")</f>
        <v>不明联络人</v>
      </c>
      <c r="L101" s="104" t="s">
        <v>19</v>
      </c>
      <c r="M101" s="15" t="s">
        <v>20</v>
      </c>
      <c r="N101" s="15" t="s">
        <v>19</v>
      </c>
      <c r="O101" s="15" t="s">
        <v>2227</v>
      </c>
      <c r="P101" s="103">
        <v>42821</v>
      </c>
    </row>
    <row r="102" spans="1:16" x14ac:dyDescent="0.2">
      <c r="A102" s="125" t="s">
        <v>245</v>
      </c>
      <c r="B102" s="9" t="s">
        <v>241</v>
      </c>
      <c r="C102" s="8" t="s">
        <v>2244</v>
      </c>
      <c r="D102" s="10" t="s">
        <v>2254</v>
      </c>
      <c r="E102" s="10" t="s">
        <v>2229</v>
      </c>
      <c r="F102" s="18" t="s">
        <v>246</v>
      </c>
      <c r="G102" s="130" t="s">
        <v>3662</v>
      </c>
      <c r="H102" s="25" t="s">
        <v>3659</v>
      </c>
      <c r="I102" s="132" t="s">
        <v>3660</v>
      </c>
      <c r="J102" s="18" t="s">
        <v>248</v>
      </c>
      <c r="K102" s="132" t="s">
        <v>3661</v>
      </c>
      <c r="L102" s="104" t="s">
        <v>19</v>
      </c>
      <c r="M102" s="15" t="s">
        <v>20</v>
      </c>
      <c r="N102" s="15" t="s">
        <v>19</v>
      </c>
      <c r="O102" s="15" t="s">
        <v>2234</v>
      </c>
      <c r="P102" s="103">
        <v>42821</v>
      </c>
    </row>
    <row r="103" spans="1:16" x14ac:dyDescent="0.2">
      <c r="A103" s="125" t="s">
        <v>249</v>
      </c>
      <c r="B103" s="9" t="s">
        <v>241</v>
      </c>
      <c r="C103" s="8" t="s">
        <v>2227</v>
      </c>
      <c r="D103" s="10" t="s">
        <v>2280</v>
      </c>
      <c r="E103" s="10" t="s">
        <v>2229</v>
      </c>
      <c r="F103" s="18" t="s">
        <v>62</v>
      </c>
      <c r="G103" s="109" t="str">
        <f>IF($M103="Y",IF(ISNA(VLOOKUP($A103,'Copy (1.0.1)'!$A$2:$M$1000,7,FALSE)), "", VLOOKUP($A103,'Copy (1.0.1)'!$A$2:$M$1000,7,FALSE)), "")</f>
        <v/>
      </c>
      <c r="H103" s="18" t="s">
        <v>63</v>
      </c>
      <c r="I103" s="109" t="str">
        <f>IF($M103="Y",IF(ISNA(VLOOKUP($A103,'Copy (1.0.1)'!$A$2:$M$1000,9,FALSE)), "", VLOOKUP($A103,'Copy (1.0.1)'!$A$2:$M$1000,9,FALSE)), "")</f>
        <v/>
      </c>
      <c r="J103" s="18" t="s">
        <v>63</v>
      </c>
      <c r="K103" s="110" t="str">
        <f>IF($M103="Y",IF(ISNA(VLOOKUP($A103,'Copy (1.0.1)'!$A$2:$M$1000,11,FALSE)), "", VLOOKUP($A103,'Copy (1.0.1)'!$A$2:$M$1000,11,FALSE)), "")</f>
        <v/>
      </c>
      <c r="L103" s="102" t="s">
        <v>19</v>
      </c>
      <c r="M103" s="15" t="s">
        <v>20</v>
      </c>
      <c r="N103" s="15" t="s">
        <v>19</v>
      </c>
      <c r="O103" s="15" t="s">
        <v>2227</v>
      </c>
      <c r="P103" s="103">
        <v>42524</v>
      </c>
    </row>
    <row r="104" spans="1:16" s="164" customFormat="1" ht="45" x14ac:dyDescent="0.2">
      <c r="A104" s="167" t="s">
        <v>250</v>
      </c>
      <c r="B104" s="155" t="s">
        <v>241</v>
      </c>
      <c r="C104" s="156" t="s">
        <v>2227</v>
      </c>
      <c r="D104" s="157" t="s">
        <v>2281</v>
      </c>
      <c r="E104" s="157" t="s">
        <v>2229</v>
      </c>
      <c r="F104" s="169" t="s">
        <v>251</v>
      </c>
      <c r="G104" s="159" t="str">
        <f>IF($M104="Y",IF(ISNA(VLOOKUP($A104,'Copy (1.0.1)'!$A$2:$M$1000,7,FALSE)), "", VLOOKUP($A104,'Copy (1.0.1)'!$A$2:$M$1000,7,FALSE)), "")</f>
        <v/>
      </c>
      <c r="H104" s="169" t="s">
        <v>252</v>
      </c>
      <c r="I104" s="159" t="str">
        <f>IF($M104="Y",IF(ISNA(VLOOKUP($A104,'Copy (1.0.1)'!$A$2:$M$1000,9,FALSE)), "", VLOOKUP($A104,'Copy (1.0.1)'!$A$2:$M$1000,9,FALSE)), "")</f>
        <v/>
      </c>
      <c r="J104" s="169" t="s">
        <v>252</v>
      </c>
      <c r="K104" s="160" t="str">
        <f>IF($M104="Y",IF(ISNA(VLOOKUP($A104,'Copy (1.0.1)'!$A$2:$M$1000,11,FALSE)), "", VLOOKUP($A104,'Copy (1.0.1)'!$A$2:$M$1000,11,FALSE)), "")</f>
        <v/>
      </c>
      <c r="L104" s="174" t="s">
        <v>253</v>
      </c>
      <c r="M104" s="162" t="s">
        <v>89</v>
      </c>
      <c r="N104" s="162" t="s">
        <v>2233</v>
      </c>
      <c r="O104" s="162" t="s">
        <v>2234</v>
      </c>
      <c r="P104" s="163">
        <v>42821</v>
      </c>
    </row>
    <row r="105" spans="1:16" x14ac:dyDescent="0.2">
      <c r="A105" s="125" t="s">
        <v>254</v>
      </c>
      <c r="B105" s="9" t="s">
        <v>255</v>
      </c>
      <c r="C105" s="8" t="s">
        <v>2227</v>
      </c>
      <c r="D105" s="10" t="s">
        <v>2254</v>
      </c>
      <c r="E105" s="10" t="s">
        <v>2229</v>
      </c>
      <c r="F105" s="18" t="s">
        <v>2625</v>
      </c>
      <c r="G105" s="109" t="str">
        <f>IF($M105="Y",IF(ISNA(VLOOKUP($A105,'Copy (1.0.1)'!$A$2:$M$1000,7,FALSE)), "", VLOOKUP($A105,'Copy (1.0.1)'!$A$2:$M$1000,7,FALSE)), "")</f>
        <v>Enter User Code from SMS</v>
      </c>
      <c r="H105" s="18" t="s">
        <v>2626</v>
      </c>
      <c r="I105" s="109" t="str">
        <f>IF($M105="Y",IF(ISNA(VLOOKUP($A105,'Copy (1.0.1)'!$A$2:$M$1000,9,FALSE)), "", VLOOKUP($A105,'Copy (1.0.1)'!$A$2:$M$1000,9,FALSE)), "")</f>
        <v>輸入從 SMS 短訊獲取的用戶密碼</v>
      </c>
      <c r="J105" s="18" t="s">
        <v>2627</v>
      </c>
      <c r="K105" s="110" t="str">
        <f>IF($M105="Y",IF(ISNA(VLOOKUP($A105,'Copy (1.0.1)'!$A$2:$M$1000,11,FALSE)), "", VLOOKUP($A105,'Copy (1.0.1)'!$A$2:$M$1000,11,FALSE)), "")</f>
        <v>输入从 SMS 短讯获取的用户密码</v>
      </c>
      <c r="L105" s="104" t="s">
        <v>19</v>
      </c>
      <c r="M105" s="15" t="s">
        <v>20</v>
      </c>
      <c r="N105" s="15" t="s">
        <v>19</v>
      </c>
      <c r="O105" s="15" t="s">
        <v>2227</v>
      </c>
      <c r="P105" s="103">
        <v>42597</v>
      </c>
    </row>
    <row r="106" spans="1:16" ht="30" x14ac:dyDescent="0.2">
      <c r="A106" s="125" t="s">
        <v>256</v>
      </c>
      <c r="B106" s="9" t="s">
        <v>255</v>
      </c>
      <c r="C106" s="8" t="s">
        <v>2227</v>
      </c>
      <c r="D106" s="10" t="s">
        <v>2254</v>
      </c>
      <c r="E106" s="10" t="s">
        <v>2229</v>
      </c>
      <c r="F106" s="18" t="s">
        <v>257</v>
      </c>
      <c r="G106" s="109" t="str">
        <f>IF($M106="Y",IF(ISNA(VLOOKUP($A106,'Copy (1.0.1)'!$A$2:$M$1000,7,FALSE)), "", VLOOKUP($A106,'Copy (1.0.1)'!$A$2:$M$1000,7,FALSE)), "")</f>
        <v/>
      </c>
      <c r="H106" s="18" t="s">
        <v>258</v>
      </c>
      <c r="I106" s="109" t="str">
        <f>IF($M106="Y",IF(ISNA(VLOOKUP($A106,'Copy (1.0.1)'!$A$2:$M$1000,9,FALSE)), "", VLOOKUP($A106,'Copy (1.0.1)'!$A$2:$M$1000,9,FALSE)), "")</f>
        <v/>
      </c>
      <c r="J106" s="18" t="s">
        <v>259</v>
      </c>
      <c r="K106" s="110" t="str">
        <f>IF($M106="Y",IF(ISNA(VLOOKUP($A106,'Copy (1.0.1)'!$A$2:$M$1000,11,FALSE)), "", VLOOKUP($A106,'Copy (1.0.1)'!$A$2:$M$1000,11,FALSE)), "")</f>
        <v/>
      </c>
      <c r="L106" s="102" t="s">
        <v>260</v>
      </c>
      <c r="M106" s="15" t="s">
        <v>20</v>
      </c>
      <c r="N106" s="15" t="s">
        <v>19</v>
      </c>
      <c r="O106" s="15" t="s">
        <v>2227</v>
      </c>
      <c r="P106" s="103">
        <v>42821</v>
      </c>
    </row>
    <row r="107" spans="1:16" x14ac:dyDescent="0.2">
      <c r="A107" s="125" t="s">
        <v>261</v>
      </c>
      <c r="B107" s="9" t="s">
        <v>255</v>
      </c>
      <c r="C107" s="8" t="s">
        <v>2227</v>
      </c>
      <c r="D107" s="10" t="s">
        <v>2254</v>
      </c>
      <c r="E107" s="10" t="s">
        <v>2229</v>
      </c>
      <c r="F107" s="18" t="s">
        <v>262</v>
      </c>
      <c r="G107" s="109" t="str">
        <f>IF($M107="Y",IF(ISNA(VLOOKUP($A107,'Copy (1.0.1)'!$A$2:$M$1000,7,FALSE)), "", VLOOKUP($A107,'Copy (1.0.1)'!$A$2:$M$1000,7,FALSE)), "")</f>
        <v/>
      </c>
      <c r="H107" s="18" t="s">
        <v>262</v>
      </c>
      <c r="I107" s="109" t="str">
        <f>IF($M107="Y",IF(ISNA(VLOOKUP($A107,'Copy (1.0.1)'!$A$2:$M$1000,9,FALSE)), "", VLOOKUP($A107,'Copy (1.0.1)'!$A$2:$M$1000,9,FALSE)), "")</f>
        <v/>
      </c>
      <c r="J107" s="18" t="s">
        <v>262</v>
      </c>
      <c r="K107" s="110" t="str">
        <f>IF($M107="Y",IF(ISNA(VLOOKUP($A107,'Copy (1.0.1)'!$A$2:$M$1000,11,FALSE)), "", VLOOKUP($A107,'Copy (1.0.1)'!$A$2:$M$1000,11,FALSE)), "")</f>
        <v/>
      </c>
      <c r="L107" s="104" t="s">
        <v>263</v>
      </c>
      <c r="M107" s="15" t="s">
        <v>20</v>
      </c>
      <c r="N107" s="15" t="s">
        <v>19</v>
      </c>
      <c r="O107" s="15" t="s">
        <v>2227</v>
      </c>
      <c r="P107" s="103">
        <v>42613</v>
      </c>
    </row>
    <row r="108" spans="1:16" s="164" customFormat="1" x14ac:dyDescent="0.2">
      <c r="A108" s="154" t="s">
        <v>264</v>
      </c>
      <c r="B108" s="155" t="s">
        <v>255</v>
      </c>
      <c r="C108" s="156" t="s">
        <v>2227</v>
      </c>
      <c r="D108" s="157" t="s">
        <v>2254</v>
      </c>
      <c r="E108" s="157" t="s">
        <v>2229</v>
      </c>
      <c r="F108" s="158" t="s">
        <v>265</v>
      </c>
      <c r="G108" s="159" t="str">
        <f>IF($M108="Y",IF(ISNA(VLOOKUP($A108,'Copy (1.0.1)'!$A$2:$M$1000,7,FALSE)), "", VLOOKUP($A108,'Copy (1.0.1)'!$A$2:$M$1000,7,FALSE)), "")</f>
        <v/>
      </c>
      <c r="H108" s="158" t="s">
        <v>266</v>
      </c>
      <c r="I108" s="159" t="str">
        <f>IF($M108="Y",IF(ISNA(VLOOKUP($A108,'Copy (1.0.1)'!$A$2:$M$1000,9,FALSE)), "", VLOOKUP($A108,'Copy (1.0.1)'!$A$2:$M$1000,9,FALSE)), "")</f>
        <v/>
      </c>
      <c r="J108" s="158" t="s">
        <v>267</v>
      </c>
      <c r="K108" s="160" t="str">
        <f>IF($M108="Y",IF(ISNA(VLOOKUP($A108,'Copy (1.0.1)'!$A$2:$M$1000,11,FALSE)), "", VLOOKUP($A108,'Copy (1.0.1)'!$A$2:$M$1000,11,FALSE)), "")</f>
        <v/>
      </c>
      <c r="L108" s="161" t="s">
        <v>19</v>
      </c>
      <c r="M108" s="162" t="s">
        <v>89</v>
      </c>
      <c r="N108" s="162" t="s">
        <v>2233</v>
      </c>
      <c r="O108" s="162" t="s">
        <v>2234</v>
      </c>
      <c r="P108" s="163">
        <v>42821</v>
      </c>
    </row>
    <row r="109" spans="1:16" s="164" customFormat="1" x14ac:dyDescent="0.2">
      <c r="A109" s="167" t="s">
        <v>268</v>
      </c>
      <c r="B109" s="155" t="s">
        <v>255</v>
      </c>
      <c r="C109" s="156" t="s">
        <v>2227</v>
      </c>
      <c r="D109" s="157" t="s">
        <v>2254</v>
      </c>
      <c r="E109" s="157" t="s">
        <v>2229</v>
      </c>
      <c r="F109" s="158" t="s">
        <v>269</v>
      </c>
      <c r="G109" s="159" t="str">
        <f>IF($M109="Y",IF(ISNA(VLOOKUP($A109,'Copy (1.0.1)'!$A$2:$M$1000,7,FALSE)), "", VLOOKUP($A109,'Copy (1.0.1)'!$A$2:$M$1000,7,FALSE)), "")</f>
        <v/>
      </c>
      <c r="H109" s="158" t="s">
        <v>270</v>
      </c>
      <c r="I109" s="159" t="str">
        <f>IF($M109="Y",IF(ISNA(VLOOKUP($A109,'Copy (1.0.1)'!$A$2:$M$1000,9,FALSE)), "", VLOOKUP($A109,'Copy (1.0.1)'!$A$2:$M$1000,9,FALSE)), "")</f>
        <v/>
      </c>
      <c r="J109" s="158" t="s">
        <v>270</v>
      </c>
      <c r="K109" s="160" t="str">
        <f>IF($M109="Y",IF(ISNA(VLOOKUP($A109,'Copy (1.0.1)'!$A$2:$M$1000,11,FALSE)), "", VLOOKUP($A109,'Copy (1.0.1)'!$A$2:$M$1000,11,FALSE)), "")</f>
        <v/>
      </c>
      <c r="L109" s="161" t="s">
        <v>19</v>
      </c>
      <c r="M109" s="162" t="s">
        <v>89</v>
      </c>
      <c r="N109" s="162" t="s">
        <v>2233</v>
      </c>
      <c r="O109" s="162" t="s">
        <v>2234</v>
      </c>
      <c r="P109" s="163" t="s">
        <v>19</v>
      </c>
    </row>
    <row r="110" spans="1:16" s="164" customFormat="1" x14ac:dyDescent="0.2">
      <c r="A110" s="167" t="s">
        <v>271</v>
      </c>
      <c r="B110" s="155" t="s">
        <v>255</v>
      </c>
      <c r="C110" s="156" t="s">
        <v>2227</v>
      </c>
      <c r="D110" s="157" t="s">
        <v>2254</v>
      </c>
      <c r="E110" s="157" t="s">
        <v>2229</v>
      </c>
      <c r="F110" s="158" t="s">
        <v>272</v>
      </c>
      <c r="G110" s="159" t="str">
        <f>IF($M110="Y",IF(ISNA(VLOOKUP($A110,'Copy (1.0.1)'!$A$2:$M$1000,7,FALSE)), "", VLOOKUP($A110,'Copy (1.0.1)'!$A$2:$M$1000,7,FALSE)), "")</f>
        <v/>
      </c>
      <c r="H110" s="158" t="s">
        <v>273</v>
      </c>
      <c r="I110" s="159" t="str">
        <f>IF($M110="Y",IF(ISNA(VLOOKUP($A110,'Copy (1.0.1)'!$A$2:$M$1000,9,FALSE)), "", VLOOKUP($A110,'Copy (1.0.1)'!$A$2:$M$1000,9,FALSE)), "")</f>
        <v/>
      </c>
      <c r="J110" s="158" t="s">
        <v>273</v>
      </c>
      <c r="K110" s="160" t="str">
        <f>IF($M110="Y",IF(ISNA(VLOOKUP($A110,'Copy (1.0.1)'!$A$2:$M$1000,11,FALSE)), "", VLOOKUP($A110,'Copy (1.0.1)'!$A$2:$M$1000,11,FALSE)), "")</f>
        <v/>
      </c>
      <c r="L110" s="161" t="s">
        <v>19</v>
      </c>
      <c r="M110" s="162" t="s">
        <v>89</v>
      </c>
      <c r="N110" s="162" t="s">
        <v>19</v>
      </c>
      <c r="O110" s="162" t="s">
        <v>2234</v>
      </c>
      <c r="P110" s="163">
        <v>42524</v>
      </c>
    </row>
    <row r="111" spans="1:16" s="164" customFormat="1" x14ac:dyDescent="0.2">
      <c r="A111" s="167" t="s">
        <v>274</v>
      </c>
      <c r="B111" s="155" t="s">
        <v>255</v>
      </c>
      <c r="C111" s="156" t="s">
        <v>2227</v>
      </c>
      <c r="D111" s="157" t="s">
        <v>2254</v>
      </c>
      <c r="E111" s="157" t="s">
        <v>2229</v>
      </c>
      <c r="F111" s="158" t="s">
        <v>275</v>
      </c>
      <c r="G111" s="159" t="str">
        <f>IF($M111="Y",IF(ISNA(VLOOKUP($A111,'Copy (1.0.1)'!$A$2:$M$1000,7,FALSE)), "", VLOOKUP($A111,'Copy (1.0.1)'!$A$2:$M$1000,7,FALSE)), "")</f>
        <v/>
      </c>
      <c r="H111" s="158" t="s">
        <v>276</v>
      </c>
      <c r="I111" s="159" t="str">
        <f>IF($M111="Y",IF(ISNA(VLOOKUP($A111,'Copy (1.0.1)'!$A$2:$M$1000,9,FALSE)), "", VLOOKUP($A111,'Copy (1.0.1)'!$A$2:$M$1000,9,FALSE)), "")</f>
        <v/>
      </c>
      <c r="J111" s="158" t="s">
        <v>277</v>
      </c>
      <c r="K111" s="160" t="str">
        <f>IF($M111="Y",IF(ISNA(VLOOKUP($A111,'Copy (1.0.1)'!$A$2:$M$1000,11,FALSE)), "", VLOOKUP($A111,'Copy (1.0.1)'!$A$2:$M$1000,11,FALSE)), "")</f>
        <v/>
      </c>
      <c r="L111" s="161" t="s">
        <v>19</v>
      </c>
      <c r="M111" s="162" t="s">
        <v>89</v>
      </c>
      <c r="N111" s="162" t="s">
        <v>19</v>
      </c>
      <c r="O111" s="162" t="s">
        <v>2227</v>
      </c>
      <c r="P111" s="163">
        <v>42821</v>
      </c>
    </row>
    <row r="112" spans="1:16" x14ac:dyDescent="0.2">
      <c r="A112" s="125" t="s">
        <v>278</v>
      </c>
      <c r="B112" s="9" t="s">
        <v>279</v>
      </c>
      <c r="C112" s="8" t="s">
        <v>2227</v>
      </c>
      <c r="D112" s="10" t="s">
        <v>2282</v>
      </c>
      <c r="E112" s="10" t="s">
        <v>2229</v>
      </c>
      <c r="F112" s="18" t="s">
        <v>279</v>
      </c>
      <c r="G112" s="109" t="str">
        <f>IF($M112="Y",IF(ISNA(VLOOKUP($A112,'Copy (1.0.1)'!$A$2:$M$1000,7,FALSE)), "", VLOOKUP($A112,'Copy (1.0.1)'!$A$2:$M$1000,7,FALSE)), "")</f>
        <v/>
      </c>
      <c r="H112" s="18" t="s">
        <v>280</v>
      </c>
      <c r="I112" s="109" t="str">
        <f>IF($M112="Y",IF(ISNA(VLOOKUP($A112,'Copy (1.0.1)'!$A$2:$M$1000,9,FALSE)), "", VLOOKUP($A112,'Copy (1.0.1)'!$A$2:$M$1000,9,FALSE)), "")</f>
        <v/>
      </c>
      <c r="J112" s="18" t="s">
        <v>280</v>
      </c>
      <c r="K112" s="110" t="str">
        <f>IF($M112="Y",IF(ISNA(VLOOKUP($A112,'Copy (1.0.1)'!$A$2:$M$1000,11,FALSE)), "", VLOOKUP($A112,'Copy (1.0.1)'!$A$2:$M$1000,11,FALSE)), "")</f>
        <v/>
      </c>
      <c r="L112" s="104" t="s">
        <v>19</v>
      </c>
      <c r="M112" s="15" t="s">
        <v>20</v>
      </c>
      <c r="N112" s="15" t="s">
        <v>19</v>
      </c>
      <c r="O112" s="15" t="s">
        <v>2227</v>
      </c>
      <c r="P112" s="103" t="s">
        <v>19</v>
      </c>
    </row>
    <row r="113" spans="1:16" x14ac:dyDescent="0.2">
      <c r="A113" s="126" t="s">
        <v>281</v>
      </c>
      <c r="B113" s="9" t="s">
        <v>279</v>
      </c>
      <c r="C113" s="8" t="s">
        <v>2227</v>
      </c>
      <c r="D113" s="10" t="s">
        <v>2283</v>
      </c>
      <c r="E113" s="10" t="s">
        <v>2229</v>
      </c>
      <c r="F113" s="18" t="s">
        <v>282</v>
      </c>
      <c r="G113" s="109" t="str">
        <f>IF($M113="Y",IF(ISNA(VLOOKUP($A113,'Copy (1.0.1)'!$A$2:$M$1000,7,FALSE)), "", VLOOKUP($A113,'Copy (1.0.1)'!$A$2:$M$1000,7,FALSE)), "")</f>
        <v/>
      </c>
      <c r="H113" s="18" t="s">
        <v>283</v>
      </c>
      <c r="I113" s="109" t="str">
        <f>IF($M113="Y",IF(ISNA(VLOOKUP($A113,'Copy (1.0.1)'!$A$2:$M$1000,9,FALSE)), "", VLOOKUP($A113,'Copy (1.0.1)'!$A$2:$M$1000,9,FALSE)), "")</f>
        <v/>
      </c>
      <c r="J113" s="18" t="s">
        <v>284</v>
      </c>
      <c r="K113" s="110" t="str">
        <f>IF($M113="Y",IF(ISNA(VLOOKUP($A113,'Copy (1.0.1)'!$A$2:$M$1000,11,FALSE)), "", VLOOKUP($A113,'Copy (1.0.1)'!$A$2:$M$1000,11,FALSE)), "")</f>
        <v/>
      </c>
      <c r="L113" s="104" t="s">
        <v>285</v>
      </c>
      <c r="M113" s="15" t="s">
        <v>20</v>
      </c>
      <c r="N113" s="15" t="s">
        <v>19</v>
      </c>
      <c r="O113" s="15" t="s">
        <v>2227</v>
      </c>
      <c r="P113" s="103">
        <v>42821</v>
      </c>
    </row>
    <row r="114" spans="1:16" x14ac:dyDescent="0.2">
      <c r="A114" s="125" t="s">
        <v>286</v>
      </c>
      <c r="B114" s="9" t="s">
        <v>287</v>
      </c>
      <c r="C114" s="8" t="s">
        <v>2227</v>
      </c>
      <c r="D114" s="10" t="s">
        <v>2284</v>
      </c>
      <c r="E114" s="10" t="s">
        <v>2229</v>
      </c>
      <c r="F114" s="11" t="s">
        <v>288</v>
      </c>
      <c r="G114" s="109" t="str">
        <f>IF($M114="Y",IF(ISNA(VLOOKUP($A114,'Copy (1.0.1)'!$A$2:$M$1000,7,FALSE)), "", VLOOKUP($A114,'Copy (1.0.1)'!$A$2:$M$1000,7,FALSE)), "")</f>
        <v>Privacy Statement</v>
      </c>
      <c r="H114" s="36" t="s">
        <v>289</v>
      </c>
      <c r="I114" s="109" t="str">
        <f>IF($M114="Y",IF(ISNA(VLOOKUP($A114,'Copy (1.0.1)'!$A$2:$M$1000,9,FALSE)), "", VLOOKUP($A114,'Copy (1.0.1)'!$A$2:$M$1000,9,FALSE)), "")</f>
        <v>私隱聲明</v>
      </c>
      <c r="J114" s="36" t="s">
        <v>290</v>
      </c>
      <c r="K114" s="110" t="str">
        <f>IF($M114="Y",IF(ISNA(VLOOKUP($A114,'Copy (1.0.1)'!$A$2:$M$1000,11,FALSE)), "", VLOOKUP($A114,'Copy (1.0.1)'!$A$2:$M$1000,11,FALSE)), "")</f>
        <v>私隐声明</v>
      </c>
      <c r="L114" s="104" t="s">
        <v>19</v>
      </c>
      <c r="M114" s="15" t="s">
        <v>20</v>
      </c>
      <c r="N114" s="15" t="s">
        <v>19</v>
      </c>
      <c r="O114" s="15" t="s">
        <v>2227</v>
      </c>
      <c r="P114" s="103"/>
    </row>
    <row r="115" spans="1:16" x14ac:dyDescent="0.2">
      <c r="A115" s="126" t="s">
        <v>291</v>
      </c>
      <c r="B115" s="9" t="s">
        <v>287</v>
      </c>
      <c r="C115" s="8" t="s">
        <v>2227</v>
      </c>
      <c r="D115" s="10" t="s">
        <v>2284</v>
      </c>
      <c r="E115" s="10" t="s">
        <v>2229</v>
      </c>
      <c r="F115" s="11" t="s">
        <v>292</v>
      </c>
      <c r="G115" s="109" t="str">
        <f>IF($M115="Y",IF(ISNA(VLOOKUP($A115,'Copy (1.0.1)'!$A$2:$M$1000,7,FALSE)), "", VLOOKUP($A115,'Copy (1.0.1)'!$A$2:$M$1000,7,FALSE)), "")</f>
        <v>Terms and Conditions</v>
      </c>
      <c r="H115" s="36" t="s">
        <v>376</v>
      </c>
      <c r="I115" s="109" t="str">
        <f>IF($M115="Y",IF(ISNA(VLOOKUP($A115,'Copy (1.0.1)'!$A$2:$M$1000,9,FALSE)), "", VLOOKUP($A115,'Copy (1.0.1)'!$A$2:$M$1000,9,FALSE)), "")</f>
        <v>條款及細則</v>
      </c>
      <c r="J115" s="36" t="s">
        <v>377</v>
      </c>
      <c r="K115" s="110" t="str">
        <f>IF($M115="Y",IF(ISNA(VLOOKUP($A115,'Copy (1.0.1)'!$A$2:$M$1000,11,FALSE)), "", VLOOKUP($A115,'Copy (1.0.1)'!$A$2:$M$1000,11,FALSE)), "")</f>
        <v>条款及细则</v>
      </c>
      <c r="L115" s="104" t="s">
        <v>19</v>
      </c>
      <c r="M115" s="15" t="s">
        <v>20</v>
      </c>
      <c r="N115" s="15" t="s">
        <v>19</v>
      </c>
      <c r="O115" s="15" t="s">
        <v>2227</v>
      </c>
      <c r="P115" s="103">
        <v>42821</v>
      </c>
    </row>
    <row r="116" spans="1:16" x14ac:dyDescent="0.2">
      <c r="A116" s="8" t="s">
        <v>293</v>
      </c>
      <c r="B116" s="9" t="s">
        <v>287</v>
      </c>
      <c r="C116" s="8" t="s">
        <v>2227</v>
      </c>
      <c r="D116" s="10" t="s">
        <v>19</v>
      </c>
      <c r="E116" s="10" t="s">
        <v>2229</v>
      </c>
      <c r="F116" s="18" t="s">
        <v>294</v>
      </c>
      <c r="G116" s="111" t="str">
        <f>IF($M116="Y",IF(ISNA(VLOOKUP($A116,'Copy (1.0.1)'!$A$2:$M$1000,7,FALSE)), "", VLOOKUP($A116,'Copy (1.0.1)'!$A$2:$M$1000,7,FALSE)), "")</f>
        <v/>
      </c>
      <c r="H116" s="18" t="s">
        <v>295</v>
      </c>
      <c r="I116" s="111" t="str">
        <f>IF($M116="Y",IF(ISNA(VLOOKUP($A116,'Copy (1.0.1)'!$A$2:$M$1000,9,FALSE)), "", VLOOKUP($A116,'Copy (1.0.1)'!$A$2:$M$1000,9,FALSE)), "")</f>
        <v/>
      </c>
      <c r="J116" s="18" t="s">
        <v>296</v>
      </c>
      <c r="K116" s="112" t="str">
        <f>IF($M116="Y",IF(ISNA(VLOOKUP($A116,'Copy (1.0.1)'!$A$2:$M$1000,11,FALSE)), "", VLOOKUP($A116,'Copy (1.0.1)'!$A$2:$M$1000,11,FALSE)), "")</f>
        <v/>
      </c>
      <c r="L116" s="14" t="s">
        <v>19</v>
      </c>
      <c r="M116" s="15" t="s">
        <v>20</v>
      </c>
      <c r="N116" s="15" t="s">
        <v>2285</v>
      </c>
      <c r="O116" s="15" t="s">
        <v>2227</v>
      </c>
      <c r="P116" s="103">
        <v>42821</v>
      </c>
    </row>
    <row r="117" spans="1:16" x14ac:dyDescent="0.2">
      <c r="A117" s="126" t="s">
        <v>297</v>
      </c>
      <c r="B117" s="9" t="s">
        <v>287</v>
      </c>
      <c r="C117" s="8" t="s">
        <v>2227</v>
      </c>
      <c r="D117" s="10" t="s">
        <v>2286</v>
      </c>
      <c r="E117" s="10" t="s">
        <v>2229</v>
      </c>
      <c r="F117" s="18" t="s">
        <v>287</v>
      </c>
      <c r="G117" s="132" t="s">
        <v>287</v>
      </c>
      <c r="H117" s="18" t="s">
        <v>298</v>
      </c>
      <c r="I117" s="132" t="s">
        <v>298</v>
      </c>
      <c r="J117" s="18" t="s">
        <v>299</v>
      </c>
      <c r="K117" s="132" t="s">
        <v>299</v>
      </c>
      <c r="L117" s="104" t="s">
        <v>19</v>
      </c>
      <c r="M117" s="15" t="s">
        <v>20</v>
      </c>
      <c r="N117" s="15" t="s">
        <v>19</v>
      </c>
      <c r="O117" s="15" t="s">
        <v>2227</v>
      </c>
      <c r="P117" s="103">
        <v>42821</v>
      </c>
    </row>
    <row r="118" spans="1:16" x14ac:dyDescent="0.2">
      <c r="A118" s="126" t="s">
        <v>300</v>
      </c>
      <c r="B118" s="9" t="s">
        <v>287</v>
      </c>
      <c r="C118" s="8" t="s">
        <v>2227</v>
      </c>
      <c r="D118" s="10" t="s">
        <v>2287</v>
      </c>
      <c r="E118" s="10" t="s">
        <v>2229</v>
      </c>
      <c r="F118" s="29" t="s">
        <v>301</v>
      </c>
      <c r="G118" s="109" t="str">
        <f>IF($M118="Y",IF(ISNA(VLOOKUP($A118,'Copy (1.0.1)'!$A$2:$M$1000,7,FALSE)), "", VLOOKUP($A118,'Copy (1.0.1)'!$A$2:$M$1000,7,FALSE)), "")</f>
        <v xml:space="preserve">Security Tips </v>
      </c>
      <c r="H118" s="36" t="s">
        <v>302</v>
      </c>
      <c r="I118" s="109" t="str">
        <f>IF($M118="Y",IF(ISNA(VLOOKUP($A118,'Copy (1.0.1)'!$A$2:$M$1000,9,FALSE)), "", VLOOKUP($A118,'Copy (1.0.1)'!$A$2:$M$1000,9,FALSE)), "")</f>
        <v>保安提示</v>
      </c>
      <c r="J118" s="36" t="s">
        <v>303</v>
      </c>
      <c r="K118" s="110" t="str">
        <f>IF($M118="Y",IF(ISNA(VLOOKUP($A118,'Copy (1.0.1)'!$A$2:$M$1000,11,FALSE)), "", VLOOKUP($A118,'Copy (1.0.1)'!$A$2:$M$1000,11,FALSE)), "")</f>
        <v>安全提示</v>
      </c>
      <c r="L118" s="104" t="s">
        <v>19</v>
      </c>
      <c r="M118" s="15" t="s">
        <v>20</v>
      </c>
      <c r="N118" s="15" t="s">
        <v>19</v>
      </c>
      <c r="O118" s="15" t="s">
        <v>2227</v>
      </c>
      <c r="P118" s="103"/>
    </row>
    <row r="119" spans="1:16" x14ac:dyDescent="0.2">
      <c r="A119" s="126" t="s">
        <v>304</v>
      </c>
      <c r="B119" s="9" t="s">
        <v>287</v>
      </c>
      <c r="C119" s="8" t="s">
        <v>2227</v>
      </c>
      <c r="D119" s="10" t="s">
        <v>2288</v>
      </c>
      <c r="E119" s="10" t="s">
        <v>2229</v>
      </c>
      <c r="F119" s="18" t="s">
        <v>305</v>
      </c>
      <c r="G119" s="109" t="str">
        <f>IF($M119="Y",IF(ISNA(VLOOKUP($A119,'Copy (1.0.1)'!$A$2:$M$1000,7,FALSE)), "", VLOOKUP($A119,'Copy (1.0.1)'!$A$2:$M$1000,7,FALSE)), "")</f>
        <v>General Usage Tips</v>
      </c>
      <c r="H119" s="18" t="s">
        <v>306</v>
      </c>
      <c r="I119" s="109" t="str">
        <f>IF($M119="Y",IF(ISNA(VLOOKUP($A119,'Copy (1.0.1)'!$A$2:$M$1000,9,FALSE)), "", VLOOKUP($A119,'Copy (1.0.1)'!$A$2:$M$1000,9,FALSE)), "")</f>
        <v>一般使用提示</v>
      </c>
      <c r="J119" s="18" t="s">
        <v>306</v>
      </c>
      <c r="K119" s="110" t="str">
        <f>IF($M119="Y",IF(ISNA(VLOOKUP($A119,'Copy (1.0.1)'!$A$2:$M$1000,11,FALSE)), "", VLOOKUP($A119,'Copy (1.0.1)'!$A$2:$M$1000,11,FALSE)), "")</f>
        <v>一般使用提示</v>
      </c>
      <c r="L119" s="104" t="s">
        <v>19</v>
      </c>
      <c r="M119" s="15" t="s">
        <v>20</v>
      </c>
      <c r="N119" s="15" t="s">
        <v>19</v>
      </c>
      <c r="O119" s="15" t="s">
        <v>2227</v>
      </c>
      <c r="P119" s="103"/>
    </row>
    <row r="120" spans="1:16" x14ac:dyDescent="0.2">
      <c r="A120" s="126" t="s">
        <v>307</v>
      </c>
      <c r="B120" s="9" t="s">
        <v>308</v>
      </c>
      <c r="C120" s="8" t="s">
        <v>2227</v>
      </c>
      <c r="D120" s="10" t="s">
        <v>2289</v>
      </c>
      <c r="E120" s="10" t="s">
        <v>2229</v>
      </c>
      <c r="F120" s="18" t="s">
        <v>52</v>
      </c>
      <c r="G120" s="109" t="str">
        <f>IF($M120="Y",IF(ISNA(VLOOKUP($A120,'Copy (1.0.1)'!$A$2:$M$1000,7,FALSE)), "", VLOOKUP($A120,'Copy (1.0.1)'!$A$2:$M$1000,7,FALSE)), "")</f>
        <v/>
      </c>
      <c r="H120" s="18" t="s">
        <v>53</v>
      </c>
      <c r="I120" s="109" t="str">
        <f>IF($M120="Y",IF(ISNA(VLOOKUP($A120,'Copy (1.0.1)'!$A$2:$M$1000,9,FALSE)), "", VLOOKUP($A120,'Copy (1.0.1)'!$A$2:$M$1000,9,FALSE)), "")</f>
        <v/>
      </c>
      <c r="J120" s="18" t="s">
        <v>54</v>
      </c>
      <c r="K120" s="110" t="str">
        <f>IF($M120="Y",IF(ISNA(VLOOKUP($A120,'Copy (1.0.1)'!$A$2:$M$1000,11,FALSE)), "", VLOOKUP($A120,'Copy (1.0.1)'!$A$2:$M$1000,11,FALSE)), "")</f>
        <v/>
      </c>
      <c r="L120" s="104" t="s">
        <v>19</v>
      </c>
      <c r="M120" s="15" t="s">
        <v>20</v>
      </c>
      <c r="N120" s="15" t="s">
        <v>19</v>
      </c>
      <c r="O120" s="15" t="s">
        <v>2227</v>
      </c>
      <c r="P120" s="103">
        <v>42613</v>
      </c>
    </row>
    <row r="121" spans="1:16" x14ac:dyDescent="0.2">
      <c r="A121" s="125" t="s">
        <v>3788</v>
      </c>
      <c r="B121" s="9" t="s">
        <v>310</v>
      </c>
      <c r="C121" s="8" t="s">
        <v>2227</v>
      </c>
      <c r="D121" s="10" t="s">
        <v>2290</v>
      </c>
      <c r="E121" s="10" t="s">
        <v>2229</v>
      </c>
      <c r="F121" s="18" t="s">
        <v>2628</v>
      </c>
      <c r="G121" s="132" t="s">
        <v>2628</v>
      </c>
      <c r="H121" s="23" t="s">
        <v>2629</v>
      </c>
      <c r="I121" s="130" t="s">
        <v>3792</v>
      </c>
      <c r="J121" s="41" t="s">
        <v>3791</v>
      </c>
      <c r="K121" s="131" t="s">
        <v>3793</v>
      </c>
      <c r="L121" s="104" t="s">
        <v>19</v>
      </c>
      <c r="M121" s="15" t="s">
        <v>20</v>
      </c>
      <c r="N121" s="15" t="s">
        <v>19</v>
      </c>
      <c r="O121" s="15" t="s">
        <v>2227</v>
      </c>
      <c r="P121" s="103">
        <v>42821</v>
      </c>
    </row>
    <row r="122" spans="1:16" x14ac:dyDescent="0.2">
      <c r="A122" s="125" t="s">
        <v>3789</v>
      </c>
      <c r="B122" s="9" t="s">
        <v>310</v>
      </c>
      <c r="C122" s="8" t="s">
        <v>2227</v>
      </c>
      <c r="D122" s="10" t="s">
        <v>2290</v>
      </c>
      <c r="E122" s="10" t="s">
        <v>2229</v>
      </c>
      <c r="F122" s="18" t="s">
        <v>2631</v>
      </c>
      <c r="G122" s="109" t="str">
        <f>IF($M122="Y",IF(ISNA(VLOOKUP($A122,'Copy (1.0.1)'!$A$2:$M$1000,7,FALSE)), "", VLOOKUP($A122,'Copy (1.0.1)'!$A$2:$M$1000,7,FALSE)), "")</f>
        <v>Enter your current Mobile PIN</v>
      </c>
      <c r="H122" s="41" t="s">
        <v>3794</v>
      </c>
      <c r="I122" s="130" t="s">
        <v>3796</v>
      </c>
      <c r="J122" s="23" t="s">
        <v>2633</v>
      </c>
      <c r="K122" s="131" t="s">
        <v>3795</v>
      </c>
      <c r="L122" s="104" t="s">
        <v>19</v>
      </c>
      <c r="M122" s="15" t="s">
        <v>20</v>
      </c>
      <c r="N122" s="15" t="s">
        <v>19</v>
      </c>
      <c r="O122" s="15" t="s">
        <v>2227</v>
      </c>
      <c r="P122" s="103">
        <v>42821</v>
      </c>
    </row>
    <row r="123" spans="1:16" x14ac:dyDescent="0.2">
      <c r="A123" s="125" t="s">
        <v>3790</v>
      </c>
      <c r="B123" s="9" t="s">
        <v>310</v>
      </c>
      <c r="C123" s="8" t="s">
        <v>2227</v>
      </c>
      <c r="D123" s="10" t="s">
        <v>2290</v>
      </c>
      <c r="E123" s="10" t="s">
        <v>2229</v>
      </c>
      <c r="F123" s="18" t="s">
        <v>313</v>
      </c>
      <c r="G123" s="109" t="str">
        <f>IF($M123="Y",IF(ISNA(VLOOKUP($A123,'Copy (1.0.1)'!$A$2:$M$1000,7,FALSE)), "", VLOOKUP($A123,'Copy (1.0.1)'!$A$2:$M$1000,7,FALSE)), "")</f>
        <v>Re-enter new Mobile PIN</v>
      </c>
      <c r="H123" s="18" t="s">
        <v>314</v>
      </c>
      <c r="I123" s="109" t="str">
        <f>IF($M123="Y",IF(ISNA(VLOOKUP($A123,'Copy (1.0.1)'!$A$2:$M$1000,9,FALSE)), "", VLOOKUP($A123,'Copy (1.0.1)'!$A$2:$M$1000,9,FALSE)), "")</f>
        <v>再次輸入新手機 PIN 碼</v>
      </c>
      <c r="J123" s="18" t="s">
        <v>315</v>
      </c>
      <c r="K123" s="110" t="str">
        <f>IF($M123="Y",IF(ISNA(VLOOKUP($A123,'Copy (1.0.1)'!$A$2:$M$1000,11,FALSE)), "", VLOOKUP($A123,'Copy (1.0.1)'!$A$2:$M$1000,11,FALSE)), "")</f>
        <v>再次输入新手机 PIN 码</v>
      </c>
      <c r="L123" s="102" t="s">
        <v>19</v>
      </c>
      <c r="M123" s="15" t="s">
        <v>20</v>
      </c>
      <c r="N123" s="15" t="s">
        <v>19</v>
      </c>
      <c r="O123" s="15" t="s">
        <v>2227</v>
      </c>
      <c r="P123" s="103">
        <v>42821</v>
      </c>
    </row>
    <row r="124" spans="1:16" x14ac:dyDescent="0.2">
      <c r="A124" s="126" t="s">
        <v>316</v>
      </c>
      <c r="B124" s="17" t="s">
        <v>310</v>
      </c>
      <c r="C124" s="8" t="s">
        <v>2227</v>
      </c>
      <c r="D124" s="10" t="s">
        <v>2634</v>
      </c>
      <c r="E124" s="10" t="s">
        <v>2229</v>
      </c>
      <c r="F124" s="18" t="s">
        <v>2635</v>
      </c>
      <c r="G124" s="109" t="str">
        <f>IF($M124="Y",IF(ISNA(VLOOKUP($A124,'Copy (1.0.1)'!$A$2:$M$1000,7,FALSE)), "", VLOOKUP($A124,'Copy (1.0.1)'!$A$2:$M$1000,7,FALSE)), "")</f>
        <v>Remarks: Mobile PIN should be a 6-digit number</v>
      </c>
      <c r="H124" s="18" t="s">
        <v>2636</v>
      </c>
      <c r="I124" s="109" t="str">
        <f>IF($M124="Y",IF(ISNA(VLOOKUP($A124,'Copy (1.0.1)'!$A$2:$M$1000,9,FALSE)), "", VLOOKUP($A124,'Copy (1.0.1)'!$A$2:$M$1000,9,FALSE)), "")</f>
        <v>備註：手機 PIN 碼必須為 6 位數字</v>
      </c>
      <c r="J124" s="18" t="s">
        <v>2637</v>
      </c>
      <c r="K124" s="110" t="str">
        <f>IF($M124="Y",IF(ISNA(VLOOKUP($A124,'Copy (1.0.1)'!$A$2:$M$1000,11,FALSE)), "", VLOOKUP($A124,'Copy (1.0.1)'!$A$2:$M$1000,11,FALSE)), "")</f>
        <v>备注：手机 PIN 码必须是 6 位数字</v>
      </c>
      <c r="L124" s="105" t="s">
        <v>317</v>
      </c>
      <c r="M124" s="15" t="s">
        <v>20</v>
      </c>
      <c r="N124" s="15" t="s">
        <v>19</v>
      </c>
      <c r="O124" s="15" t="s">
        <v>2227</v>
      </c>
      <c r="P124" s="103">
        <v>42821</v>
      </c>
    </row>
    <row r="125" spans="1:16" x14ac:dyDescent="0.2">
      <c r="A125" s="125" t="s">
        <v>3797</v>
      </c>
      <c r="B125" s="17" t="s">
        <v>310</v>
      </c>
      <c r="C125" s="8" t="s">
        <v>2227</v>
      </c>
      <c r="D125" s="10" t="s">
        <v>2290</v>
      </c>
      <c r="E125" s="10" t="s">
        <v>2229</v>
      </c>
      <c r="F125" s="36" t="s">
        <v>319</v>
      </c>
      <c r="G125" s="109" t="str">
        <f>IF($M125="Y",IF(ISNA(VLOOKUP($A125,'Copy (1.0.1)'!$A$2:$M$1000,7,FALSE)), "", VLOOKUP($A125,'Copy (1.0.1)'!$A$2:$M$1000,7,FALSE)), "")</f>
        <v>Change Mobile PIN</v>
      </c>
      <c r="H125" s="36" t="s">
        <v>320</v>
      </c>
      <c r="I125" s="109" t="str">
        <f>IF($M125="Y",IF(ISNA(VLOOKUP($A125,'Copy (1.0.1)'!$A$2:$M$1000,9,FALSE)), "", VLOOKUP($A125,'Copy (1.0.1)'!$A$2:$M$1000,9,FALSE)), "")</f>
        <v>更改手機 PIN 碼</v>
      </c>
      <c r="J125" s="36" t="s">
        <v>321</v>
      </c>
      <c r="K125" s="110" t="str">
        <f>IF($M125="Y",IF(ISNA(VLOOKUP($A125,'Copy (1.0.1)'!$A$2:$M$1000,11,FALSE)), "", VLOOKUP($A125,'Copy (1.0.1)'!$A$2:$M$1000,11,FALSE)), "")</f>
        <v>更改手机 PIN 码</v>
      </c>
      <c r="L125" s="104" t="s">
        <v>19</v>
      </c>
      <c r="M125" s="15" t="s">
        <v>20</v>
      </c>
      <c r="N125" s="15" t="s">
        <v>19</v>
      </c>
      <c r="O125" s="15" t="s">
        <v>2227</v>
      </c>
      <c r="P125" s="103"/>
    </row>
    <row r="126" spans="1:16" x14ac:dyDescent="0.2">
      <c r="A126" s="126" t="s">
        <v>322</v>
      </c>
      <c r="B126" s="9" t="s">
        <v>310</v>
      </c>
      <c r="C126" s="8" t="s">
        <v>2227</v>
      </c>
      <c r="D126" s="10" t="s">
        <v>2291</v>
      </c>
      <c r="E126" s="10" t="s">
        <v>2229</v>
      </c>
      <c r="F126" s="18" t="s">
        <v>2638</v>
      </c>
      <c r="G126" s="109" t="str">
        <f>IF($M126="Y",IF(ISNA(VLOOKUP($A126,'Copy (1.0.1)'!$A$2:$M$1000,7,FALSE)), "", VLOOKUP($A126,'Copy (1.0.1)'!$A$2:$M$1000,7,FALSE)), "")</f>
        <v>Set Mobile PIN</v>
      </c>
      <c r="H126" s="23" t="s">
        <v>2639</v>
      </c>
      <c r="I126" s="109" t="str">
        <f>IF($M126="Y",IF(ISNA(VLOOKUP($A126,'Copy (1.0.1)'!$A$2:$M$1000,9,FALSE)), "", VLOOKUP($A126,'Copy (1.0.1)'!$A$2:$M$1000,9,FALSE)), "")</f>
        <v>設置手機 PIN 碼</v>
      </c>
      <c r="J126" s="23" t="s">
        <v>2640</v>
      </c>
      <c r="K126" s="110" t="str">
        <f>IF($M126="Y",IF(ISNA(VLOOKUP($A126,'Copy (1.0.1)'!$A$2:$M$1000,11,FALSE)), "", VLOOKUP($A126,'Copy (1.0.1)'!$A$2:$M$1000,11,FALSE)), "")</f>
        <v>设置手机 PIN 码</v>
      </c>
      <c r="L126" s="104"/>
      <c r="M126" s="15" t="s">
        <v>20</v>
      </c>
      <c r="N126" s="15" t="s">
        <v>19</v>
      </c>
      <c r="O126" s="15" t="s">
        <v>2227</v>
      </c>
      <c r="P126" s="103">
        <v>42821</v>
      </c>
    </row>
    <row r="127" spans="1:16" x14ac:dyDescent="0.2">
      <c r="A127" s="126" t="s">
        <v>323</v>
      </c>
      <c r="B127" s="9" t="s">
        <v>310</v>
      </c>
      <c r="C127" s="8" t="s">
        <v>2227</v>
      </c>
      <c r="D127" s="10" t="s">
        <v>2291</v>
      </c>
      <c r="E127" s="10" t="s">
        <v>2229</v>
      </c>
      <c r="F127" s="18" t="s">
        <v>313</v>
      </c>
      <c r="G127" s="109" t="str">
        <f>IF($M127="Y",IF(ISNA(VLOOKUP($A127,'Copy (1.0.1)'!$A$2:$M$1000,7,FALSE)), "", VLOOKUP($A127,'Copy (1.0.1)'!$A$2:$M$1000,7,FALSE)), "")</f>
        <v>Re-enter Mobile PIN</v>
      </c>
      <c r="H127" s="18" t="s">
        <v>314</v>
      </c>
      <c r="I127" s="109" t="str">
        <f>IF($M127="Y",IF(ISNA(VLOOKUP($A127,'Copy (1.0.1)'!$A$2:$M$1000,9,FALSE)), "", VLOOKUP($A127,'Copy (1.0.1)'!$A$2:$M$1000,9,FALSE)), "")</f>
        <v>再次輸入手機 PIN 碼</v>
      </c>
      <c r="J127" s="18" t="s">
        <v>315</v>
      </c>
      <c r="K127" s="110" t="str">
        <f>IF($M127="Y",IF(ISNA(VLOOKUP($A127,'Copy (1.0.1)'!$A$2:$M$1000,11,FALSE)), "", VLOOKUP($A127,'Copy (1.0.1)'!$A$2:$M$1000,11,FALSE)), "")</f>
        <v>再次输入手机 PIN 码</v>
      </c>
      <c r="L127" s="104" t="s">
        <v>19</v>
      </c>
      <c r="M127" s="15" t="s">
        <v>20</v>
      </c>
      <c r="N127" s="15" t="s">
        <v>19</v>
      </c>
      <c r="O127" s="15" t="s">
        <v>2227</v>
      </c>
      <c r="P127" s="103">
        <v>42821</v>
      </c>
    </row>
    <row r="128" spans="1:16" x14ac:dyDescent="0.2">
      <c r="A128" s="126" t="s">
        <v>324</v>
      </c>
      <c r="B128" s="9" t="s">
        <v>310</v>
      </c>
      <c r="C128" s="8" t="s">
        <v>2227</v>
      </c>
      <c r="D128" s="10" t="s">
        <v>2291</v>
      </c>
      <c r="E128" s="10" t="s">
        <v>2229</v>
      </c>
      <c r="F128" s="18" t="s">
        <v>2635</v>
      </c>
      <c r="G128" s="109" t="str">
        <f>IF($M128="Y",IF(ISNA(VLOOKUP($A128,'Copy (1.0.1)'!$A$2:$M$1000,7,FALSE)), "", VLOOKUP($A128,'Copy (1.0.1)'!$A$2:$M$1000,7,FALSE)), "")</f>
        <v>Remarks: Mobile PIN should be a 6-digit number</v>
      </c>
      <c r="H128" s="18" t="s">
        <v>2636</v>
      </c>
      <c r="I128" s="109" t="str">
        <f>IF($M128="Y",IF(ISNA(VLOOKUP($A128,'Copy (1.0.1)'!$A$2:$M$1000,9,FALSE)), "", VLOOKUP($A128,'Copy (1.0.1)'!$A$2:$M$1000,9,FALSE)), "")</f>
        <v>備註：手機 PIN 碼必須為 6 位數字</v>
      </c>
      <c r="J128" s="18" t="s">
        <v>2637</v>
      </c>
      <c r="K128" s="110" t="str">
        <f>IF($M128="Y",IF(ISNA(VLOOKUP($A128,'Copy (1.0.1)'!$A$2:$M$1000,11,FALSE)), "", VLOOKUP($A128,'Copy (1.0.1)'!$A$2:$M$1000,11,FALSE)), "")</f>
        <v>备注：手机 PIN 码必须是 6 位数字</v>
      </c>
      <c r="L128" s="102" t="s">
        <v>317</v>
      </c>
      <c r="M128" s="15" t="s">
        <v>20</v>
      </c>
      <c r="N128" s="15" t="s">
        <v>19</v>
      </c>
      <c r="O128" s="15" t="s">
        <v>2227</v>
      </c>
      <c r="P128" s="103">
        <v>42821</v>
      </c>
    </row>
    <row r="129" spans="1:16" ht="30" x14ac:dyDescent="0.2">
      <c r="A129" s="126" t="s">
        <v>325</v>
      </c>
      <c r="B129" s="9" t="s">
        <v>310</v>
      </c>
      <c r="C129" s="8" t="s">
        <v>2227</v>
      </c>
      <c r="D129" s="10" t="s">
        <v>2291</v>
      </c>
      <c r="E129" s="10" t="s">
        <v>2229</v>
      </c>
      <c r="F129" s="18" t="s">
        <v>2641</v>
      </c>
      <c r="G129" s="109" t="str">
        <f>IF($M129="Y",IF(ISNA(VLOOKUP($A129,'Copy (1.0.1)'!$A$2:$M$1000,7,FALSE)), "", VLOOKUP($A129,'Copy (1.0.1)'!$A$2:$M$1000,7,FALSE)), "")</f>
        <v>Remarks: Mobile PIN will be required for every logins and transactions.</v>
      </c>
      <c r="H129" s="23" t="s">
        <v>2642</v>
      </c>
      <c r="I129" s="109" t="str">
        <f>IF($M129="Y",IF(ISNA(VLOOKUP($A129,'Copy (1.0.1)'!$A$2:$M$1000,9,FALSE)), "", VLOOKUP($A129,'Copy (1.0.1)'!$A$2:$M$1000,9,FALSE)), "")</f>
        <v>備註：每次登入及交易前將需要輸入手機 PIN 碼確認身份。</v>
      </c>
      <c r="J129" s="23" t="s">
        <v>2643</v>
      </c>
      <c r="K129" s="110" t="str">
        <f>IF($M129="Y",IF(ISNA(VLOOKUP($A129,'Copy (1.0.1)'!$A$2:$M$1000,11,FALSE)), "", VLOOKUP($A129,'Copy (1.0.1)'!$A$2:$M$1000,11,FALSE)), "")</f>
        <v>备注：每次登入及交易前将需要输入手机 PIN 码确认身份。</v>
      </c>
      <c r="L129" s="104" t="s">
        <v>19</v>
      </c>
      <c r="M129" s="15" t="s">
        <v>20</v>
      </c>
      <c r="N129" s="15" t="s">
        <v>19</v>
      </c>
      <c r="O129" s="15" t="s">
        <v>2227</v>
      </c>
      <c r="P129" s="103">
        <v>42821</v>
      </c>
    </row>
    <row r="130" spans="1:16" x14ac:dyDescent="0.2">
      <c r="A130" s="126" t="s">
        <v>326</v>
      </c>
      <c r="B130" s="9" t="s">
        <v>310</v>
      </c>
      <c r="C130" s="8" t="s">
        <v>2227</v>
      </c>
      <c r="D130" s="10" t="s">
        <v>2644</v>
      </c>
      <c r="E130" s="10" t="s">
        <v>2229</v>
      </c>
      <c r="F130" s="11" t="s">
        <v>310</v>
      </c>
      <c r="G130" s="109" t="str">
        <f>IF($M130="Y",IF(ISNA(VLOOKUP($A130,'Copy (1.0.1)'!$A$2:$M$1000,7,FALSE)), "", VLOOKUP($A130,'Copy (1.0.1)'!$A$2:$M$1000,7,FALSE)), "")</f>
        <v>Set Mobile PIN</v>
      </c>
      <c r="H130" s="29" t="s">
        <v>327</v>
      </c>
      <c r="I130" s="109" t="str">
        <f>IF($M130="Y",IF(ISNA(VLOOKUP($A130,'Copy (1.0.1)'!$A$2:$M$1000,9,FALSE)), "", VLOOKUP($A130,'Copy (1.0.1)'!$A$2:$M$1000,9,FALSE)), "")</f>
        <v>設置手機 PIN 碼</v>
      </c>
      <c r="J130" s="29" t="s">
        <v>328</v>
      </c>
      <c r="K130" s="110" t="str">
        <f>IF($M130="Y",IF(ISNA(VLOOKUP($A130,'Copy (1.0.1)'!$A$2:$M$1000,11,FALSE)), "", VLOOKUP($A130,'Copy (1.0.1)'!$A$2:$M$1000,11,FALSE)), "")</f>
        <v>设置手机 PIN 码</v>
      </c>
      <c r="L130" s="104" t="s">
        <v>329</v>
      </c>
      <c r="M130" s="15" t="s">
        <v>20</v>
      </c>
      <c r="N130" s="15" t="s">
        <v>19</v>
      </c>
      <c r="O130" s="15" t="s">
        <v>2227</v>
      </c>
      <c r="P130" s="103">
        <v>42821</v>
      </c>
    </row>
    <row r="131" spans="1:16" x14ac:dyDescent="0.2">
      <c r="A131" s="125" t="s">
        <v>2645</v>
      </c>
      <c r="B131" s="9" t="s">
        <v>310</v>
      </c>
      <c r="C131" s="8" t="s">
        <v>2227</v>
      </c>
      <c r="D131" s="10" t="s">
        <v>2646</v>
      </c>
      <c r="E131" s="10" t="s">
        <v>2229</v>
      </c>
      <c r="F131" s="18" t="s">
        <v>2647</v>
      </c>
      <c r="G131" s="109" t="str">
        <f>IF($M131="Y",IF(ISNA(VLOOKUP($A131,'Copy (1.0.1)'!$A$2:$M$1000,7,FALSE)), "", VLOOKUP($A131,'Copy (1.0.1)'!$A$2:$M$1000,7,FALSE)), "")</f>
        <v/>
      </c>
      <c r="H131" s="23" t="s">
        <v>2648</v>
      </c>
      <c r="I131" s="109" t="str">
        <f>IF($M131="Y",IF(ISNA(VLOOKUP($A131,'Copy (1.0.1)'!$A$2:$M$1000,9,FALSE)), "", VLOOKUP($A131,'Copy (1.0.1)'!$A$2:$M$1000,9,FALSE)), "")</f>
        <v/>
      </c>
      <c r="J131" s="23" t="s">
        <v>2649</v>
      </c>
      <c r="K131" s="110" t="str">
        <f>IF($M131="Y",IF(ISNA(VLOOKUP($A131,'Copy (1.0.1)'!$A$2:$M$1000,11,FALSE)), "", VLOOKUP($A131,'Copy (1.0.1)'!$A$2:$M$1000,11,FALSE)), "")</f>
        <v/>
      </c>
      <c r="L131" s="104"/>
      <c r="M131" s="15" t="s">
        <v>20</v>
      </c>
      <c r="N131" s="15" t="s">
        <v>19</v>
      </c>
      <c r="O131" s="15" t="s">
        <v>2227</v>
      </c>
      <c r="P131" s="103">
        <v>42891</v>
      </c>
    </row>
    <row r="132" spans="1:16" x14ac:dyDescent="0.2">
      <c r="A132" s="125" t="s">
        <v>2650</v>
      </c>
      <c r="B132" s="9" t="s">
        <v>310</v>
      </c>
      <c r="C132" s="8" t="s">
        <v>2227</v>
      </c>
      <c r="D132" s="10" t="s">
        <v>2646</v>
      </c>
      <c r="E132" s="10" t="s">
        <v>2229</v>
      </c>
      <c r="F132" s="18" t="s">
        <v>313</v>
      </c>
      <c r="G132" s="130" t="s">
        <v>3700</v>
      </c>
      <c r="H132" s="18" t="s">
        <v>314</v>
      </c>
      <c r="I132" s="130" t="s">
        <v>3701</v>
      </c>
      <c r="J132" s="18" t="s">
        <v>315</v>
      </c>
      <c r="K132" s="131" t="s">
        <v>3702</v>
      </c>
      <c r="L132" s="104" t="s">
        <v>19</v>
      </c>
      <c r="M132" s="15" t="s">
        <v>20</v>
      </c>
      <c r="N132" s="15" t="s">
        <v>19</v>
      </c>
      <c r="O132" s="15" t="s">
        <v>2227</v>
      </c>
      <c r="P132" s="103">
        <v>42891</v>
      </c>
    </row>
    <row r="133" spans="1:16" x14ac:dyDescent="0.2">
      <c r="A133" s="125" t="s">
        <v>2651</v>
      </c>
      <c r="B133" s="9" t="s">
        <v>310</v>
      </c>
      <c r="C133" s="8" t="s">
        <v>2227</v>
      </c>
      <c r="D133" s="10" t="s">
        <v>2646</v>
      </c>
      <c r="E133" s="10" t="s">
        <v>2229</v>
      </c>
      <c r="F133" s="18" t="s">
        <v>2635</v>
      </c>
      <c r="G133" s="130" t="s">
        <v>3692</v>
      </c>
      <c r="H133" s="18" t="s">
        <v>2636</v>
      </c>
      <c r="I133" s="130" t="s">
        <v>3693</v>
      </c>
      <c r="J133" s="25" t="s">
        <v>3694</v>
      </c>
      <c r="K133" s="131" t="s">
        <v>3695</v>
      </c>
      <c r="L133" s="102" t="s">
        <v>317</v>
      </c>
      <c r="M133" s="15" t="s">
        <v>20</v>
      </c>
      <c r="N133" s="15" t="s">
        <v>19</v>
      </c>
      <c r="O133" s="15" t="s">
        <v>2227</v>
      </c>
      <c r="P133" s="103">
        <v>42891</v>
      </c>
    </row>
    <row r="134" spans="1:16" ht="30" x14ac:dyDescent="0.2">
      <c r="A134" s="125" t="s">
        <v>2652</v>
      </c>
      <c r="B134" s="9" t="s">
        <v>310</v>
      </c>
      <c r="C134" s="8" t="s">
        <v>2227</v>
      </c>
      <c r="D134" s="10" t="s">
        <v>2646</v>
      </c>
      <c r="E134" s="10" t="s">
        <v>2229</v>
      </c>
      <c r="F134" s="25" t="s">
        <v>3696</v>
      </c>
      <c r="G134" s="130" t="s">
        <v>3697</v>
      </c>
      <c r="H134" s="23" t="s">
        <v>2642</v>
      </c>
      <c r="I134" s="130" t="s">
        <v>3698</v>
      </c>
      <c r="J134" s="23" t="s">
        <v>2643</v>
      </c>
      <c r="K134" s="131" t="s">
        <v>3699</v>
      </c>
      <c r="L134" s="104" t="s">
        <v>19</v>
      </c>
      <c r="M134" s="15" t="s">
        <v>20</v>
      </c>
      <c r="N134" s="15" t="s">
        <v>19</v>
      </c>
      <c r="O134" s="15" t="s">
        <v>2227</v>
      </c>
      <c r="P134" s="103">
        <v>42891</v>
      </c>
    </row>
    <row r="135" spans="1:16" x14ac:dyDescent="0.2">
      <c r="A135" s="125" t="s">
        <v>2653</v>
      </c>
      <c r="B135" s="9" t="s">
        <v>310</v>
      </c>
      <c r="C135" s="8" t="s">
        <v>2227</v>
      </c>
      <c r="D135" s="10" t="s">
        <v>2646</v>
      </c>
      <c r="E135" s="10" t="s">
        <v>2229</v>
      </c>
      <c r="F135" s="11" t="s">
        <v>310</v>
      </c>
      <c r="G135" s="132" t="s">
        <v>2647</v>
      </c>
      <c r="H135" s="29" t="s">
        <v>327</v>
      </c>
      <c r="I135" s="133" t="s">
        <v>2648</v>
      </c>
      <c r="J135" s="29" t="s">
        <v>328</v>
      </c>
      <c r="K135" s="133" t="s">
        <v>2649</v>
      </c>
      <c r="L135" s="104" t="s">
        <v>329</v>
      </c>
      <c r="M135" s="15" t="s">
        <v>20</v>
      </c>
      <c r="N135" s="15" t="s">
        <v>19</v>
      </c>
      <c r="O135" s="15" t="s">
        <v>2227</v>
      </c>
      <c r="P135" s="103">
        <v>42891</v>
      </c>
    </row>
    <row r="136" spans="1:16" x14ac:dyDescent="0.2">
      <c r="A136" s="125" t="s">
        <v>3798</v>
      </c>
      <c r="B136" s="9" t="s">
        <v>310</v>
      </c>
      <c r="C136" s="8" t="s">
        <v>2227</v>
      </c>
      <c r="D136" s="10" t="s">
        <v>2290</v>
      </c>
      <c r="E136" s="10" t="s">
        <v>2229</v>
      </c>
      <c r="F136" s="18" t="s">
        <v>17</v>
      </c>
      <c r="G136" s="109" t="str">
        <f>IF($M136="Y",IF(ISNA(VLOOKUP($A136,'Copy (1.0.1)'!$A$2:$M$1000,7,FALSE)), "", VLOOKUP($A136,'Copy (1.0.1)'!$A$2:$M$1000,7,FALSE)), "")</f>
        <v>Cancel</v>
      </c>
      <c r="H136" s="18" t="s">
        <v>18</v>
      </c>
      <c r="I136" s="109" t="str">
        <f>IF($M136="Y",IF(ISNA(VLOOKUP($A136,'Copy (1.0.1)'!$A$2:$M$1000,9,FALSE)), "", VLOOKUP($A136,'Copy (1.0.1)'!$A$2:$M$1000,9,FALSE)), "")</f>
        <v>取消</v>
      </c>
      <c r="J136" s="18" t="s">
        <v>18</v>
      </c>
      <c r="K136" s="110" t="str">
        <f>IF($M136="Y",IF(ISNA(VLOOKUP($A136,'Copy (1.0.1)'!$A$2:$M$1000,11,FALSE)), "", VLOOKUP($A136,'Copy (1.0.1)'!$A$2:$M$1000,11,FALSE)), "")</f>
        <v>取消</v>
      </c>
      <c r="L136" s="104" t="s">
        <v>19</v>
      </c>
      <c r="M136" s="15" t="s">
        <v>20</v>
      </c>
      <c r="N136" s="15" t="s">
        <v>19</v>
      </c>
      <c r="O136" s="15" t="s">
        <v>2227</v>
      </c>
      <c r="P136" s="103"/>
    </row>
    <row r="137" spans="1:16" x14ac:dyDescent="0.2">
      <c r="A137" s="126" t="s">
        <v>331</v>
      </c>
      <c r="B137" s="9" t="s">
        <v>310</v>
      </c>
      <c r="C137" s="8" t="s">
        <v>2227</v>
      </c>
      <c r="D137" s="10" t="s">
        <v>2292</v>
      </c>
      <c r="E137" s="10" t="s">
        <v>2229</v>
      </c>
      <c r="F137" s="18" t="s">
        <v>2654</v>
      </c>
      <c r="G137" s="109" t="str">
        <f>IF($M137="Y",IF(ISNA(VLOOKUP($A137,'Copy (1.0.1)'!$A$2:$M$1000,7,FALSE)), "", VLOOKUP($A137,'Copy (1.0.1)'!$A$2:$M$1000,7,FALSE)), "")</f>
        <v/>
      </c>
      <c r="H137" s="18" t="s">
        <v>2655</v>
      </c>
      <c r="I137" s="109" t="str">
        <f>IF($M137="Y",IF(ISNA(VLOOKUP($A137,'Copy (1.0.1)'!$A$2:$M$1000,9,FALSE)), "", VLOOKUP($A137,'Copy (1.0.1)'!$A$2:$M$1000,9,FALSE)), "")</f>
        <v/>
      </c>
      <c r="J137" s="18" t="s">
        <v>2656</v>
      </c>
      <c r="K137" s="110" t="str">
        <f>IF($M137="Y",IF(ISNA(VLOOKUP($A137,'Copy (1.0.1)'!$A$2:$M$1000,11,FALSE)), "", VLOOKUP($A137,'Copy (1.0.1)'!$A$2:$M$1000,11,FALSE)), "")</f>
        <v/>
      </c>
      <c r="L137" s="104" t="s">
        <v>19</v>
      </c>
      <c r="M137" s="15" t="s">
        <v>20</v>
      </c>
      <c r="N137" s="15" t="s">
        <v>19</v>
      </c>
      <c r="O137" s="15" t="s">
        <v>2227</v>
      </c>
      <c r="P137" s="103">
        <v>42891</v>
      </c>
    </row>
    <row r="138" spans="1:16" x14ac:dyDescent="0.2">
      <c r="A138" s="126" t="s">
        <v>332</v>
      </c>
      <c r="B138" s="9" t="s">
        <v>310</v>
      </c>
      <c r="C138" s="8" t="s">
        <v>2227</v>
      </c>
      <c r="D138" s="10" t="s">
        <v>2293</v>
      </c>
      <c r="E138" s="10" t="s">
        <v>2229</v>
      </c>
      <c r="F138" s="18" t="s">
        <v>2657</v>
      </c>
      <c r="G138" s="109" t="str">
        <f>IF($M138="Y",IF(ISNA(VLOOKUP($A138,'Copy (1.0.1)'!$A$2:$M$1000,7,FALSE)), "", VLOOKUP($A138,'Copy (1.0.1)'!$A$2:$M$1000,7,FALSE)), "")</f>
        <v>Enter Mobile PIN</v>
      </c>
      <c r="H138" s="23" t="s">
        <v>2658</v>
      </c>
      <c r="I138" s="109" t="str">
        <f>IF($M138="Y",IF(ISNA(VLOOKUP($A138,'Copy (1.0.1)'!$A$2:$M$1000,9,FALSE)), "", VLOOKUP($A138,'Copy (1.0.1)'!$A$2:$M$1000,9,FALSE)), "")</f>
        <v>請輸入手機 PIN 碼</v>
      </c>
      <c r="J138" s="23" t="s">
        <v>2659</v>
      </c>
      <c r="K138" s="110" t="str">
        <f>IF($M138="Y",IF(ISNA(VLOOKUP($A138,'Copy (1.0.1)'!$A$2:$M$1000,11,FALSE)), "", VLOOKUP($A138,'Copy (1.0.1)'!$A$2:$M$1000,11,FALSE)), "")</f>
        <v>请输入手机 PIN 码</v>
      </c>
      <c r="L138" s="104" t="s">
        <v>19</v>
      </c>
      <c r="M138" s="15" t="s">
        <v>20</v>
      </c>
      <c r="N138" s="15" t="s">
        <v>19</v>
      </c>
      <c r="O138" s="15" t="s">
        <v>2227</v>
      </c>
      <c r="P138" s="103"/>
    </row>
    <row r="139" spans="1:16" x14ac:dyDescent="0.2">
      <c r="A139" s="126" t="s">
        <v>333</v>
      </c>
      <c r="B139" s="9" t="s">
        <v>310</v>
      </c>
      <c r="C139" s="8" t="s">
        <v>2227</v>
      </c>
      <c r="D139" s="10" t="s">
        <v>2660</v>
      </c>
      <c r="E139" s="10" t="s">
        <v>2229</v>
      </c>
      <c r="F139" s="18" t="s">
        <v>28</v>
      </c>
      <c r="G139" s="109" t="str">
        <f>IF($M139="Y",IF(ISNA(VLOOKUP($A139,'Copy (1.0.1)'!$A$2:$M$1000,7,FALSE)), "", VLOOKUP($A139,'Copy (1.0.1)'!$A$2:$M$1000,7,FALSE)), "")</f>
        <v>OK</v>
      </c>
      <c r="H139" s="18" t="s">
        <v>29</v>
      </c>
      <c r="I139" s="109" t="str">
        <f>IF($M139="Y",IF(ISNA(VLOOKUP($A139,'Copy (1.0.1)'!$A$2:$M$1000,9,FALSE)), "", VLOOKUP($A139,'Copy (1.0.1)'!$A$2:$M$1000,9,FALSE)), "")</f>
        <v>確認</v>
      </c>
      <c r="J139" s="18" t="s">
        <v>30</v>
      </c>
      <c r="K139" s="110" t="str">
        <f>IF($M139="Y",IF(ISNA(VLOOKUP($A139,'Copy (1.0.1)'!$A$2:$M$1000,11,FALSE)), "", VLOOKUP($A139,'Copy (1.0.1)'!$A$2:$M$1000,11,FALSE)), "")</f>
        <v>确认</v>
      </c>
      <c r="L139" s="104" t="s">
        <v>19</v>
      </c>
      <c r="M139" s="15" t="s">
        <v>20</v>
      </c>
      <c r="N139" s="15" t="s">
        <v>19</v>
      </c>
      <c r="O139" s="15" t="s">
        <v>2227</v>
      </c>
      <c r="P139" s="103"/>
    </row>
    <row r="140" spans="1:16" x14ac:dyDescent="0.2">
      <c r="A140" s="126" t="s">
        <v>334</v>
      </c>
      <c r="B140" s="9" t="s">
        <v>310</v>
      </c>
      <c r="C140" s="8" t="s">
        <v>2227</v>
      </c>
      <c r="D140" s="10" t="s">
        <v>2293</v>
      </c>
      <c r="E140" s="10" t="s">
        <v>2229</v>
      </c>
      <c r="F140" s="18" t="s">
        <v>335</v>
      </c>
      <c r="G140" s="109" t="str">
        <f>IF($M140="Y",IF(ISNA(VLOOKUP($A140,'Copy (1.0.1)'!$A$2:$M$1000,7,FALSE)), "", VLOOKUP($A140,'Copy (1.0.1)'!$A$2:$M$1000,7,FALSE)), "")</f>
        <v>Verify Mobile PIN</v>
      </c>
      <c r="H140" s="41" t="s">
        <v>3648</v>
      </c>
      <c r="I140" s="130" t="s">
        <v>3649</v>
      </c>
      <c r="J140" s="41" t="s">
        <v>3650</v>
      </c>
      <c r="K140" s="131" t="s">
        <v>3651</v>
      </c>
      <c r="L140" s="104"/>
      <c r="M140" s="15" t="s">
        <v>20</v>
      </c>
      <c r="N140" s="15" t="s">
        <v>19</v>
      </c>
      <c r="O140" s="15" t="s">
        <v>2227</v>
      </c>
      <c r="P140" s="103">
        <v>42821</v>
      </c>
    </row>
    <row r="141" spans="1:16" ht="30" x14ac:dyDescent="0.2">
      <c r="A141" s="125" t="s">
        <v>338</v>
      </c>
      <c r="B141" s="9" t="s">
        <v>339</v>
      </c>
      <c r="C141" s="8" t="s">
        <v>2227</v>
      </c>
      <c r="D141" s="10" t="s">
        <v>2294</v>
      </c>
      <c r="E141" s="10" t="s">
        <v>2229</v>
      </c>
      <c r="F141" s="18" t="s">
        <v>2661</v>
      </c>
      <c r="G141" s="109" t="str">
        <f>IF($M141="Y",IF(ISNA(VLOOKUP($A141,'Copy (1.0.1)'!$A$2:$M$1000,7,FALSE)), "", VLOOKUP($A141,'Copy (1.0.1)'!$A$2:$M$1000,7,FALSE)), "")</f>
        <v/>
      </c>
      <c r="H141" s="18" t="s">
        <v>2662</v>
      </c>
      <c r="I141" s="109" t="str">
        <f>IF($M141="Y",IF(ISNA(VLOOKUP($A141,'Copy (1.0.1)'!$A$2:$M$1000,9,FALSE)), "", VLOOKUP($A141,'Copy (1.0.1)'!$A$2:$M$1000,9,FALSE)), "")</f>
        <v/>
      </c>
      <c r="J141" s="18" t="s">
        <v>2663</v>
      </c>
      <c r="K141" s="110" t="str">
        <f>IF($M141="Y",IF(ISNA(VLOOKUP($A141,'Copy (1.0.1)'!$A$2:$M$1000,11,FALSE)), "", VLOOKUP($A141,'Copy (1.0.1)'!$A$2:$M$1000,11,FALSE)), "")</f>
        <v/>
      </c>
      <c r="L141" s="105" t="s">
        <v>340</v>
      </c>
      <c r="M141" s="15" t="s">
        <v>20</v>
      </c>
      <c r="N141" s="15" t="s">
        <v>19</v>
      </c>
      <c r="O141" s="15" t="s">
        <v>2227</v>
      </c>
      <c r="P141" s="103">
        <v>42821</v>
      </c>
    </row>
    <row r="142" spans="1:16" ht="105" x14ac:dyDescent="0.2">
      <c r="A142" s="125" t="s">
        <v>3799</v>
      </c>
      <c r="B142" s="9" t="s">
        <v>339</v>
      </c>
      <c r="C142" s="8" t="s">
        <v>2227</v>
      </c>
      <c r="D142" s="10" t="s">
        <v>2295</v>
      </c>
      <c r="E142" s="10" t="s">
        <v>2229</v>
      </c>
      <c r="F142" s="192" t="s">
        <v>2664</v>
      </c>
      <c r="G142" s="195" t="s">
        <v>2664</v>
      </c>
      <c r="H142" s="18" t="s">
        <v>2665</v>
      </c>
      <c r="I142" s="132" t="s">
        <v>2665</v>
      </c>
      <c r="J142" s="18" t="s">
        <v>2666</v>
      </c>
      <c r="K142" s="132" t="s">
        <v>2666</v>
      </c>
      <c r="L142" s="104" t="s">
        <v>19</v>
      </c>
      <c r="M142" s="15" t="s">
        <v>20</v>
      </c>
      <c r="N142" s="15" t="s">
        <v>19</v>
      </c>
      <c r="O142" s="15" t="s">
        <v>2227</v>
      </c>
      <c r="P142" s="103">
        <v>42821</v>
      </c>
    </row>
    <row r="143" spans="1:16" s="164" customFormat="1" ht="30" x14ac:dyDescent="0.2">
      <c r="A143" s="154" t="s">
        <v>3800</v>
      </c>
      <c r="B143" s="168" t="s">
        <v>339</v>
      </c>
      <c r="C143" s="156" t="s">
        <v>2227</v>
      </c>
      <c r="D143" s="157" t="s">
        <v>2251</v>
      </c>
      <c r="E143" s="157" t="s">
        <v>2229</v>
      </c>
      <c r="F143" s="169" t="s">
        <v>2667</v>
      </c>
      <c r="G143" s="159" t="str">
        <f>IF($M143="Y",IF(ISNA(VLOOKUP($A143,'Copy (1.0.1)'!$A$2:$M$1000,7,FALSE)), "", VLOOKUP($A143,'Copy (1.0.1)'!$A$2:$M$1000,7,FALSE)), "")</f>
        <v/>
      </c>
      <c r="H143" s="169" t="s">
        <v>2668</v>
      </c>
      <c r="I143" s="159" t="str">
        <f>IF($M143="Y",IF(ISNA(VLOOKUP($A143,'Copy (1.0.1)'!$A$2:$M$1000,9,FALSE)), "", VLOOKUP($A143,'Copy (1.0.1)'!$A$2:$M$1000,9,FALSE)), "")</f>
        <v/>
      </c>
      <c r="J143" s="169" t="s">
        <v>2669</v>
      </c>
      <c r="K143" s="160" t="str">
        <f>IF($M143="Y",IF(ISNA(VLOOKUP($A143,'Copy (1.0.1)'!$A$2:$M$1000,11,FALSE)), "", VLOOKUP($A143,'Copy (1.0.1)'!$A$2:$M$1000,11,FALSE)), "")</f>
        <v/>
      </c>
      <c r="L143" s="161" t="s">
        <v>19</v>
      </c>
      <c r="M143" s="162" t="s">
        <v>89</v>
      </c>
      <c r="N143" s="162" t="s">
        <v>19</v>
      </c>
      <c r="O143" s="162" t="s">
        <v>2227</v>
      </c>
      <c r="P143" s="163">
        <v>42821</v>
      </c>
    </row>
    <row r="144" spans="1:16" x14ac:dyDescent="0.2">
      <c r="A144" s="125" t="s">
        <v>343</v>
      </c>
      <c r="B144" s="17" t="s">
        <v>339</v>
      </c>
      <c r="C144" s="8" t="s">
        <v>2227</v>
      </c>
      <c r="D144" s="10" t="s">
        <v>2254</v>
      </c>
      <c r="E144" s="10" t="s">
        <v>2229</v>
      </c>
      <c r="F144" s="21" t="s">
        <v>2670</v>
      </c>
      <c r="G144" s="145" t="s">
        <v>2670</v>
      </c>
      <c r="H144" s="21" t="s">
        <v>2671</v>
      </c>
      <c r="I144" s="145" t="s">
        <v>2671</v>
      </c>
      <c r="J144" s="21" t="s">
        <v>2672</v>
      </c>
      <c r="K144" s="145" t="s">
        <v>2672</v>
      </c>
      <c r="L144" s="104" t="s">
        <v>19</v>
      </c>
      <c r="M144" s="15" t="s">
        <v>20</v>
      </c>
      <c r="N144" s="15" t="s">
        <v>19</v>
      </c>
      <c r="O144" s="15" t="s">
        <v>2227</v>
      </c>
      <c r="P144" s="103">
        <v>42821</v>
      </c>
    </row>
    <row r="145" spans="1:16" ht="60" x14ac:dyDescent="0.2">
      <c r="A145" s="125" t="s">
        <v>3801</v>
      </c>
      <c r="B145" s="17" t="s">
        <v>339</v>
      </c>
      <c r="C145" s="8" t="s">
        <v>2227</v>
      </c>
      <c r="D145" s="10" t="s">
        <v>2296</v>
      </c>
      <c r="E145" s="10" t="s">
        <v>2229</v>
      </c>
      <c r="F145" s="18" t="s">
        <v>2673</v>
      </c>
      <c r="G145" s="132" t="s">
        <v>3802</v>
      </c>
      <c r="H145" s="18" t="s">
        <v>2674</v>
      </c>
      <c r="I145" s="109" t="str">
        <f>IF($M145="Y",IF(ISNA(VLOOKUP($A145,'Copy (1.0.1)'!$A$2:$M$1000,9,FALSE)), "", VLOOKUP($A145,'Copy (1.0.1)'!$A$2:$M$1000,9,FALSE)), "")</f>
        <v/>
      </c>
      <c r="J145" s="18" t="s">
        <v>2675</v>
      </c>
      <c r="K145" s="110" t="str">
        <f>IF($M145="Y",IF(ISNA(VLOOKUP($A145,'Copy (1.0.1)'!$A$2:$M$1000,11,FALSE)), "", VLOOKUP($A145,'Copy (1.0.1)'!$A$2:$M$1000,11,FALSE)), "")</f>
        <v/>
      </c>
      <c r="L145" s="104" t="s">
        <v>19</v>
      </c>
      <c r="M145" s="15" t="s">
        <v>20</v>
      </c>
      <c r="N145" s="15" t="s">
        <v>2233</v>
      </c>
      <c r="O145" s="15" t="s">
        <v>2234</v>
      </c>
      <c r="P145" s="103">
        <v>42891</v>
      </c>
    </row>
    <row r="146" spans="1:16" ht="60" x14ac:dyDescent="0.2">
      <c r="A146" s="125" t="s">
        <v>3806</v>
      </c>
      <c r="B146" s="9" t="s">
        <v>339</v>
      </c>
      <c r="C146" s="8" t="s">
        <v>2227</v>
      </c>
      <c r="D146" s="10" t="s">
        <v>2297</v>
      </c>
      <c r="E146" s="10" t="s">
        <v>2229</v>
      </c>
      <c r="F146" s="18" t="s">
        <v>2676</v>
      </c>
      <c r="G146" s="132" t="s">
        <v>3803</v>
      </c>
      <c r="H146" s="18" t="s">
        <v>2677</v>
      </c>
      <c r="I146" s="132" t="s">
        <v>2677</v>
      </c>
      <c r="J146" s="18" t="s">
        <v>2678</v>
      </c>
      <c r="K146" s="132" t="s">
        <v>2678</v>
      </c>
      <c r="L146" s="104" t="s">
        <v>19</v>
      </c>
      <c r="M146" s="15" t="s">
        <v>20</v>
      </c>
      <c r="N146" s="15" t="s">
        <v>19</v>
      </c>
      <c r="O146" s="15" t="s">
        <v>2227</v>
      </c>
      <c r="P146" s="103">
        <v>42891</v>
      </c>
    </row>
    <row r="147" spans="1:16" ht="45" x14ac:dyDescent="0.2">
      <c r="A147" s="125" t="s">
        <v>3807</v>
      </c>
      <c r="B147" s="9" t="s">
        <v>339</v>
      </c>
      <c r="C147" s="8" t="s">
        <v>2227</v>
      </c>
      <c r="D147" s="10" t="s">
        <v>2296</v>
      </c>
      <c r="E147" s="10" t="s">
        <v>2229</v>
      </c>
      <c r="F147" s="18" t="s">
        <v>2679</v>
      </c>
      <c r="G147" s="132" t="s">
        <v>3804</v>
      </c>
      <c r="H147" s="18" t="s">
        <v>2680</v>
      </c>
      <c r="I147" s="109" t="str">
        <f>IF($M147="Y",IF(ISNA(VLOOKUP($A147,'Copy (1.0.1)'!$A$2:$M$1000,9,FALSE)), "", VLOOKUP($A147,'Copy (1.0.1)'!$A$2:$M$1000,9,FALSE)), "")</f>
        <v/>
      </c>
      <c r="J147" s="18" t="s">
        <v>2681</v>
      </c>
      <c r="K147" s="110" t="str">
        <f>IF($M147="Y",IF(ISNA(VLOOKUP($A147,'Copy (1.0.1)'!$A$2:$M$1000,11,FALSE)), "", VLOOKUP($A147,'Copy (1.0.1)'!$A$2:$M$1000,11,FALSE)), "")</f>
        <v/>
      </c>
      <c r="L147" s="104" t="s">
        <v>19</v>
      </c>
      <c r="M147" s="15" t="s">
        <v>20</v>
      </c>
      <c r="N147" s="15" t="s">
        <v>2233</v>
      </c>
      <c r="O147" s="15" t="s">
        <v>2234</v>
      </c>
      <c r="P147" s="103">
        <v>42891</v>
      </c>
    </row>
    <row r="148" spans="1:16" ht="45" x14ac:dyDescent="0.2">
      <c r="A148" s="125" t="s">
        <v>3808</v>
      </c>
      <c r="B148" s="9" t="s">
        <v>339</v>
      </c>
      <c r="C148" s="8" t="s">
        <v>2227</v>
      </c>
      <c r="D148" s="10" t="s">
        <v>2297</v>
      </c>
      <c r="E148" s="10" t="s">
        <v>2229</v>
      </c>
      <c r="F148" s="18" t="s">
        <v>2682</v>
      </c>
      <c r="G148" s="132" t="s">
        <v>3805</v>
      </c>
      <c r="H148" s="18" t="s">
        <v>2683</v>
      </c>
      <c r="I148" s="132" t="s">
        <v>2683</v>
      </c>
      <c r="J148" s="18" t="s">
        <v>2684</v>
      </c>
      <c r="K148" s="132" t="s">
        <v>2684</v>
      </c>
      <c r="L148" s="104" t="s">
        <v>19</v>
      </c>
      <c r="M148" s="15" t="s">
        <v>20</v>
      </c>
      <c r="N148" s="15" t="s">
        <v>19</v>
      </c>
      <c r="O148" s="15" t="s">
        <v>2227</v>
      </c>
      <c r="P148" s="103">
        <v>42891</v>
      </c>
    </row>
    <row r="149" spans="1:16" s="164" customFormat="1" ht="30" x14ac:dyDescent="0.2">
      <c r="A149" s="154" t="s">
        <v>348</v>
      </c>
      <c r="B149" s="155" t="s">
        <v>339</v>
      </c>
      <c r="C149" s="156" t="s">
        <v>2227</v>
      </c>
      <c r="D149" s="157" t="s">
        <v>2294</v>
      </c>
      <c r="E149" s="157" t="s">
        <v>2229</v>
      </c>
      <c r="F149" s="169" t="s">
        <v>2685</v>
      </c>
      <c r="G149" s="159" t="str">
        <f>IF($M149="Y",IF(ISNA(VLOOKUP($A149,'Copy (1.0.1)'!$A$2:$M$1000,7,FALSE)), "", VLOOKUP($A149,'Copy (1.0.1)'!$A$2:$M$1000,7,FALSE)), "")</f>
        <v/>
      </c>
      <c r="H149" s="169" t="s">
        <v>2686</v>
      </c>
      <c r="I149" s="159" t="str">
        <f>IF($M149="Y",IF(ISNA(VLOOKUP($A149,'Copy (1.0.1)'!$A$2:$M$1000,9,FALSE)), "", VLOOKUP($A149,'Copy (1.0.1)'!$A$2:$M$1000,9,FALSE)), "")</f>
        <v/>
      </c>
      <c r="J149" s="169" t="s">
        <v>2687</v>
      </c>
      <c r="K149" s="160" t="str">
        <f>IF($M149="Y",IF(ISNA(VLOOKUP($A149,'Copy (1.0.1)'!$A$2:$M$1000,11,FALSE)), "", VLOOKUP($A149,'Copy (1.0.1)'!$A$2:$M$1000,11,FALSE)), "")</f>
        <v/>
      </c>
      <c r="L149" s="161" t="s">
        <v>19</v>
      </c>
      <c r="M149" s="162" t="s">
        <v>89</v>
      </c>
      <c r="N149" s="162" t="s">
        <v>2233</v>
      </c>
      <c r="O149" s="162" t="s">
        <v>2234</v>
      </c>
      <c r="P149" s="163">
        <v>42821</v>
      </c>
    </row>
    <row r="150" spans="1:16" x14ac:dyDescent="0.2">
      <c r="A150" s="125" t="s">
        <v>3809</v>
      </c>
      <c r="B150" s="9" t="s">
        <v>339</v>
      </c>
      <c r="C150" s="8" t="s">
        <v>2227</v>
      </c>
      <c r="D150" s="10" t="s">
        <v>2298</v>
      </c>
      <c r="E150" s="10" t="s">
        <v>2229</v>
      </c>
      <c r="F150" s="18" t="s">
        <v>2688</v>
      </c>
      <c r="G150" s="109" t="str">
        <f>IF($M150="Y",IF(ISNA(VLOOKUP($A150,'Copy (1.0.1)'!$A$2:$M$1000,7,FALSE)), "", VLOOKUP($A150,'Copy (1.0.1)'!$A$2:$M$1000,7,FALSE)), "")</f>
        <v/>
      </c>
      <c r="H150" s="18" t="s">
        <v>2689</v>
      </c>
      <c r="I150" s="109" t="str">
        <f>IF($M150="Y",IF(ISNA(VLOOKUP($A150,'Copy (1.0.1)'!$A$2:$M$1000,9,FALSE)), "", VLOOKUP($A150,'Copy (1.0.1)'!$A$2:$M$1000,9,FALSE)), "")</f>
        <v/>
      </c>
      <c r="J150" s="25" t="s">
        <v>3810</v>
      </c>
      <c r="K150" s="110" t="str">
        <f>IF($M150="Y",IF(ISNA(VLOOKUP($A150,'Copy (1.0.1)'!$A$2:$M$1000,11,FALSE)), "", VLOOKUP($A150,'Copy (1.0.1)'!$A$2:$M$1000,11,FALSE)), "")</f>
        <v/>
      </c>
      <c r="L150" s="104" t="s">
        <v>19</v>
      </c>
      <c r="M150" s="15" t="s">
        <v>20</v>
      </c>
      <c r="N150" s="15" t="s">
        <v>2233</v>
      </c>
      <c r="O150" s="15" t="s">
        <v>2234</v>
      </c>
      <c r="P150" s="103">
        <v>42821</v>
      </c>
    </row>
    <row r="151" spans="1:16" x14ac:dyDescent="0.2">
      <c r="A151" s="126" t="s">
        <v>3811</v>
      </c>
      <c r="B151" s="9" t="s">
        <v>339</v>
      </c>
      <c r="C151" s="8" t="s">
        <v>2227</v>
      </c>
      <c r="D151" s="10" t="s">
        <v>2298</v>
      </c>
      <c r="E151" s="10" t="s">
        <v>2229</v>
      </c>
      <c r="F151" s="18" t="s">
        <v>2691</v>
      </c>
      <c r="G151" s="109" t="str">
        <f>IF($M151="Y",IF(ISNA(VLOOKUP($A151,'Copy (1.0.1)'!$A$2:$M$1000,7,FALSE)), "", VLOOKUP($A151,'Copy (1.0.1)'!$A$2:$M$1000,7,FALSE)), "")</f>
        <v/>
      </c>
      <c r="H151" s="18" t="s">
        <v>2692</v>
      </c>
      <c r="I151" s="109" t="str">
        <f>IF($M151="Y",IF(ISNA(VLOOKUP($A151,'Copy (1.0.1)'!$A$2:$M$1000,9,FALSE)), "", VLOOKUP($A151,'Copy (1.0.1)'!$A$2:$M$1000,9,FALSE)), "")</f>
        <v/>
      </c>
      <c r="J151" s="18" t="s">
        <v>2693</v>
      </c>
      <c r="K151" s="110" t="str">
        <f>IF($M151="Y",IF(ISNA(VLOOKUP($A151,'Copy (1.0.1)'!$A$2:$M$1000,11,FALSE)), "", VLOOKUP($A151,'Copy (1.0.1)'!$A$2:$M$1000,11,FALSE)), "")</f>
        <v/>
      </c>
      <c r="L151" s="104" t="s">
        <v>19</v>
      </c>
      <c r="M151" s="15" t="s">
        <v>20</v>
      </c>
      <c r="N151" s="15" t="s">
        <v>2233</v>
      </c>
      <c r="O151" s="15" t="s">
        <v>2234</v>
      </c>
      <c r="P151" s="103">
        <v>42821</v>
      </c>
    </row>
    <row r="152" spans="1:16" s="164" customFormat="1" ht="30" x14ac:dyDescent="0.2">
      <c r="A152" s="167" t="s">
        <v>351</v>
      </c>
      <c r="B152" s="155" t="s">
        <v>339</v>
      </c>
      <c r="C152" s="156" t="s">
        <v>2227</v>
      </c>
      <c r="D152" s="157" t="s">
        <v>2254</v>
      </c>
      <c r="E152" s="157" t="s">
        <v>2229</v>
      </c>
      <c r="F152" s="158" t="s">
        <v>352</v>
      </c>
      <c r="G152" s="159" t="str">
        <f>IF($M152="Y",IF(ISNA(VLOOKUP($A152,'Copy (1.0.1)'!$A$2:$M$1000,7,FALSE)), "", VLOOKUP($A152,'Copy (1.0.1)'!$A$2:$M$1000,7,FALSE)), "")</f>
        <v/>
      </c>
      <c r="H152" s="158" t="s">
        <v>353</v>
      </c>
      <c r="I152" s="159" t="str">
        <f>IF($M152="Y",IF(ISNA(VLOOKUP($A152,'Copy (1.0.1)'!$A$2:$M$1000,9,FALSE)), "", VLOOKUP($A152,'Copy (1.0.1)'!$A$2:$M$1000,9,FALSE)), "")</f>
        <v/>
      </c>
      <c r="J152" s="158" t="s">
        <v>353</v>
      </c>
      <c r="K152" s="160" t="str">
        <f>IF($M152="Y",IF(ISNA(VLOOKUP($A152,'Copy (1.0.1)'!$A$2:$M$1000,11,FALSE)), "", VLOOKUP($A152,'Copy (1.0.1)'!$A$2:$M$1000,11,FALSE)), "")</f>
        <v/>
      </c>
      <c r="L152" s="161" t="s">
        <v>2694</v>
      </c>
      <c r="M152" s="162" t="s">
        <v>89</v>
      </c>
      <c r="N152" s="162" t="s">
        <v>2233</v>
      </c>
      <c r="O152" s="162" t="s">
        <v>2234</v>
      </c>
      <c r="P152" s="163">
        <v>42821</v>
      </c>
    </row>
    <row r="153" spans="1:16" x14ac:dyDescent="0.2">
      <c r="A153" s="125" t="s">
        <v>354</v>
      </c>
      <c r="B153" s="9" t="s">
        <v>339</v>
      </c>
      <c r="C153" s="8" t="s">
        <v>2227</v>
      </c>
      <c r="D153" s="10" t="s">
        <v>2299</v>
      </c>
      <c r="E153" s="10" t="s">
        <v>2229</v>
      </c>
      <c r="F153" s="25" t="s">
        <v>3663</v>
      </c>
      <c r="G153" s="132" t="s">
        <v>3663</v>
      </c>
      <c r="H153" s="18" t="s">
        <v>2696</v>
      </c>
      <c r="I153" s="109" t="str">
        <f>IF($M153="Y",IF(ISNA(VLOOKUP($A153,'Copy (1.0.1)'!$A$2:$M$1000,9,FALSE)), "", VLOOKUP($A153,'Copy (1.0.1)'!$A$2:$M$1000,9,FALSE)), "")</f>
        <v>確認停止使用收款賬戶？</v>
      </c>
      <c r="J153" s="18" t="s">
        <v>2697</v>
      </c>
      <c r="K153" s="110" t="str">
        <f>IF($M153="Y",IF(ISNA(VLOOKUP($A153,'Copy (1.0.1)'!$A$2:$M$1000,11,FALSE)), "", VLOOKUP($A153,'Copy (1.0.1)'!$A$2:$M$1000,11,FALSE)), "")</f>
        <v>确认停止使用收款账户？</v>
      </c>
      <c r="L153" s="104" t="s">
        <v>19</v>
      </c>
      <c r="M153" s="15" t="s">
        <v>20</v>
      </c>
      <c r="N153" s="15" t="s">
        <v>19</v>
      </c>
      <c r="O153" s="15" t="s">
        <v>2227</v>
      </c>
      <c r="P153" s="103">
        <v>42821</v>
      </c>
    </row>
    <row r="154" spans="1:16" x14ac:dyDescent="0.2">
      <c r="A154" s="125" t="s">
        <v>3812</v>
      </c>
      <c r="B154" s="9" t="s">
        <v>339</v>
      </c>
      <c r="C154" s="8" t="s">
        <v>2227</v>
      </c>
      <c r="D154" s="10" t="s">
        <v>2295</v>
      </c>
      <c r="E154" s="10" t="s">
        <v>2229</v>
      </c>
      <c r="F154" s="18" t="s">
        <v>2698</v>
      </c>
      <c r="G154" s="189" t="s">
        <v>2698</v>
      </c>
      <c r="H154" s="18" t="s">
        <v>2699</v>
      </c>
      <c r="I154" s="132" t="s">
        <v>2699</v>
      </c>
      <c r="J154" s="18" t="s">
        <v>2700</v>
      </c>
      <c r="K154" s="132" t="s">
        <v>2700</v>
      </c>
      <c r="L154" s="104" t="s">
        <v>19</v>
      </c>
      <c r="M154" s="15" t="s">
        <v>20</v>
      </c>
      <c r="N154" s="15" t="s">
        <v>19</v>
      </c>
      <c r="O154" s="15" t="s">
        <v>2227</v>
      </c>
      <c r="P154" s="103">
        <v>42821</v>
      </c>
    </row>
    <row r="155" spans="1:16" s="164" customFormat="1" ht="30" x14ac:dyDescent="0.2">
      <c r="A155" s="154" t="s">
        <v>356</v>
      </c>
      <c r="B155" s="155" t="s">
        <v>339</v>
      </c>
      <c r="C155" s="156" t="s">
        <v>2227</v>
      </c>
      <c r="D155" s="157" t="s">
        <v>2254</v>
      </c>
      <c r="E155" s="157" t="s">
        <v>2229</v>
      </c>
      <c r="F155" s="158" t="s">
        <v>357</v>
      </c>
      <c r="G155" s="159" t="str">
        <f>IF($M155="Y",IF(ISNA(VLOOKUP($A155,'Copy (1.0.1)'!$A$2:$M$1000,7,FALSE)), "", VLOOKUP($A155,'Copy (1.0.1)'!$A$2:$M$1000,7,FALSE)), "")</f>
        <v/>
      </c>
      <c r="H155" s="158" t="s">
        <v>358</v>
      </c>
      <c r="I155" s="159" t="str">
        <f>IF($M155="Y",IF(ISNA(VLOOKUP($A155,'Copy (1.0.1)'!$A$2:$M$1000,9,FALSE)), "", VLOOKUP($A155,'Copy (1.0.1)'!$A$2:$M$1000,9,FALSE)), "")</f>
        <v/>
      </c>
      <c r="J155" s="158" t="s">
        <v>358</v>
      </c>
      <c r="K155" s="160" t="str">
        <f>IF($M155="Y",IF(ISNA(VLOOKUP($A155,'Copy (1.0.1)'!$A$2:$M$1000,11,FALSE)), "", VLOOKUP($A155,'Copy (1.0.1)'!$A$2:$M$1000,11,FALSE)), "")</f>
        <v/>
      </c>
      <c r="L155" s="161" t="s">
        <v>2701</v>
      </c>
      <c r="M155" s="162" t="s">
        <v>89</v>
      </c>
      <c r="N155" s="162" t="s">
        <v>19</v>
      </c>
      <c r="O155" s="162" t="s">
        <v>2227</v>
      </c>
      <c r="P155" s="163">
        <v>42821</v>
      </c>
    </row>
    <row r="156" spans="1:16" x14ac:dyDescent="0.2">
      <c r="A156" s="125" t="s">
        <v>3813</v>
      </c>
      <c r="B156" s="9" t="s">
        <v>339</v>
      </c>
      <c r="C156" s="8" t="s">
        <v>2227</v>
      </c>
      <c r="D156" s="10" t="s">
        <v>2300</v>
      </c>
      <c r="E156" s="10" t="s">
        <v>2229</v>
      </c>
      <c r="F156" s="22" t="s">
        <v>360</v>
      </c>
      <c r="G156" s="109" t="str">
        <f>IF($M156="Y",IF(ISNA(VLOOKUP($A156,'Copy (1.0.1)'!$A$2:$M$1000,7,FALSE)), "", VLOOKUP($A156,'Copy (1.0.1)'!$A$2:$M$1000,7,FALSE)), "")</f>
        <v>Change Account</v>
      </c>
      <c r="H156" s="22" t="s">
        <v>361</v>
      </c>
      <c r="I156" s="109" t="str">
        <f>IF($M156="Y",IF(ISNA(VLOOKUP($A156,'Copy (1.0.1)'!$A$2:$M$1000,9,FALSE)), "", VLOOKUP($A156,'Copy (1.0.1)'!$A$2:$M$1000,9,FALSE)), "")</f>
        <v>更改賬戶</v>
      </c>
      <c r="J156" s="22" t="s">
        <v>361</v>
      </c>
      <c r="K156" s="110" t="str">
        <f>IF($M156="Y",IF(ISNA(VLOOKUP($A156,'Copy (1.0.1)'!$A$2:$M$1000,11,FALSE)), "", VLOOKUP($A156,'Copy (1.0.1)'!$A$2:$M$1000,11,FALSE)), "")</f>
        <v>更改账户</v>
      </c>
      <c r="L156" s="104" t="s">
        <v>19</v>
      </c>
      <c r="M156" s="15" t="s">
        <v>20</v>
      </c>
      <c r="N156" s="15" t="s">
        <v>19</v>
      </c>
      <c r="O156" s="15" t="s">
        <v>2227</v>
      </c>
      <c r="P156" s="103">
        <v>42821</v>
      </c>
    </row>
    <row r="157" spans="1:16" x14ac:dyDescent="0.2">
      <c r="A157" s="126" t="s">
        <v>362</v>
      </c>
      <c r="B157" s="9" t="s">
        <v>339</v>
      </c>
      <c r="C157" s="8" t="s">
        <v>2227</v>
      </c>
      <c r="D157" s="10" t="s">
        <v>2300</v>
      </c>
      <c r="E157" s="10" t="s">
        <v>2229</v>
      </c>
      <c r="F157" s="21" t="s">
        <v>2670</v>
      </c>
      <c r="G157" s="130" t="s">
        <v>3861</v>
      </c>
      <c r="H157" s="146" t="s">
        <v>3862</v>
      </c>
      <c r="I157" s="130" t="s">
        <v>3863</v>
      </c>
      <c r="J157" s="21" t="s">
        <v>2672</v>
      </c>
      <c r="K157" s="131" t="s">
        <v>3864</v>
      </c>
      <c r="L157" s="104" t="s">
        <v>19</v>
      </c>
      <c r="M157" s="15" t="s">
        <v>20</v>
      </c>
      <c r="N157" s="15" t="s">
        <v>19</v>
      </c>
      <c r="O157" s="15" t="s">
        <v>2234</v>
      </c>
      <c r="P157" s="103">
        <v>42821</v>
      </c>
    </row>
    <row r="158" spans="1:16" x14ac:dyDescent="0.2">
      <c r="A158" s="125" t="s">
        <v>3814</v>
      </c>
      <c r="B158" s="9" t="s">
        <v>339</v>
      </c>
      <c r="C158" s="8" t="s">
        <v>2227</v>
      </c>
      <c r="D158" s="10" t="s">
        <v>2300</v>
      </c>
      <c r="E158" s="10" t="s">
        <v>2229</v>
      </c>
      <c r="F158" s="18" t="s">
        <v>2702</v>
      </c>
      <c r="G158" s="130" t="s">
        <v>3926</v>
      </c>
      <c r="H158" s="25" t="s">
        <v>3923</v>
      </c>
      <c r="I158" s="130" t="s">
        <v>3924</v>
      </c>
      <c r="J158" s="18" t="s">
        <v>2704</v>
      </c>
      <c r="K158" s="131" t="s">
        <v>3925</v>
      </c>
      <c r="L158" s="104" t="s">
        <v>19</v>
      </c>
      <c r="M158" s="15" t="s">
        <v>20</v>
      </c>
      <c r="N158" s="15" t="s">
        <v>2233</v>
      </c>
      <c r="O158" s="15" t="s">
        <v>2234</v>
      </c>
      <c r="P158" s="103">
        <v>42821</v>
      </c>
    </row>
    <row r="159" spans="1:16" x14ac:dyDescent="0.2">
      <c r="A159" s="125" t="s">
        <v>3815</v>
      </c>
      <c r="B159" s="9" t="s">
        <v>339</v>
      </c>
      <c r="C159" s="8" t="s">
        <v>2227</v>
      </c>
      <c r="D159" s="10" t="s">
        <v>2300</v>
      </c>
      <c r="E159" s="10" t="s">
        <v>2229</v>
      </c>
      <c r="F159" s="18" t="s">
        <v>2705</v>
      </c>
      <c r="G159" s="132"/>
      <c r="H159" s="25" t="s">
        <v>3927</v>
      </c>
      <c r="I159" s="132"/>
      <c r="J159" s="18" t="s">
        <v>2707</v>
      </c>
      <c r="K159" s="132" t="s">
        <v>2707</v>
      </c>
      <c r="L159" s="104" t="s">
        <v>19</v>
      </c>
      <c r="M159" s="15" t="s">
        <v>20</v>
      </c>
      <c r="N159" s="15" t="s">
        <v>19</v>
      </c>
      <c r="O159" s="15" t="s">
        <v>2227</v>
      </c>
      <c r="P159" s="103">
        <v>42821</v>
      </c>
    </row>
    <row r="160" spans="1:16" ht="90" x14ac:dyDescent="0.2">
      <c r="A160" s="125" t="s">
        <v>3816</v>
      </c>
      <c r="B160" s="17" t="s">
        <v>339</v>
      </c>
      <c r="C160" s="8" t="s">
        <v>2227</v>
      </c>
      <c r="D160" s="10" t="s">
        <v>2300</v>
      </c>
      <c r="E160" s="10" t="s">
        <v>2229</v>
      </c>
      <c r="F160" s="18" t="s">
        <v>2708</v>
      </c>
      <c r="G160" s="132" t="s">
        <v>2708</v>
      </c>
      <c r="H160" s="25" t="s">
        <v>3922</v>
      </c>
      <c r="I160" s="132" t="s">
        <v>2709</v>
      </c>
      <c r="J160" s="18" t="s">
        <v>2710</v>
      </c>
      <c r="K160" s="132" t="s">
        <v>2710</v>
      </c>
      <c r="L160" s="104" t="s">
        <v>19</v>
      </c>
      <c r="M160" s="15" t="s">
        <v>20</v>
      </c>
      <c r="N160" s="15" t="s">
        <v>19</v>
      </c>
      <c r="O160" s="15" t="s">
        <v>2227</v>
      </c>
      <c r="P160" s="103">
        <v>42891</v>
      </c>
    </row>
    <row r="161" spans="1:16" ht="30" x14ac:dyDescent="0.2">
      <c r="A161" s="125" t="s">
        <v>3817</v>
      </c>
      <c r="B161" s="17" t="s">
        <v>339</v>
      </c>
      <c r="C161" s="8" t="s">
        <v>2227</v>
      </c>
      <c r="D161" s="10" t="s">
        <v>2300</v>
      </c>
      <c r="E161" s="10" t="s">
        <v>2229</v>
      </c>
      <c r="F161" s="18" t="s">
        <v>2711</v>
      </c>
      <c r="G161" s="132" t="s">
        <v>3838</v>
      </c>
      <c r="H161" s="18" t="s">
        <v>2712</v>
      </c>
      <c r="I161" s="18" t="s">
        <v>2712</v>
      </c>
      <c r="J161" s="18" t="s">
        <v>2713</v>
      </c>
      <c r="K161" s="18" t="s">
        <v>2713</v>
      </c>
      <c r="L161" s="104" t="s">
        <v>19</v>
      </c>
      <c r="M161" s="15" t="s">
        <v>20</v>
      </c>
      <c r="N161" s="15" t="s">
        <v>19</v>
      </c>
      <c r="O161" s="15" t="s">
        <v>2227</v>
      </c>
      <c r="P161" s="103">
        <v>42821</v>
      </c>
    </row>
    <row r="162" spans="1:16" ht="60" x14ac:dyDescent="0.2">
      <c r="A162" s="125" t="s">
        <v>3839</v>
      </c>
      <c r="B162" s="17" t="s">
        <v>339</v>
      </c>
      <c r="C162" s="8" t="s">
        <v>2227</v>
      </c>
      <c r="D162" s="10" t="s">
        <v>2301</v>
      </c>
      <c r="E162" s="10" t="s">
        <v>2229</v>
      </c>
      <c r="F162" s="18" t="s">
        <v>2714</v>
      </c>
      <c r="G162" s="132" t="s">
        <v>3928</v>
      </c>
      <c r="H162" s="25" t="s">
        <v>3908</v>
      </c>
      <c r="I162" s="130" t="s">
        <v>3929</v>
      </c>
      <c r="J162" s="18" t="s">
        <v>2716</v>
      </c>
      <c r="K162" s="131" t="s">
        <v>3930</v>
      </c>
      <c r="L162" s="104" t="s">
        <v>19</v>
      </c>
      <c r="M162" s="15" t="s">
        <v>20</v>
      </c>
      <c r="N162" s="15" t="s">
        <v>19</v>
      </c>
      <c r="O162" s="15" t="s">
        <v>2227</v>
      </c>
      <c r="P162" s="103">
        <v>42821</v>
      </c>
    </row>
    <row r="163" spans="1:16" ht="60" x14ac:dyDescent="0.2">
      <c r="A163" s="125" t="s">
        <v>3840</v>
      </c>
      <c r="B163" s="9" t="s">
        <v>339</v>
      </c>
      <c r="C163" s="8" t="s">
        <v>2227</v>
      </c>
      <c r="D163" s="10" t="s">
        <v>2301</v>
      </c>
      <c r="E163" s="10" t="s">
        <v>2229</v>
      </c>
      <c r="F163" s="18" t="s">
        <v>2714</v>
      </c>
      <c r="G163" s="132" t="s">
        <v>3928</v>
      </c>
      <c r="H163" s="18" t="s">
        <v>2715</v>
      </c>
      <c r="I163" s="130" t="s">
        <v>3929</v>
      </c>
      <c r="J163" s="18" t="s">
        <v>2716</v>
      </c>
      <c r="K163" s="131" t="s">
        <v>3930</v>
      </c>
      <c r="L163" s="104" t="s">
        <v>19</v>
      </c>
      <c r="M163" s="15" t="s">
        <v>20</v>
      </c>
      <c r="N163" s="15" t="s">
        <v>19</v>
      </c>
      <c r="O163" s="15" t="s">
        <v>2227</v>
      </c>
      <c r="P163" s="103">
        <v>42821</v>
      </c>
    </row>
    <row r="164" spans="1:16" x14ac:dyDescent="0.2">
      <c r="A164" s="125" t="s">
        <v>3841</v>
      </c>
      <c r="B164" s="9" t="s">
        <v>339</v>
      </c>
      <c r="C164" s="8" t="s">
        <v>2227</v>
      </c>
      <c r="D164" s="10" t="s">
        <v>2302</v>
      </c>
      <c r="E164" s="10" t="s">
        <v>2229</v>
      </c>
      <c r="F164" s="36" t="s">
        <v>2717</v>
      </c>
      <c r="G164" s="130" t="s">
        <v>3865</v>
      </c>
      <c r="H164" s="36" t="s">
        <v>2718</v>
      </c>
      <c r="I164" s="130" t="s">
        <v>3866</v>
      </c>
      <c r="J164" s="36" t="s">
        <v>3867</v>
      </c>
      <c r="K164" s="131" t="s">
        <v>3873</v>
      </c>
      <c r="L164" s="104" t="s">
        <v>19</v>
      </c>
      <c r="M164" s="15" t="s">
        <v>20</v>
      </c>
      <c r="N164" s="15" t="s">
        <v>19</v>
      </c>
      <c r="O164" s="15" t="s">
        <v>2227</v>
      </c>
      <c r="P164" s="103">
        <v>42821</v>
      </c>
    </row>
    <row r="165" spans="1:16" ht="45" x14ac:dyDescent="0.2">
      <c r="A165" s="126" t="s">
        <v>370</v>
      </c>
      <c r="B165" s="9" t="s">
        <v>371</v>
      </c>
      <c r="C165" s="8" t="s">
        <v>2227</v>
      </c>
      <c r="D165" s="10" t="s">
        <v>2253</v>
      </c>
      <c r="E165" s="10" t="s">
        <v>2229</v>
      </c>
      <c r="F165" s="25" t="s">
        <v>2720</v>
      </c>
      <c r="G165" s="214" t="s">
        <v>4003</v>
      </c>
      <c r="H165" s="41" t="s">
        <v>2721</v>
      </c>
      <c r="I165" s="235" t="s">
        <v>3998</v>
      </c>
      <c r="J165" s="41" t="s">
        <v>2722</v>
      </c>
      <c r="K165" s="222" t="s">
        <v>3997</v>
      </c>
      <c r="L165" s="104" t="s">
        <v>19</v>
      </c>
      <c r="M165" s="15" t="s">
        <v>20</v>
      </c>
      <c r="N165" s="15" t="s">
        <v>2233</v>
      </c>
      <c r="O165" s="15" t="s">
        <v>2234</v>
      </c>
      <c r="P165" s="103">
        <v>42821</v>
      </c>
    </row>
    <row r="166" spans="1:16" x14ac:dyDescent="0.2">
      <c r="A166" s="126" t="s">
        <v>372</v>
      </c>
      <c r="B166" s="9" t="s">
        <v>371</v>
      </c>
      <c r="C166" s="8" t="s">
        <v>2227</v>
      </c>
      <c r="D166" s="10" t="s">
        <v>2253</v>
      </c>
      <c r="E166" s="10" t="s">
        <v>2229</v>
      </c>
      <c r="F166" s="11" t="s">
        <v>288</v>
      </c>
      <c r="G166" s="130" t="s">
        <v>3652</v>
      </c>
      <c r="H166" s="11" t="s">
        <v>289</v>
      </c>
      <c r="I166" s="130" t="s">
        <v>3655</v>
      </c>
      <c r="J166" s="11" t="s">
        <v>290</v>
      </c>
      <c r="K166" s="131" t="s">
        <v>3657</v>
      </c>
      <c r="L166" s="104" t="s">
        <v>19</v>
      </c>
      <c r="M166" s="15" t="s">
        <v>20</v>
      </c>
      <c r="N166" s="15" t="s">
        <v>2233</v>
      </c>
      <c r="O166" s="15" t="s">
        <v>2234</v>
      </c>
      <c r="P166" s="103" t="s">
        <v>19</v>
      </c>
    </row>
    <row r="167" spans="1:16" ht="30" x14ac:dyDescent="0.2">
      <c r="A167" s="126" t="s">
        <v>373</v>
      </c>
      <c r="B167" s="9" t="s">
        <v>371</v>
      </c>
      <c r="C167" s="8" t="s">
        <v>2227</v>
      </c>
      <c r="D167" s="10" t="s">
        <v>2253</v>
      </c>
      <c r="E167" s="10" t="s">
        <v>2229</v>
      </c>
      <c r="F167" s="18"/>
      <c r="G167" s="130" t="s">
        <v>3653</v>
      </c>
      <c r="H167" s="18"/>
      <c r="I167" s="130" t="s">
        <v>3656</v>
      </c>
      <c r="J167" s="18"/>
      <c r="K167" s="131" t="s">
        <v>3658</v>
      </c>
      <c r="L167" s="104" t="s">
        <v>374</v>
      </c>
      <c r="M167" s="15" t="s">
        <v>20</v>
      </c>
      <c r="N167" s="15" t="s">
        <v>2233</v>
      </c>
      <c r="O167" s="15" t="s">
        <v>2234</v>
      </c>
      <c r="P167" s="103">
        <v>42821</v>
      </c>
    </row>
    <row r="168" spans="1:16" x14ac:dyDescent="0.2">
      <c r="A168" s="126" t="s">
        <v>375</v>
      </c>
      <c r="B168" s="9" t="s">
        <v>371</v>
      </c>
      <c r="C168" s="8" t="s">
        <v>2227</v>
      </c>
      <c r="D168" s="10" t="s">
        <v>2253</v>
      </c>
      <c r="E168" s="10" t="s">
        <v>2229</v>
      </c>
      <c r="F168" s="11" t="s">
        <v>292</v>
      </c>
      <c r="G168" s="109" t="str">
        <f>IF($M168="Y",IF(ISNA(VLOOKUP($A168,'Copy (1.0.1)'!$A$2:$M$1000,7,FALSE)), "", VLOOKUP($A168,'Copy (1.0.1)'!$A$2:$M$1000,7,FALSE)), "")</f>
        <v/>
      </c>
      <c r="H168" s="11" t="s">
        <v>376</v>
      </c>
      <c r="I168" s="109" t="str">
        <f>IF($M168="Y",IF(ISNA(VLOOKUP($A168,'Copy (1.0.1)'!$A$2:$M$1000,9,FALSE)), "", VLOOKUP($A168,'Copy (1.0.1)'!$A$2:$M$1000,9,FALSE)), "")</f>
        <v/>
      </c>
      <c r="J168" s="11" t="s">
        <v>377</v>
      </c>
      <c r="K168" s="110" t="str">
        <f>IF($M168="Y",IF(ISNA(VLOOKUP($A168,'Copy (1.0.1)'!$A$2:$M$1000,11,FALSE)), "", VLOOKUP($A168,'Copy (1.0.1)'!$A$2:$M$1000,11,FALSE)), "")</f>
        <v/>
      </c>
      <c r="L168" s="104" t="s">
        <v>19</v>
      </c>
      <c r="M168" s="15" t="s">
        <v>20</v>
      </c>
      <c r="N168" s="15" t="s">
        <v>2233</v>
      </c>
      <c r="O168" s="15" t="s">
        <v>2234</v>
      </c>
      <c r="P168" s="103">
        <v>42821</v>
      </c>
    </row>
    <row r="169" spans="1:16" ht="45" x14ac:dyDescent="0.2">
      <c r="A169" s="125" t="s">
        <v>378</v>
      </c>
      <c r="B169" s="142" t="s">
        <v>3681</v>
      </c>
      <c r="C169" s="8" t="s">
        <v>2227</v>
      </c>
      <c r="D169" s="10" t="s">
        <v>2303</v>
      </c>
      <c r="E169" s="10" t="s">
        <v>2229</v>
      </c>
      <c r="F169" s="18" t="s">
        <v>2723</v>
      </c>
      <c r="G169" s="109" t="str">
        <f>IF($M169="Y",IF(ISNA(VLOOKUP($A169,'Copy (1.0.1)'!$A$2:$M$1000,7,FALSE)), "", VLOOKUP($A169,'Copy (1.0.1)'!$A$2:$M$1000,7,FALSE)), "")</f>
        <v/>
      </c>
      <c r="H169" s="18" t="s">
        <v>2724</v>
      </c>
      <c r="I169" s="109" t="str">
        <f>IF($M169="Y",IF(ISNA(VLOOKUP($A169,'Copy (1.0.1)'!$A$2:$M$1000,9,FALSE)), "", VLOOKUP($A169,'Copy (1.0.1)'!$A$2:$M$1000,9,FALSE)), "")</f>
        <v/>
      </c>
      <c r="J169" s="18" t="s">
        <v>2725</v>
      </c>
      <c r="K169" s="110" t="str">
        <f>IF($M169="Y",IF(ISNA(VLOOKUP($A169,'Copy (1.0.1)'!$A$2:$M$1000,11,FALSE)), "", VLOOKUP($A169,'Copy (1.0.1)'!$A$2:$M$1000,11,FALSE)), "")</f>
        <v/>
      </c>
      <c r="L169" s="104" t="s">
        <v>379</v>
      </c>
      <c r="M169" s="15" t="s">
        <v>20</v>
      </c>
      <c r="N169" s="15" t="s">
        <v>2233</v>
      </c>
      <c r="O169" s="15" t="s">
        <v>2234</v>
      </c>
      <c r="P169" s="103">
        <v>42821</v>
      </c>
    </row>
    <row r="170" spans="1:16" ht="45" x14ac:dyDescent="0.2">
      <c r="A170" s="125" t="s">
        <v>380</v>
      </c>
      <c r="B170" s="9" t="s">
        <v>381</v>
      </c>
      <c r="C170" s="8" t="s">
        <v>2227</v>
      </c>
      <c r="D170" s="10" t="s">
        <v>2304</v>
      </c>
      <c r="E170" s="10" t="s">
        <v>2229</v>
      </c>
      <c r="F170" s="18" t="s">
        <v>2726</v>
      </c>
      <c r="G170" s="132" t="s">
        <v>3775</v>
      </c>
      <c r="H170" s="18" t="s">
        <v>2727</v>
      </c>
      <c r="I170" s="109" t="str">
        <f>IF($M170="Y",IF(ISNA(VLOOKUP($A170,'Copy (1.0.1)'!$A$2:$M$1000,9,FALSE)), "", VLOOKUP($A170,'Copy (1.0.1)'!$A$2:$M$1000,9,FALSE)), "")</f>
        <v/>
      </c>
      <c r="J170" s="18" t="s">
        <v>2728</v>
      </c>
      <c r="K170" s="110" t="str">
        <f>IF($M170="Y",IF(ISNA(VLOOKUP($A170,'Copy (1.0.1)'!$A$2:$M$1000,11,FALSE)), "", VLOOKUP($A170,'Copy (1.0.1)'!$A$2:$M$1000,11,FALSE)), "")</f>
        <v/>
      </c>
      <c r="L170" s="104" t="s">
        <v>382</v>
      </c>
      <c r="M170" s="15" t="s">
        <v>20</v>
      </c>
      <c r="N170" s="15" t="s">
        <v>2233</v>
      </c>
      <c r="O170" s="15" t="s">
        <v>2227</v>
      </c>
      <c r="P170" s="103">
        <v>42821</v>
      </c>
    </row>
    <row r="171" spans="1:16" ht="30" x14ac:dyDescent="0.2">
      <c r="A171" s="125" t="s">
        <v>390</v>
      </c>
      <c r="B171" s="9" t="s">
        <v>391</v>
      </c>
      <c r="C171" s="8" t="s">
        <v>2227</v>
      </c>
      <c r="D171" s="10" t="s">
        <v>2306</v>
      </c>
      <c r="E171" s="10" t="s">
        <v>391</v>
      </c>
      <c r="F171" s="18" t="s">
        <v>2729</v>
      </c>
      <c r="G171" s="109" t="str">
        <f>IF($M171="Y",IF(ISNA(VLOOKUP($A171,'Copy (1.0.1)'!$A$2:$M$1000,7,FALSE)), "", VLOOKUP($A171,'Copy (1.0.1)'!$A$2:$M$1000,7,FALSE)), "")</f>
        <v/>
      </c>
      <c r="H171" s="25" t="s">
        <v>3874</v>
      </c>
      <c r="I171" s="109" t="str">
        <f>IF($M171="Y",IF(ISNA(VLOOKUP($A171,'Copy (1.0.1)'!$A$2:$M$1000,9,FALSE)), "", VLOOKUP($A171,'Copy (1.0.1)'!$A$2:$M$1000,9,FALSE)), "")</f>
        <v/>
      </c>
      <c r="J171" s="18" t="s">
        <v>2731</v>
      </c>
      <c r="K171" s="110" t="str">
        <f>IF($M171="Y",IF(ISNA(VLOOKUP($A171,'Copy (1.0.1)'!$A$2:$M$1000,11,FALSE)), "", VLOOKUP($A171,'Copy (1.0.1)'!$A$2:$M$1000,11,FALSE)), "")</f>
        <v/>
      </c>
      <c r="L171" s="104" t="s">
        <v>19</v>
      </c>
      <c r="M171" s="15" t="s">
        <v>20</v>
      </c>
      <c r="N171" s="15" t="s">
        <v>2233</v>
      </c>
      <c r="O171" s="15" t="s">
        <v>2234</v>
      </c>
      <c r="P171" s="103">
        <v>42821</v>
      </c>
    </row>
    <row r="172" spans="1:16" ht="30" x14ac:dyDescent="0.2">
      <c r="A172" s="125" t="s">
        <v>3821</v>
      </c>
      <c r="B172" s="9" t="s">
        <v>393</v>
      </c>
      <c r="C172" s="8" t="s">
        <v>2227</v>
      </c>
      <c r="D172" s="10" t="s">
        <v>2307</v>
      </c>
      <c r="E172" s="10" t="s">
        <v>391</v>
      </c>
      <c r="F172" s="25" t="s">
        <v>3818</v>
      </c>
      <c r="G172" s="130" t="s">
        <v>3819</v>
      </c>
      <c r="H172" s="25" t="s">
        <v>3820</v>
      </c>
      <c r="I172" s="145" t="s">
        <v>3756</v>
      </c>
      <c r="J172" s="18" t="s">
        <v>396</v>
      </c>
      <c r="K172" s="131" t="s">
        <v>3754</v>
      </c>
      <c r="L172" s="104" t="s">
        <v>397</v>
      </c>
      <c r="M172" s="15" t="s">
        <v>20</v>
      </c>
      <c r="N172" s="15" t="s">
        <v>2233</v>
      </c>
      <c r="O172" s="15" t="s">
        <v>2234</v>
      </c>
      <c r="P172" s="103">
        <v>42821</v>
      </c>
    </row>
    <row r="173" spans="1:16" ht="30" x14ac:dyDescent="0.2">
      <c r="A173" s="125" t="s">
        <v>3822</v>
      </c>
      <c r="B173" s="17" t="s">
        <v>393</v>
      </c>
      <c r="C173" s="8" t="s">
        <v>2227</v>
      </c>
      <c r="D173" s="10" t="s">
        <v>2307</v>
      </c>
      <c r="E173" s="10" t="s">
        <v>391</v>
      </c>
      <c r="F173" s="18" t="s">
        <v>394</v>
      </c>
      <c r="G173" s="147" t="s">
        <v>3819</v>
      </c>
      <c r="H173" s="18" t="s">
        <v>395</v>
      </c>
      <c r="I173" s="145" t="s">
        <v>3755</v>
      </c>
      <c r="J173" s="18" t="s">
        <v>396</v>
      </c>
      <c r="K173" s="131" t="s">
        <v>3754</v>
      </c>
      <c r="L173" s="104" t="s">
        <v>399</v>
      </c>
      <c r="M173" s="15" t="s">
        <v>20</v>
      </c>
      <c r="N173" s="15" t="s">
        <v>2233</v>
      </c>
      <c r="O173" s="15" t="s">
        <v>2234</v>
      </c>
      <c r="P173" s="103">
        <v>42821</v>
      </c>
    </row>
    <row r="174" spans="1:16" ht="180" x14ac:dyDescent="0.2">
      <c r="A174" s="136" t="s">
        <v>3823</v>
      </c>
      <c r="B174" s="17" t="s">
        <v>401</v>
      </c>
      <c r="C174" s="8" t="s">
        <v>2227</v>
      </c>
      <c r="D174" s="10" t="s">
        <v>2308</v>
      </c>
      <c r="E174" s="10" t="s">
        <v>391</v>
      </c>
      <c r="F174" s="196" t="s">
        <v>4010</v>
      </c>
      <c r="G174" s="237" t="s">
        <v>4006</v>
      </c>
      <c r="H174" s="25" t="s">
        <v>3883</v>
      </c>
      <c r="I174" s="132"/>
      <c r="J174" s="21" t="s">
        <v>2733</v>
      </c>
      <c r="K174" s="110" t="str">
        <f>IF($M174="Y",IF(ISNA(VLOOKUP($A174,'Copy (1.0.1)'!$A$2:$M$1000,11,FALSE)), "", VLOOKUP($A174,'Copy (1.0.1)'!$A$2:$M$1000,11,FALSE)), "")</f>
        <v/>
      </c>
      <c r="L174" s="104" t="s">
        <v>19</v>
      </c>
      <c r="M174" s="15" t="s">
        <v>20</v>
      </c>
      <c r="N174" s="15" t="s">
        <v>2233</v>
      </c>
      <c r="O174" s="15" t="s">
        <v>2234</v>
      </c>
      <c r="P174" s="103">
        <v>42891</v>
      </c>
    </row>
    <row r="175" spans="1:16" x14ac:dyDescent="0.2">
      <c r="A175" s="136" t="s">
        <v>3824</v>
      </c>
      <c r="B175" s="17" t="s">
        <v>401</v>
      </c>
      <c r="C175" s="8" t="s">
        <v>2227</v>
      </c>
      <c r="D175" s="10" t="s">
        <v>2308</v>
      </c>
      <c r="E175" s="10" t="s">
        <v>391</v>
      </c>
      <c r="F175" s="18" t="s">
        <v>403</v>
      </c>
      <c r="G175" s="132" t="s">
        <v>403</v>
      </c>
      <c r="H175" s="25" t="s">
        <v>3825</v>
      </c>
      <c r="I175" s="130" t="s">
        <v>3742</v>
      </c>
      <c r="J175" s="18" t="s">
        <v>405</v>
      </c>
      <c r="K175" s="110" t="str">
        <f>IF($M175="Y",IF(ISNA(VLOOKUP($A175,'Copy (1.0.1)'!$A$2:$M$1000,11,FALSE)), "", VLOOKUP($A175,'Copy (1.0.1)'!$A$2:$M$1000,11,FALSE)), "")</f>
        <v/>
      </c>
      <c r="L175" s="104" t="s">
        <v>19</v>
      </c>
      <c r="M175" s="15" t="s">
        <v>20</v>
      </c>
      <c r="N175" s="15" t="s">
        <v>2233</v>
      </c>
      <c r="O175" s="15" t="s">
        <v>2234</v>
      </c>
      <c r="P175" s="103">
        <v>42821</v>
      </c>
    </row>
    <row r="176" spans="1:16" x14ac:dyDescent="0.2">
      <c r="A176" s="136" t="s">
        <v>3826</v>
      </c>
      <c r="B176" s="17" t="s">
        <v>401</v>
      </c>
      <c r="C176" s="8" t="s">
        <v>2227</v>
      </c>
      <c r="D176" s="10" t="s">
        <v>2308</v>
      </c>
      <c r="E176" s="10" t="s">
        <v>391</v>
      </c>
      <c r="F176" s="21" t="s">
        <v>407</v>
      </c>
      <c r="G176" s="150" t="s">
        <v>3882</v>
      </c>
      <c r="H176" s="21" t="s">
        <v>408</v>
      </c>
      <c r="I176" s="130" t="s">
        <v>3884</v>
      </c>
      <c r="J176" s="21" t="s">
        <v>409</v>
      </c>
      <c r="K176" s="131" t="s">
        <v>3885</v>
      </c>
      <c r="L176" s="104" t="s">
        <v>19</v>
      </c>
      <c r="M176" s="15" t="s">
        <v>20</v>
      </c>
      <c r="N176" s="15" t="s">
        <v>2233</v>
      </c>
      <c r="O176" s="15" t="s">
        <v>2234</v>
      </c>
      <c r="P176" s="103">
        <v>42821</v>
      </c>
    </row>
    <row r="177" spans="1:16" x14ac:dyDescent="0.2">
      <c r="A177" s="139" t="s">
        <v>3827</v>
      </c>
      <c r="B177" s="17" t="s">
        <v>401</v>
      </c>
      <c r="C177" s="8" t="s">
        <v>2227</v>
      </c>
      <c r="D177" s="10" t="s">
        <v>2308</v>
      </c>
      <c r="E177" s="10" t="s">
        <v>391</v>
      </c>
      <c r="F177" s="18" t="s">
        <v>36</v>
      </c>
      <c r="G177" s="109" t="str">
        <f>IF($M177="Y",IF(ISNA(VLOOKUP($A177,'Copy (1.0.1)'!$A$2:$M$1000,7,FALSE)), "", VLOOKUP($A177,'Copy (1.0.1)'!$A$2:$M$1000,7,FALSE)), "")</f>
        <v/>
      </c>
      <c r="H177" s="18" t="s">
        <v>37</v>
      </c>
      <c r="I177" s="109" t="str">
        <f>IF($M177="Y",IF(ISNA(VLOOKUP($A177,'Copy (1.0.1)'!$A$2:$M$1000,9,FALSE)), "", VLOOKUP($A177,'Copy (1.0.1)'!$A$2:$M$1000,9,FALSE)), "")</f>
        <v/>
      </c>
      <c r="J177" s="18" t="s">
        <v>38</v>
      </c>
      <c r="K177" s="110" t="str">
        <f>IF($M177="Y",IF(ISNA(VLOOKUP($A177,'Copy (1.0.1)'!$A$2:$M$1000,11,FALSE)), "", VLOOKUP($A177,'Copy (1.0.1)'!$A$2:$M$1000,11,FALSE)), "")</f>
        <v/>
      </c>
      <c r="L177" s="104" t="s">
        <v>19</v>
      </c>
      <c r="M177" s="15" t="s">
        <v>20</v>
      </c>
      <c r="N177" s="15" t="s">
        <v>2233</v>
      </c>
      <c r="O177" s="15" t="s">
        <v>2234</v>
      </c>
      <c r="P177" s="103">
        <v>42821</v>
      </c>
    </row>
    <row r="178" spans="1:16" x14ac:dyDescent="0.2">
      <c r="A178" s="125" t="s">
        <v>411</v>
      </c>
      <c r="B178" s="17" t="s">
        <v>401</v>
      </c>
      <c r="C178" s="8" t="s">
        <v>2227</v>
      </c>
      <c r="D178" s="10" t="s">
        <v>2309</v>
      </c>
      <c r="E178" s="10" t="s">
        <v>391</v>
      </c>
      <c r="F178" s="18" t="s">
        <v>412</v>
      </c>
      <c r="G178" s="109" t="str">
        <f>IF($M178="Y",IF(ISNA(VLOOKUP($A178,'Copy (1.0.1)'!$A$2:$M$1000,7,FALSE)), "", VLOOKUP($A178,'Copy (1.0.1)'!$A$2:$M$1000,7,FALSE)), "")</f>
        <v/>
      </c>
      <c r="H178" s="18" t="s">
        <v>412</v>
      </c>
      <c r="I178" s="109" t="str">
        <f>IF($M178="Y",IF(ISNA(VLOOKUP($A178,'Copy (1.0.1)'!$A$2:$M$1000,9,FALSE)), "", VLOOKUP($A178,'Copy (1.0.1)'!$A$2:$M$1000,9,FALSE)), "")</f>
        <v/>
      </c>
      <c r="J178" s="18" t="s">
        <v>412</v>
      </c>
      <c r="K178" s="110" t="str">
        <f>IF($M178="Y",IF(ISNA(VLOOKUP($A178,'Copy (1.0.1)'!$A$2:$M$1000,11,FALSE)), "", VLOOKUP($A178,'Copy (1.0.1)'!$A$2:$M$1000,11,FALSE)), "")</f>
        <v/>
      </c>
      <c r="L178" s="104" t="s">
        <v>19</v>
      </c>
      <c r="M178" s="15" t="s">
        <v>20</v>
      </c>
      <c r="N178" s="15" t="s">
        <v>2233</v>
      </c>
      <c r="O178" s="15" t="s">
        <v>2234</v>
      </c>
      <c r="P178" s="103">
        <v>42821</v>
      </c>
    </row>
    <row r="179" spans="1:16" x14ac:dyDescent="0.2">
      <c r="A179" s="126" t="s">
        <v>413</v>
      </c>
      <c r="B179" s="17" t="s">
        <v>401</v>
      </c>
      <c r="C179" s="8" t="s">
        <v>2227</v>
      </c>
      <c r="D179" s="10" t="s">
        <v>2310</v>
      </c>
      <c r="E179" s="10" t="s">
        <v>391</v>
      </c>
      <c r="F179" s="18" t="s">
        <v>414</v>
      </c>
      <c r="G179" s="109" t="str">
        <f>IF($M179="Y",IF(ISNA(VLOOKUP($A179,'Copy (1.0.1)'!$A$2:$M$1000,7,FALSE)), "", VLOOKUP($A179,'Copy (1.0.1)'!$A$2:$M$1000,7,FALSE)), "")</f>
        <v/>
      </c>
      <c r="H179" s="18" t="s">
        <v>414</v>
      </c>
      <c r="I179" s="109" t="str">
        <f>IF($M179="Y",IF(ISNA(VLOOKUP($A179,'Copy (1.0.1)'!$A$2:$M$1000,9,FALSE)), "", VLOOKUP($A179,'Copy (1.0.1)'!$A$2:$M$1000,9,FALSE)), "")</f>
        <v/>
      </c>
      <c r="J179" s="18" t="s">
        <v>414</v>
      </c>
      <c r="K179" s="110" t="str">
        <f>IF($M179="Y",IF(ISNA(VLOOKUP($A179,'Copy (1.0.1)'!$A$2:$M$1000,11,FALSE)), "", VLOOKUP($A179,'Copy (1.0.1)'!$A$2:$M$1000,11,FALSE)), "")</f>
        <v/>
      </c>
      <c r="L179" s="104" t="s">
        <v>19</v>
      </c>
      <c r="M179" s="15" t="s">
        <v>20</v>
      </c>
      <c r="N179" s="15" t="s">
        <v>2233</v>
      </c>
      <c r="O179" s="15" t="s">
        <v>2234</v>
      </c>
      <c r="P179" s="103">
        <v>42821</v>
      </c>
    </row>
    <row r="180" spans="1:16" x14ac:dyDescent="0.2">
      <c r="A180" s="126" t="s">
        <v>415</v>
      </c>
      <c r="B180" s="17" t="s">
        <v>401</v>
      </c>
      <c r="C180" s="8" t="s">
        <v>2227</v>
      </c>
      <c r="D180" s="10" t="s">
        <v>2310</v>
      </c>
      <c r="E180" s="10" t="s">
        <v>391</v>
      </c>
      <c r="F180" s="18" t="s">
        <v>416</v>
      </c>
      <c r="G180" s="109" t="str">
        <f>IF($M180="Y",IF(ISNA(VLOOKUP($A180,'Copy (1.0.1)'!$A$2:$M$1000,7,FALSE)), "", VLOOKUP($A180,'Copy (1.0.1)'!$A$2:$M$1000,7,FALSE)), "")</f>
        <v/>
      </c>
      <c r="H180" s="18" t="s">
        <v>417</v>
      </c>
      <c r="I180" s="109" t="str">
        <f>IF($M180="Y",IF(ISNA(VLOOKUP($A180,'Copy (1.0.1)'!$A$2:$M$1000,9,FALSE)), "", VLOOKUP($A180,'Copy (1.0.1)'!$A$2:$M$1000,9,FALSE)), "")</f>
        <v/>
      </c>
      <c r="J180" s="18" t="s">
        <v>418</v>
      </c>
      <c r="K180" s="110" t="str">
        <f>IF($M180="Y",IF(ISNA(VLOOKUP($A180,'Copy (1.0.1)'!$A$2:$M$1000,11,FALSE)), "", VLOOKUP($A180,'Copy (1.0.1)'!$A$2:$M$1000,11,FALSE)), "")</f>
        <v/>
      </c>
      <c r="L180" s="104" t="s">
        <v>19</v>
      </c>
      <c r="M180" s="15" t="s">
        <v>20</v>
      </c>
      <c r="N180" s="15" t="s">
        <v>2233</v>
      </c>
      <c r="O180" s="15" t="s">
        <v>2234</v>
      </c>
      <c r="P180" s="103">
        <v>42821</v>
      </c>
    </row>
    <row r="181" spans="1:16" x14ac:dyDescent="0.2">
      <c r="A181" s="126" t="s">
        <v>419</v>
      </c>
      <c r="B181" s="9" t="s">
        <v>401</v>
      </c>
      <c r="C181" s="8" t="s">
        <v>2227</v>
      </c>
      <c r="D181" s="10" t="s">
        <v>2310</v>
      </c>
      <c r="E181" s="10" t="s">
        <v>391</v>
      </c>
      <c r="F181" s="18" t="s">
        <v>420</v>
      </c>
      <c r="G181" s="109" t="str">
        <f>IF($M181="Y",IF(ISNA(VLOOKUP($A181,'Copy (1.0.1)'!$A$2:$M$1000,7,FALSE)), "", VLOOKUP($A181,'Copy (1.0.1)'!$A$2:$M$1000,7,FALSE)), "")</f>
        <v/>
      </c>
      <c r="H181" s="18" t="s">
        <v>421</v>
      </c>
      <c r="I181" s="109" t="str">
        <f>IF($M181="Y",IF(ISNA(VLOOKUP($A181,'Copy (1.0.1)'!$A$2:$M$1000,9,FALSE)), "", VLOOKUP($A181,'Copy (1.0.1)'!$A$2:$M$1000,9,FALSE)), "")</f>
        <v/>
      </c>
      <c r="J181" s="18" t="s">
        <v>422</v>
      </c>
      <c r="K181" s="110" t="str">
        <f>IF($M181="Y",IF(ISNA(VLOOKUP($A181,'Copy (1.0.1)'!$A$2:$M$1000,11,FALSE)), "", VLOOKUP($A181,'Copy (1.0.1)'!$A$2:$M$1000,11,FALSE)), "")</f>
        <v/>
      </c>
      <c r="L181" s="102" t="s">
        <v>423</v>
      </c>
      <c r="M181" s="15" t="s">
        <v>20</v>
      </c>
      <c r="N181" s="15" t="s">
        <v>2233</v>
      </c>
      <c r="O181" s="15" t="s">
        <v>2234</v>
      </c>
      <c r="P181" s="103">
        <v>42821</v>
      </c>
    </row>
    <row r="182" spans="1:16" x14ac:dyDescent="0.2">
      <c r="A182" s="126" t="s">
        <v>424</v>
      </c>
      <c r="B182" s="9" t="s">
        <v>401</v>
      </c>
      <c r="C182" s="8" t="s">
        <v>2227</v>
      </c>
      <c r="D182" s="10" t="s">
        <v>2309</v>
      </c>
      <c r="E182" s="10" t="s">
        <v>391</v>
      </c>
      <c r="F182" s="11" t="s">
        <v>265</v>
      </c>
      <c r="G182" s="109" t="str">
        <f>IF($M182="Y",IF(ISNA(VLOOKUP($A182,'Copy (1.0.1)'!$A$2:$M$1000,7,FALSE)), "", VLOOKUP($A182,'Copy (1.0.1)'!$A$2:$M$1000,7,FALSE)), "")</f>
        <v/>
      </c>
      <c r="H182" s="11" t="s">
        <v>266</v>
      </c>
      <c r="I182" s="109" t="str">
        <f>IF($M182="Y",IF(ISNA(VLOOKUP($A182,'Copy (1.0.1)'!$A$2:$M$1000,9,FALSE)), "", VLOOKUP($A182,'Copy (1.0.1)'!$A$2:$M$1000,9,FALSE)), "")</f>
        <v/>
      </c>
      <c r="J182" s="11" t="s">
        <v>267</v>
      </c>
      <c r="K182" s="110" t="str">
        <f>IF($M182="Y",IF(ISNA(VLOOKUP($A182,'Copy (1.0.1)'!$A$2:$M$1000,11,FALSE)), "", VLOOKUP($A182,'Copy (1.0.1)'!$A$2:$M$1000,11,FALSE)), "")</f>
        <v/>
      </c>
      <c r="L182" s="102" t="s">
        <v>19</v>
      </c>
      <c r="M182" s="15" t="s">
        <v>20</v>
      </c>
      <c r="N182" s="15" t="s">
        <v>2233</v>
      </c>
      <c r="O182" s="15" t="s">
        <v>2234</v>
      </c>
      <c r="P182" s="103">
        <v>42821</v>
      </c>
    </row>
    <row r="183" spans="1:16" s="164" customFormat="1" x14ac:dyDescent="0.2">
      <c r="A183" s="167" t="s">
        <v>425</v>
      </c>
      <c r="B183" s="155" t="s">
        <v>401</v>
      </c>
      <c r="C183" s="156" t="s">
        <v>2227</v>
      </c>
      <c r="D183" s="157" t="s">
        <v>2311</v>
      </c>
      <c r="E183" s="157" t="s">
        <v>391</v>
      </c>
      <c r="F183" s="158" t="s">
        <v>426</v>
      </c>
      <c r="G183" s="159" t="str">
        <f>IF($M183="Y",IF(ISNA(VLOOKUP($A183,'Copy (1.0.1)'!$A$2:$M$1000,7,FALSE)), "", VLOOKUP($A183,'Copy (1.0.1)'!$A$2:$M$1000,7,FALSE)), "")</f>
        <v/>
      </c>
      <c r="H183" s="158" t="s">
        <v>427</v>
      </c>
      <c r="I183" s="159" t="str">
        <f>IF($M183="Y",IF(ISNA(VLOOKUP($A183,'Copy (1.0.1)'!$A$2:$M$1000,9,FALSE)), "", VLOOKUP($A183,'Copy (1.0.1)'!$A$2:$M$1000,9,FALSE)), "")</f>
        <v/>
      </c>
      <c r="J183" s="158" t="s">
        <v>427</v>
      </c>
      <c r="K183" s="160" t="str">
        <f>IF($M183="Y",IF(ISNA(VLOOKUP($A183,'Copy (1.0.1)'!$A$2:$M$1000,11,FALSE)), "", VLOOKUP($A183,'Copy (1.0.1)'!$A$2:$M$1000,11,FALSE)), "")</f>
        <v/>
      </c>
      <c r="L183" s="161" t="s">
        <v>19</v>
      </c>
      <c r="M183" s="162" t="s">
        <v>89</v>
      </c>
      <c r="N183" s="162" t="s">
        <v>2233</v>
      </c>
      <c r="O183" s="162" t="s">
        <v>2234</v>
      </c>
      <c r="P183" s="163" t="s">
        <v>19</v>
      </c>
    </row>
    <row r="184" spans="1:16" s="164" customFormat="1" x14ac:dyDescent="0.2">
      <c r="A184" s="167" t="s">
        <v>428</v>
      </c>
      <c r="B184" s="155" t="s">
        <v>401</v>
      </c>
      <c r="C184" s="156" t="s">
        <v>2227</v>
      </c>
      <c r="D184" s="157" t="s">
        <v>2312</v>
      </c>
      <c r="E184" s="157" t="s">
        <v>391</v>
      </c>
      <c r="F184" s="169" t="s">
        <v>429</v>
      </c>
      <c r="G184" s="159" t="str">
        <f>IF($M184="Y",IF(ISNA(VLOOKUP($A184,'Copy (1.0.1)'!$A$2:$M$1000,7,FALSE)), "", VLOOKUP($A184,'Copy (1.0.1)'!$A$2:$M$1000,7,FALSE)), "")</f>
        <v/>
      </c>
      <c r="H184" s="169" t="s">
        <v>430</v>
      </c>
      <c r="I184" s="159" t="str">
        <f>IF($M184="Y",IF(ISNA(VLOOKUP($A184,'Copy (1.0.1)'!$A$2:$M$1000,9,FALSE)), "", VLOOKUP($A184,'Copy (1.0.1)'!$A$2:$M$1000,9,FALSE)), "")</f>
        <v/>
      </c>
      <c r="J184" s="169" t="s">
        <v>430</v>
      </c>
      <c r="K184" s="160" t="str">
        <f>IF($M184="Y",IF(ISNA(VLOOKUP($A184,'Copy (1.0.1)'!$A$2:$M$1000,11,FALSE)), "", VLOOKUP($A184,'Copy (1.0.1)'!$A$2:$M$1000,11,FALSE)), "")</f>
        <v/>
      </c>
      <c r="L184" s="161" t="s">
        <v>19</v>
      </c>
      <c r="M184" s="162" t="s">
        <v>89</v>
      </c>
      <c r="N184" s="162" t="s">
        <v>2233</v>
      </c>
      <c r="O184" s="162" t="s">
        <v>2234</v>
      </c>
      <c r="P184" s="163" t="s">
        <v>19</v>
      </c>
    </row>
    <row r="185" spans="1:16" s="164" customFormat="1" x14ac:dyDescent="0.2">
      <c r="A185" s="167" t="s">
        <v>431</v>
      </c>
      <c r="B185" s="155" t="s">
        <v>401</v>
      </c>
      <c r="C185" s="156" t="s">
        <v>2227</v>
      </c>
      <c r="D185" s="157" t="s">
        <v>2311</v>
      </c>
      <c r="E185" s="157" t="s">
        <v>391</v>
      </c>
      <c r="F185" s="158" t="s">
        <v>426</v>
      </c>
      <c r="G185" s="159" t="str">
        <f>IF($M185="Y",IF(ISNA(VLOOKUP($A185,'Copy (1.0.1)'!$A$2:$M$1000,7,FALSE)), "", VLOOKUP($A185,'Copy (1.0.1)'!$A$2:$M$1000,7,FALSE)), "")</f>
        <v/>
      </c>
      <c r="H185" s="158" t="s">
        <v>432</v>
      </c>
      <c r="I185" s="159" t="str">
        <f>IF($M185="Y",IF(ISNA(VLOOKUP($A185,'Copy (1.0.1)'!$A$2:$M$1000,9,FALSE)), "", VLOOKUP($A185,'Copy (1.0.1)'!$A$2:$M$1000,9,FALSE)), "")</f>
        <v/>
      </c>
      <c r="J185" s="176" t="s">
        <v>432</v>
      </c>
      <c r="K185" s="160" t="str">
        <f>IF($M185="Y",IF(ISNA(VLOOKUP($A185,'Copy (1.0.1)'!$A$2:$M$1000,11,FALSE)), "", VLOOKUP($A185,'Copy (1.0.1)'!$A$2:$M$1000,11,FALSE)), "")</f>
        <v/>
      </c>
      <c r="L185" s="161" t="s">
        <v>19</v>
      </c>
      <c r="M185" s="162" t="s">
        <v>89</v>
      </c>
      <c r="N185" s="162" t="s">
        <v>2233</v>
      </c>
      <c r="O185" s="162" t="s">
        <v>2234</v>
      </c>
      <c r="P185" s="163">
        <v>42821</v>
      </c>
    </row>
    <row r="186" spans="1:16" s="164" customFormat="1" x14ac:dyDescent="0.2">
      <c r="A186" s="167" t="s">
        <v>433</v>
      </c>
      <c r="B186" s="155" t="s">
        <v>401</v>
      </c>
      <c r="C186" s="156" t="s">
        <v>2227</v>
      </c>
      <c r="D186" s="157" t="s">
        <v>2311</v>
      </c>
      <c r="E186" s="157" t="s">
        <v>391</v>
      </c>
      <c r="F186" s="177" t="s">
        <v>434</v>
      </c>
      <c r="G186" s="159" t="str">
        <f>IF($M186="Y",IF(ISNA(VLOOKUP($A186,'Copy (1.0.1)'!$A$2:$M$1000,7,FALSE)), "", VLOOKUP($A186,'Copy (1.0.1)'!$A$2:$M$1000,7,FALSE)), "")</f>
        <v/>
      </c>
      <c r="H186" s="178" t="s">
        <v>435</v>
      </c>
      <c r="I186" s="159" t="str">
        <f>IF($M186="Y",IF(ISNA(VLOOKUP($A186,'Copy (1.0.1)'!$A$2:$M$1000,9,FALSE)), "", VLOOKUP($A186,'Copy (1.0.1)'!$A$2:$M$1000,9,FALSE)), "")</f>
        <v/>
      </c>
      <c r="J186" s="178" t="s">
        <v>436</v>
      </c>
      <c r="K186" s="160" t="str">
        <f>IF($M186="Y",IF(ISNA(VLOOKUP($A186,'Copy (1.0.1)'!$A$2:$M$1000,11,FALSE)), "", VLOOKUP($A186,'Copy (1.0.1)'!$A$2:$M$1000,11,FALSE)), "")</f>
        <v/>
      </c>
      <c r="L186" s="161" t="s">
        <v>19</v>
      </c>
      <c r="M186" s="162" t="s">
        <v>89</v>
      </c>
      <c r="N186" s="162" t="s">
        <v>2233</v>
      </c>
      <c r="O186" s="162" t="s">
        <v>2234</v>
      </c>
      <c r="P186" s="163">
        <v>42821</v>
      </c>
    </row>
    <row r="187" spans="1:16" x14ac:dyDescent="0.2">
      <c r="A187" s="125" t="s">
        <v>437</v>
      </c>
      <c r="B187" s="9" t="s">
        <v>401</v>
      </c>
      <c r="C187" s="8" t="s">
        <v>2227</v>
      </c>
      <c r="D187" s="10" t="s">
        <v>2311</v>
      </c>
      <c r="E187" s="10" t="s">
        <v>391</v>
      </c>
      <c r="F187" s="11" t="s">
        <v>438</v>
      </c>
      <c r="G187" s="109" t="str">
        <f>IF($M187="Y",IF(ISNA(VLOOKUP($A187,'Copy (1.0.1)'!$A$2:$M$1000,7,FALSE)), "", VLOOKUP($A187,'Copy (1.0.1)'!$A$2:$M$1000,7,FALSE)), "")</f>
        <v/>
      </c>
      <c r="H187" s="11" t="s">
        <v>439</v>
      </c>
      <c r="I187" s="109" t="str">
        <f>IF($M187="Y",IF(ISNA(VLOOKUP($A187,'Copy (1.0.1)'!$A$2:$M$1000,9,FALSE)), "", VLOOKUP($A187,'Copy (1.0.1)'!$A$2:$M$1000,9,FALSE)), "")</f>
        <v/>
      </c>
      <c r="J187" s="11" t="s">
        <v>439</v>
      </c>
      <c r="K187" s="110" t="str">
        <f>IF($M187="Y",IF(ISNA(VLOOKUP($A187,'Copy (1.0.1)'!$A$2:$M$1000,11,FALSE)), "", VLOOKUP($A187,'Copy (1.0.1)'!$A$2:$M$1000,11,FALSE)), "")</f>
        <v/>
      </c>
      <c r="L187" s="104" t="s">
        <v>19</v>
      </c>
      <c r="M187" s="15" t="s">
        <v>20</v>
      </c>
      <c r="N187" s="15" t="s">
        <v>2233</v>
      </c>
      <c r="O187" s="15" t="s">
        <v>2234</v>
      </c>
      <c r="P187" s="103">
        <v>42821</v>
      </c>
    </row>
    <row r="188" spans="1:16" x14ac:dyDescent="0.2">
      <c r="A188" s="125" t="s">
        <v>440</v>
      </c>
      <c r="B188" s="9" t="s">
        <v>401</v>
      </c>
      <c r="C188" s="8" t="s">
        <v>2227</v>
      </c>
      <c r="D188" s="10" t="s">
        <v>2311</v>
      </c>
      <c r="E188" s="10" t="s">
        <v>391</v>
      </c>
      <c r="F188" s="11" t="s">
        <v>441</v>
      </c>
      <c r="G188" s="109" t="str">
        <f>IF($M188="Y",IF(ISNA(VLOOKUP($A188,'Copy (1.0.1)'!$A$2:$M$1000,7,FALSE)), "", VLOOKUP($A188,'Copy (1.0.1)'!$A$2:$M$1000,7,FALSE)), "")</f>
        <v/>
      </c>
      <c r="H188" s="11" t="s">
        <v>442</v>
      </c>
      <c r="I188" s="109" t="str">
        <f>IF($M188="Y",IF(ISNA(VLOOKUP($A188,'Copy (1.0.1)'!$A$2:$M$1000,9,FALSE)), "", VLOOKUP($A188,'Copy (1.0.1)'!$A$2:$M$1000,9,FALSE)), "")</f>
        <v/>
      </c>
      <c r="J188" s="11" t="s">
        <v>443</v>
      </c>
      <c r="K188" s="110" t="str">
        <f>IF($M188="Y",IF(ISNA(VLOOKUP($A188,'Copy (1.0.1)'!$A$2:$M$1000,11,FALSE)), "", VLOOKUP($A188,'Copy (1.0.1)'!$A$2:$M$1000,11,FALSE)), "")</f>
        <v/>
      </c>
      <c r="L188" s="104" t="s">
        <v>19</v>
      </c>
      <c r="M188" s="15" t="s">
        <v>20</v>
      </c>
      <c r="N188" s="15" t="s">
        <v>2233</v>
      </c>
      <c r="O188" s="15" t="s">
        <v>2234</v>
      </c>
      <c r="P188" s="103" t="s">
        <v>19</v>
      </c>
    </row>
    <row r="189" spans="1:16" x14ac:dyDescent="0.2">
      <c r="A189" s="125" t="s">
        <v>444</v>
      </c>
      <c r="B189" s="9" t="s">
        <v>401</v>
      </c>
      <c r="C189" s="8" t="s">
        <v>2227</v>
      </c>
      <c r="D189" s="10" t="s">
        <v>2311</v>
      </c>
      <c r="E189" s="10" t="s">
        <v>391</v>
      </c>
      <c r="F189" s="18" t="s">
        <v>262</v>
      </c>
      <c r="G189" s="109" t="str">
        <f>IF($M189="Y",IF(ISNA(VLOOKUP($A189,'Copy (1.0.1)'!$A$2:$M$1000,7,FALSE)), "", VLOOKUP($A189,'Copy (1.0.1)'!$A$2:$M$1000,7,FALSE)), "")</f>
        <v/>
      </c>
      <c r="H189" s="18" t="s">
        <v>262</v>
      </c>
      <c r="I189" s="109" t="str">
        <f>IF($M189="Y",IF(ISNA(VLOOKUP($A189,'Copy (1.0.1)'!$A$2:$M$1000,9,FALSE)), "", VLOOKUP($A189,'Copy (1.0.1)'!$A$2:$M$1000,9,FALSE)), "")</f>
        <v/>
      </c>
      <c r="J189" s="18" t="s">
        <v>262</v>
      </c>
      <c r="K189" s="110" t="str">
        <f>IF($M189="Y",IF(ISNA(VLOOKUP($A189,'Copy (1.0.1)'!$A$2:$M$1000,11,FALSE)), "", VLOOKUP($A189,'Copy (1.0.1)'!$A$2:$M$1000,11,FALSE)), "")</f>
        <v/>
      </c>
      <c r="L189" s="104" t="s">
        <v>445</v>
      </c>
      <c r="M189" s="15" t="s">
        <v>20</v>
      </c>
      <c r="N189" s="15" t="s">
        <v>2233</v>
      </c>
      <c r="O189" s="15" t="s">
        <v>2234</v>
      </c>
      <c r="P189" s="103" t="s">
        <v>19</v>
      </c>
    </row>
    <row r="190" spans="1:16" x14ac:dyDescent="0.2">
      <c r="A190" s="125" t="s">
        <v>446</v>
      </c>
      <c r="B190" s="9" t="s">
        <v>401</v>
      </c>
      <c r="C190" s="8" t="s">
        <v>2227</v>
      </c>
      <c r="D190" s="10" t="s">
        <v>2311</v>
      </c>
      <c r="E190" s="10" t="s">
        <v>391</v>
      </c>
      <c r="F190" s="11" t="s">
        <v>447</v>
      </c>
      <c r="G190" s="109" t="str">
        <f>IF($M190="Y",IF(ISNA(VLOOKUP($A190,'Copy (1.0.1)'!$A$2:$M$1000,7,FALSE)), "", VLOOKUP($A190,'Copy (1.0.1)'!$A$2:$M$1000,7,FALSE)), "")</f>
        <v/>
      </c>
      <c r="H190" s="11" t="s">
        <v>448</v>
      </c>
      <c r="I190" s="109" t="str">
        <f>IF($M190="Y",IF(ISNA(VLOOKUP($A190,'Copy (1.0.1)'!$A$2:$M$1000,9,FALSE)), "", VLOOKUP($A190,'Copy (1.0.1)'!$A$2:$M$1000,9,FALSE)), "")</f>
        <v/>
      </c>
      <c r="J190" s="11" t="s">
        <v>449</v>
      </c>
      <c r="K190" s="110" t="str">
        <f>IF($M190="Y",IF(ISNA(VLOOKUP($A190,'Copy (1.0.1)'!$A$2:$M$1000,11,FALSE)), "", VLOOKUP($A190,'Copy (1.0.1)'!$A$2:$M$1000,11,FALSE)), "")</f>
        <v/>
      </c>
      <c r="L190" s="104" t="s">
        <v>19</v>
      </c>
      <c r="M190" s="15" t="s">
        <v>20</v>
      </c>
      <c r="N190" s="15" t="s">
        <v>2233</v>
      </c>
      <c r="O190" s="15" t="s">
        <v>2234</v>
      </c>
      <c r="P190" s="103" t="s">
        <v>19</v>
      </c>
    </row>
    <row r="191" spans="1:16" x14ac:dyDescent="0.2">
      <c r="A191" s="126" t="s">
        <v>450</v>
      </c>
      <c r="B191" s="9" t="s">
        <v>401</v>
      </c>
      <c r="C191" s="8" t="s">
        <v>2227</v>
      </c>
      <c r="D191" s="10" t="s">
        <v>2313</v>
      </c>
      <c r="E191" s="10" t="s">
        <v>391</v>
      </c>
      <c r="F191" s="11" t="s">
        <v>451</v>
      </c>
      <c r="G191" s="109" t="str">
        <f>IF($M191="Y",IF(ISNA(VLOOKUP($A191,'Copy (1.0.1)'!$A$2:$M$1000,7,FALSE)), "", VLOOKUP($A191,'Copy (1.0.1)'!$A$2:$M$1000,7,FALSE)), "")</f>
        <v/>
      </c>
      <c r="H191" s="11" t="s">
        <v>452</v>
      </c>
      <c r="I191" s="109" t="str">
        <f>IF($M191="Y",IF(ISNA(VLOOKUP($A191,'Copy (1.0.1)'!$A$2:$M$1000,9,FALSE)), "", VLOOKUP($A191,'Copy (1.0.1)'!$A$2:$M$1000,9,FALSE)), "")</f>
        <v/>
      </c>
      <c r="J191" s="11" t="s">
        <v>453</v>
      </c>
      <c r="K191" s="110" t="str">
        <f>IF($M191="Y",IF(ISNA(VLOOKUP($A191,'Copy (1.0.1)'!$A$2:$M$1000,11,FALSE)), "", VLOOKUP($A191,'Copy (1.0.1)'!$A$2:$M$1000,11,FALSE)), "")</f>
        <v/>
      </c>
      <c r="L191" s="104" t="s">
        <v>19</v>
      </c>
      <c r="M191" s="15" t="s">
        <v>20</v>
      </c>
      <c r="N191" s="15" t="s">
        <v>2233</v>
      </c>
      <c r="O191" s="15" t="s">
        <v>2234</v>
      </c>
      <c r="P191" s="103">
        <v>42821</v>
      </c>
    </row>
    <row r="192" spans="1:16" x14ac:dyDescent="0.2">
      <c r="A192" s="125" t="s">
        <v>454</v>
      </c>
      <c r="B192" s="9" t="s">
        <v>401</v>
      </c>
      <c r="C192" s="8" t="s">
        <v>2227</v>
      </c>
      <c r="D192" s="10" t="s">
        <v>2311</v>
      </c>
      <c r="E192" s="10" t="s">
        <v>391</v>
      </c>
      <c r="F192" s="11" t="s">
        <v>455</v>
      </c>
      <c r="G192" s="109" t="str">
        <f>IF($M192="Y",IF(ISNA(VLOOKUP($A192,'Copy (1.0.1)'!$A$2:$M$1000,7,FALSE)), "", VLOOKUP($A192,'Copy (1.0.1)'!$A$2:$M$1000,7,FALSE)), "")</f>
        <v/>
      </c>
      <c r="H192" s="11" t="s">
        <v>456</v>
      </c>
      <c r="I192" s="109" t="str">
        <f>IF($M192="Y",IF(ISNA(VLOOKUP($A192,'Copy (1.0.1)'!$A$2:$M$1000,9,FALSE)), "", VLOOKUP($A192,'Copy (1.0.1)'!$A$2:$M$1000,9,FALSE)), "")</f>
        <v/>
      </c>
      <c r="J192" s="11" t="s">
        <v>457</v>
      </c>
      <c r="K192" s="110" t="str">
        <f>IF($M192="Y",IF(ISNA(VLOOKUP($A192,'Copy (1.0.1)'!$A$2:$M$1000,11,FALSE)), "", VLOOKUP($A192,'Copy (1.0.1)'!$A$2:$M$1000,11,FALSE)), "")</f>
        <v/>
      </c>
      <c r="L192" s="104" t="s">
        <v>19</v>
      </c>
      <c r="M192" s="15" t="s">
        <v>20</v>
      </c>
      <c r="N192" s="15" t="s">
        <v>2233</v>
      </c>
      <c r="O192" s="15" t="s">
        <v>2234</v>
      </c>
      <c r="P192" s="103" t="s">
        <v>19</v>
      </c>
    </row>
    <row r="193" spans="1:16" x14ac:dyDescent="0.2">
      <c r="A193" s="125" t="s">
        <v>458</v>
      </c>
      <c r="B193" s="9" t="s">
        <v>401</v>
      </c>
      <c r="C193" s="8" t="s">
        <v>2227</v>
      </c>
      <c r="D193" s="10" t="s">
        <v>2314</v>
      </c>
      <c r="E193" s="10" t="s">
        <v>391</v>
      </c>
      <c r="F193" s="18" t="s">
        <v>2734</v>
      </c>
      <c r="G193" s="109" t="str">
        <f>IF($M193="Y",IF(ISNA(VLOOKUP($A193,'Copy (1.0.1)'!$A$2:$M$1000,7,FALSE)), "", VLOOKUP($A193,'Copy (1.0.1)'!$A$2:$M$1000,7,FALSE)), "")</f>
        <v/>
      </c>
      <c r="H193" s="18" t="s">
        <v>2735</v>
      </c>
      <c r="I193" s="109" t="str">
        <f>IF($M193="Y",IF(ISNA(VLOOKUP($A193,'Copy (1.0.1)'!$A$2:$M$1000,9,FALSE)), "", VLOOKUP($A193,'Copy (1.0.1)'!$A$2:$M$1000,9,FALSE)), "")</f>
        <v/>
      </c>
      <c r="J193" s="18" t="s">
        <v>2736</v>
      </c>
      <c r="K193" s="110" t="str">
        <f>IF($M193="Y",IF(ISNA(VLOOKUP($A193,'Copy (1.0.1)'!$A$2:$M$1000,11,FALSE)), "", VLOOKUP($A193,'Copy (1.0.1)'!$A$2:$M$1000,11,FALSE)), "")</f>
        <v/>
      </c>
      <c r="L193" s="104" t="s">
        <v>19</v>
      </c>
      <c r="M193" s="15" t="s">
        <v>20</v>
      </c>
      <c r="N193" s="15" t="s">
        <v>2233</v>
      </c>
      <c r="O193" s="15" t="s">
        <v>2234</v>
      </c>
      <c r="P193" s="103">
        <v>42821</v>
      </c>
    </row>
    <row r="194" spans="1:16" ht="30" x14ac:dyDescent="0.2">
      <c r="A194" s="125" t="s">
        <v>459</v>
      </c>
      <c r="B194" s="9" t="s">
        <v>401</v>
      </c>
      <c r="C194" s="8" t="s">
        <v>2227</v>
      </c>
      <c r="D194" s="10" t="s">
        <v>2310</v>
      </c>
      <c r="E194" s="10" t="s">
        <v>391</v>
      </c>
      <c r="F194" s="18"/>
      <c r="G194" s="109" t="str">
        <f>IF($M194="Y",IF(ISNA(VLOOKUP($A194,'Copy (1.0.1)'!$A$2:$M$1000,7,FALSE)), "", VLOOKUP($A194,'Copy (1.0.1)'!$A$2:$M$1000,7,FALSE)), "")</f>
        <v/>
      </c>
      <c r="H194" s="18"/>
      <c r="I194" s="109" t="str">
        <f>IF($M194="Y",IF(ISNA(VLOOKUP($A194,'Copy (1.0.1)'!$A$2:$M$1000,9,FALSE)), "", VLOOKUP($A194,'Copy (1.0.1)'!$A$2:$M$1000,9,FALSE)), "")</f>
        <v/>
      </c>
      <c r="J194" s="18"/>
      <c r="K194" s="110" t="str">
        <f>IF($M194="Y",IF(ISNA(VLOOKUP($A194,'Copy (1.0.1)'!$A$2:$M$1000,11,FALSE)), "", VLOOKUP($A194,'Copy (1.0.1)'!$A$2:$M$1000,11,FALSE)), "")</f>
        <v/>
      </c>
      <c r="L194" s="104" t="s">
        <v>460</v>
      </c>
      <c r="M194" s="15" t="s">
        <v>20</v>
      </c>
      <c r="N194" s="15" t="s">
        <v>2233</v>
      </c>
      <c r="O194" s="15" t="s">
        <v>2234</v>
      </c>
      <c r="P194" s="103">
        <v>42821</v>
      </c>
    </row>
    <row r="195" spans="1:16" s="164" customFormat="1" x14ac:dyDescent="0.2">
      <c r="A195" s="154" t="s">
        <v>461</v>
      </c>
      <c r="B195" s="155" t="s">
        <v>401</v>
      </c>
      <c r="C195" s="156" t="s">
        <v>2227</v>
      </c>
      <c r="D195" s="157" t="s">
        <v>2310</v>
      </c>
      <c r="E195" s="157" t="s">
        <v>391</v>
      </c>
      <c r="F195" s="158" t="s">
        <v>2737</v>
      </c>
      <c r="G195" s="159" t="str">
        <f>IF($M195="Y",IF(ISNA(VLOOKUP($A195,'Copy (1.0.1)'!$A$2:$M$1000,7,FALSE)), "", VLOOKUP($A195,'Copy (1.0.1)'!$A$2:$M$1000,7,FALSE)), "")</f>
        <v/>
      </c>
      <c r="H195" s="158" t="s">
        <v>2738</v>
      </c>
      <c r="I195" s="159" t="str">
        <f>IF($M195="Y",IF(ISNA(VLOOKUP($A195,'Copy (1.0.1)'!$A$2:$M$1000,9,FALSE)), "", VLOOKUP($A195,'Copy (1.0.1)'!$A$2:$M$1000,9,FALSE)), "")</f>
        <v/>
      </c>
      <c r="J195" s="158" t="s">
        <v>2738</v>
      </c>
      <c r="K195" s="160" t="str">
        <f>IF($M195="Y",IF(ISNA(VLOOKUP($A195,'Copy (1.0.1)'!$A$2:$M$1000,11,FALSE)), "", VLOOKUP($A195,'Copy (1.0.1)'!$A$2:$M$1000,11,FALSE)), "")</f>
        <v/>
      </c>
      <c r="L195" s="161" t="s">
        <v>19</v>
      </c>
      <c r="M195" s="162" t="s">
        <v>89</v>
      </c>
      <c r="N195" s="162" t="s">
        <v>2233</v>
      </c>
      <c r="O195" s="162" t="s">
        <v>2234</v>
      </c>
      <c r="P195" s="163">
        <v>42821</v>
      </c>
    </row>
    <row r="196" spans="1:16" s="164" customFormat="1" x14ac:dyDescent="0.2">
      <c r="A196" s="154" t="s">
        <v>462</v>
      </c>
      <c r="B196" s="155" t="s">
        <v>401</v>
      </c>
      <c r="C196" s="156" t="s">
        <v>2227</v>
      </c>
      <c r="D196" s="157" t="s">
        <v>2311</v>
      </c>
      <c r="E196" s="157" t="s">
        <v>391</v>
      </c>
      <c r="F196" s="169" t="s">
        <v>463</v>
      </c>
      <c r="G196" s="159" t="str">
        <f>IF($M196="Y",IF(ISNA(VLOOKUP($A196,'Copy (1.0.1)'!$A$2:$M$1000,7,FALSE)), "", VLOOKUP($A196,'Copy (1.0.1)'!$A$2:$M$1000,7,FALSE)), "")</f>
        <v/>
      </c>
      <c r="H196" s="169" t="s">
        <v>464</v>
      </c>
      <c r="I196" s="159" t="str">
        <f>IF($M196="Y",IF(ISNA(VLOOKUP($A196,'Copy (1.0.1)'!$A$2:$M$1000,9,FALSE)), "", VLOOKUP($A196,'Copy (1.0.1)'!$A$2:$M$1000,9,FALSE)), "")</f>
        <v/>
      </c>
      <c r="J196" s="169" t="s">
        <v>465</v>
      </c>
      <c r="K196" s="160" t="str">
        <f>IF($M196="Y",IF(ISNA(VLOOKUP($A196,'Copy (1.0.1)'!$A$2:$M$1000,11,FALSE)), "", VLOOKUP($A196,'Copy (1.0.1)'!$A$2:$M$1000,11,FALSE)), "")</f>
        <v/>
      </c>
      <c r="L196" s="161" t="s">
        <v>19</v>
      </c>
      <c r="M196" s="162" t="s">
        <v>89</v>
      </c>
      <c r="N196" s="162" t="s">
        <v>2233</v>
      </c>
      <c r="O196" s="162" t="s">
        <v>2234</v>
      </c>
      <c r="P196" s="163" t="s">
        <v>19</v>
      </c>
    </row>
    <row r="197" spans="1:16" x14ac:dyDescent="0.2">
      <c r="A197" s="125" t="s">
        <v>466</v>
      </c>
      <c r="B197" s="9" t="s">
        <v>401</v>
      </c>
      <c r="C197" s="8" t="s">
        <v>2227</v>
      </c>
      <c r="D197" s="10" t="s">
        <v>2315</v>
      </c>
      <c r="E197" s="10" t="s">
        <v>391</v>
      </c>
      <c r="F197" s="18" t="s">
        <v>92</v>
      </c>
      <c r="G197" s="109" t="str">
        <f>IF($M197="Y",IF(ISNA(VLOOKUP($A197,'Copy (1.0.1)'!$A$2:$M$1000,7,FALSE)), "", VLOOKUP($A197,'Copy (1.0.1)'!$A$2:$M$1000,7,FALSE)), "")</f>
        <v/>
      </c>
      <c r="H197" s="18" t="s">
        <v>467</v>
      </c>
      <c r="I197" s="109" t="str">
        <f>IF($M197="Y",IF(ISNA(VLOOKUP($A197,'Copy (1.0.1)'!$A$2:$M$1000,9,FALSE)), "", VLOOKUP($A197,'Copy (1.0.1)'!$A$2:$M$1000,9,FALSE)), "")</f>
        <v/>
      </c>
      <c r="J197" s="18" t="s">
        <v>467</v>
      </c>
      <c r="K197" s="110" t="str">
        <f>IF($M197="Y",IF(ISNA(VLOOKUP($A197,'Copy (1.0.1)'!$A$2:$M$1000,11,FALSE)), "", VLOOKUP($A197,'Copy (1.0.1)'!$A$2:$M$1000,11,FALSE)), "")</f>
        <v/>
      </c>
      <c r="L197" s="104" t="s">
        <v>19</v>
      </c>
      <c r="M197" s="15" t="s">
        <v>20</v>
      </c>
      <c r="N197" s="15" t="s">
        <v>2233</v>
      </c>
      <c r="O197" s="15" t="s">
        <v>2234</v>
      </c>
      <c r="P197" s="103" t="s">
        <v>19</v>
      </c>
    </row>
    <row r="198" spans="1:16" x14ac:dyDescent="0.2">
      <c r="A198" s="125" t="s">
        <v>468</v>
      </c>
      <c r="B198" s="17" t="s">
        <v>401</v>
      </c>
      <c r="C198" s="8" t="s">
        <v>2227</v>
      </c>
      <c r="D198" s="10" t="s">
        <v>2315</v>
      </c>
      <c r="E198" s="10" t="s">
        <v>391</v>
      </c>
      <c r="F198" s="18" t="s">
        <v>469</v>
      </c>
      <c r="G198" s="109" t="str">
        <f>IF($M198="Y",IF(ISNA(VLOOKUP($A198,'Copy (1.0.1)'!$A$2:$M$1000,7,FALSE)), "", VLOOKUP($A198,'Copy (1.0.1)'!$A$2:$M$1000,7,FALSE)), "")</f>
        <v/>
      </c>
      <c r="H198" s="18" t="s">
        <v>470</v>
      </c>
      <c r="I198" s="109" t="str">
        <f>IF($M198="Y",IF(ISNA(VLOOKUP($A198,'Copy (1.0.1)'!$A$2:$M$1000,9,FALSE)), "", VLOOKUP($A198,'Copy (1.0.1)'!$A$2:$M$1000,9,FALSE)), "")</f>
        <v/>
      </c>
      <c r="J198" s="18" t="s">
        <v>471</v>
      </c>
      <c r="K198" s="110" t="str">
        <f>IF($M198="Y",IF(ISNA(VLOOKUP($A198,'Copy (1.0.1)'!$A$2:$M$1000,11,FALSE)), "", VLOOKUP($A198,'Copy (1.0.1)'!$A$2:$M$1000,11,FALSE)), "")</f>
        <v/>
      </c>
      <c r="L198" s="102" t="s">
        <v>19</v>
      </c>
      <c r="M198" s="15" t="s">
        <v>20</v>
      </c>
      <c r="N198" s="15" t="s">
        <v>2233</v>
      </c>
      <c r="O198" s="15" t="s">
        <v>2234</v>
      </c>
      <c r="P198" s="103">
        <v>42821</v>
      </c>
    </row>
    <row r="199" spans="1:16" x14ac:dyDescent="0.2">
      <c r="A199" s="125" t="s">
        <v>472</v>
      </c>
      <c r="B199" s="17" t="s">
        <v>401</v>
      </c>
      <c r="C199" s="8" t="s">
        <v>2227</v>
      </c>
      <c r="D199" s="10" t="s">
        <v>2315</v>
      </c>
      <c r="E199" s="10" t="s">
        <v>391</v>
      </c>
      <c r="F199" s="18" t="s">
        <v>473</v>
      </c>
      <c r="G199" s="109" t="str">
        <f>IF($M199="Y",IF(ISNA(VLOOKUP($A199,'Copy (1.0.1)'!$A$2:$M$1000,7,FALSE)), "", VLOOKUP($A199,'Copy (1.0.1)'!$A$2:$M$1000,7,FALSE)), "")</f>
        <v/>
      </c>
      <c r="H199" s="12" t="s">
        <v>474</v>
      </c>
      <c r="I199" s="109" t="str">
        <f>IF($M199="Y",IF(ISNA(VLOOKUP($A199,'Copy (1.0.1)'!$A$2:$M$1000,9,FALSE)), "", VLOOKUP($A199,'Copy (1.0.1)'!$A$2:$M$1000,9,FALSE)), "")</f>
        <v/>
      </c>
      <c r="J199" s="12" t="s">
        <v>475</v>
      </c>
      <c r="K199" s="110" t="str">
        <f>IF($M199="Y",IF(ISNA(VLOOKUP($A199,'Copy (1.0.1)'!$A$2:$M$1000,11,FALSE)), "", VLOOKUP($A199,'Copy (1.0.1)'!$A$2:$M$1000,11,FALSE)), "")</f>
        <v/>
      </c>
      <c r="L199" s="104" t="s">
        <v>19</v>
      </c>
      <c r="M199" s="15" t="s">
        <v>20</v>
      </c>
      <c r="N199" s="15" t="s">
        <v>2233</v>
      </c>
      <c r="O199" s="15" t="s">
        <v>2234</v>
      </c>
      <c r="P199" s="103">
        <v>42821</v>
      </c>
    </row>
    <row r="200" spans="1:16" x14ac:dyDescent="0.2">
      <c r="A200" s="125" t="s">
        <v>476</v>
      </c>
      <c r="B200" s="17" t="s">
        <v>401</v>
      </c>
      <c r="C200" s="8" t="s">
        <v>2227</v>
      </c>
      <c r="D200" s="10" t="s">
        <v>2315</v>
      </c>
      <c r="E200" s="10" t="s">
        <v>391</v>
      </c>
      <c r="F200" s="18" t="s">
        <v>477</v>
      </c>
      <c r="G200" s="109" t="str">
        <f>IF($M200="Y",IF(ISNA(VLOOKUP($A200,'Copy (1.0.1)'!$A$2:$M$1000,7,FALSE)), "", VLOOKUP($A200,'Copy (1.0.1)'!$A$2:$M$1000,7,FALSE)), "")</f>
        <v/>
      </c>
      <c r="H200" s="12" t="s">
        <v>478</v>
      </c>
      <c r="I200" s="109" t="str">
        <f>IF($M200="Y",IF(ISNA(VLOOKUP($A200,'Copy (1.0.1)'!$A$2:$M$1000,9,FALSE)), "", VLOOKUP($A200,'Copy (1.0.1)'!$A$2:$M$1000,9,FALSE)), "")</f>
        <v/>
      </c>
      <c r="J200" s="12" t="s">
        <v>479</v>
      </c>
      <c r="K200" s="110" t="str">
        <f>IF($M200="Y",IF(ISNA(VLOOKUP($A200,'Copy (1.0.1)'!$A$2:$M$1000,11,FALSE)), "", VLOOKUP($A200,'Copy (1.0.1)'!$A$2:$M$1000,11,FALSE)), "")</f>
        <v/>
      </c>
      <c r="L200" s="104" t="s">
        <v>19</v>
      </c>
      <c r="M200" s="15" t="s">
        <v>20</v>
      </c>
      <c r="N200" s="15" t="s">
        <v>2233</v>
      </c>
      <c r="O200" s="15" t="s">
        <v>2234</v>
      </c>
      <c r="P200" s="103">
        <v>42821</v>
      </c>
    </row>
    <row r="201" spans="1:16" s="164" customFormat="1" x14ac:dyDescent="0.2">
      <c r="A201" s="154" t="s">
        <v>480</v>
      </c>
      <c r="B201" s="155" t="s">
        <v>401</v>
      </c>
      <c r="C201" s="156" t="s">
        <v>2227</v>
      </c>
      <c r="D201" s="157" t="s">
        <v>2311</v>
      </c>
      <c r="E201" s="157" t="s">
        <v>391</v>
      </c>
      <c r="F201" s="165" t="s">
        <v>139</v>
      </c>
      <c r="G201" s="159" t="str">
        <f>IF($M201="Y",IF(ISNA(VLOOKUP($A201,'Copy (1.0.1)'!$A$2:$M$1000,7,FALSE)), "", VLOOKUP($A201,'Copy (1.0.1)'!$A$2:$M$1000,7,FALSE)), "")</f>
        <v/>
      </c>
      <c r="H201" s="166" t="s">
        <v>140</v>
      </c>
      <c r="I201" s="159" t="str">
        <f>IF($M201="Y",IF(ISNA(VLOOKUP($A201,'Copy (1.0.1)'!$A$2:$M$1000,9,FALSE)), "", VLOOKUP($A201,'Copy (1.0.1)'!$A$2:$M$1000,9,FALSE)), "")</f>
        <v/>
      </c>
      <c r="J201" s="166" t="s">
        <v>141</v>
      </c>
      <c r="K201" s="160" t="str">
        <f>IF($M201="Y",IF(ISNA(VLOOKUP($A201,'Copy (1.0.1)'!$A$2:$M$1000,11,FALSE)), "", VLOOKUP($A201,'Copy (1.0.1)'!$A$2:$M$1000,11,FALSE)), "")</f>
        <v/>
      </c>
      <c r="L201" s="161" t="s">
        <v>19</v>
      </c>
      <c r="M201" s="162" t="s">
        <v>89</v>
      </c>
      <c r="N201" s="162" t="s">
        <v>2233</v>
      </c>
      <c r="O201" s="162" t="s">
        <v>2234</v>
      </c>
      <c r="P201" s="163">
        <v>42821</v>
      </c>
    </row>
    <row r="202" spans="1:16" x14ac:dyDescent="0.2">
      <c r="A202" s="126" t="s">
        <v>481</v>
      </c>
      <c r="B202" s="9" t="s">
        <v>482</v>
      </c>
      <c r="C202" s="8" t="s">
        <v>2227</v>
      </c>
      <c r="D202" s="10" t="s">
        <v>2245</v>
      </c>
      <c r="E202" s="10" t="s">
        <v>391</v>
      </c>
      <c r="F202" s="18" t="s">
        <v>483</v>
      </c>
      <c r="G202" s="109" t="str">
        <f>IF($M202="Y",IF(ISNA(VLOOKUP($A202,'Copy (1.0.1)'!$A$2:$M$1000,7,FALSE)), "", VLOOKUP($A202,'Copy (1.0.1)'!$A$2:$M$1000,7,FALSE)), "")</f>
        <v/>
      </c>
      <c r="H202" s="18" t="s">
        <v>484</v>
      </c>
      <c r="I202" s="109" t="str">
        <f>IF($M202="Y",IF(ISNA(VLOOKUP($A202,'Copy (1.0.1)'!$A$2:$M$1000,9,FALSE)), "", VLOOKUP($A202,'Copy (1.0.1)'!$A$2:$M$1000,9,FALSE)), "")</f>
        <v/>
      </c>
      <c r="J202" s="18" t="s">
        <v>485</v>
      </c>
      <c r="K202" s="110" t="str">
        <f>IF($M202="Y",IF(ISNA(VLOOKUP($A202,'Copy (1.0.1)'!$A$2:$M$1000,11,FALSE)), "", VLOOKUP($A202,'Copy (1.0.1)'!$A$2:$M$1000,11,FALSE)), "")</f>
        <v/>
      </c>
      <c r="L202" s="104" t="s">
        <v>19</v>
      </c>
      <c r="M202" s="15" t="s">
        <v>20</v>
      </c>
      <c r="N202" s="15" t="s">
        <v>2233</v>
      </c>
      <c r="O202" s="15" t="s">
        <v>2234</v>
      </c>
      <c r="P202" s="103" t="s">
        <v>19</v>
      </c>
    </row>
    <row r="203" spans="1:16" x14ac:dyDescent="0.2">
      <c r="A203" s="126" t="s">
        <v>486</v>
      </c>
      <c r="B203" s="9" t="s">
        <v>482</v>
      </c>
      <c r="C203" s="8" t="s">
        <v>2227</v>
      </c>
      <c r="D203" s="10" t="s">
        <v>2245</v>
      </c>
      <c r="E203" s="10" t="s">
        <v>391</v>
      </c>
      <c r="F203" s="18" t="s">
        <v>487</v>
      </c>
      <c r="G203" s="109" t="str">
        <f>IF($M203="Y",IF(ISNA(VLOOKUP($A203,'Copy (1.0.1)'!$A$2:$M$1000,7,FALSE)), "", VLOOKUP($A203,'Copy (1.0.1)'!$A$2:$M$1000,7,FALSE)), "")</f>
        <v/>
      </c>
      <c r="H203" s="18" t="s">
        <v>488</v>
      </c>
      <c r="I203" s="109" t="str">
        <f>IF($M203="Y",IF(ISNA(VLOOKUP($A203,'Copy (1.0.1)'!$A$2:$M$1000,9,FALSE)), "", VLOOKUP($A203,'Copy (1.0.1)'!$A$2:$M$1000,9,FALSE)), "")</f>
        <v/>
      </c>
      <c r="J203" s="18" t="s">
        <v>489</v>
      </c>
      <c r="K203" s="110" t="str">
        <f>IF($M203="Y",IF(ISNA(VLOOKUP($A203,'Copy (1.0.1)'!$A$2:$M$1000,11,FALSE)), "", VLOOKUP($A203,'Copy (1.0.1)'!$A$2:$M$1000,11,FALSE)), "")</f>
        <v/>
      </c>
      <c r="L203" s="104" t="s">
        <v>19</v>
      </c>
      <c r="M203" s="15" t="s">
        <v>20</v>
      </c>
      <c r="N203" s="15" t="s">
        <v>2233</v>
      </c>
      <c r="O203" s="15" t="s">
        <v>2234</v>
      </c>
      <c r="P203" s="103" t="s">
        <v>19</v>
      </c>
    </row>
    <row r="204" spans="1:16" x14ac:dyDescent="0.2">
      <c r="A204" s="126" t="s">
        <v>490</v>
      </c>
      <c r="B204" s="9" t="s">
        <v>482</v>
      </c>
      <c r="C204" s="8" t="s">
        <v>2227</v>
      </c>
      <c r="D204" s="10" t="s">
        <v>2245</v>
      </c>
      <c r="E204" s="10" t="s">
        <v>391</v>
      </c>
      <c r="F204" s="18" t="s">
        <v>491</v>
      </c>
      <c r="G204" s="109" t="str">
        <f>IF($M204="Y",IF(ISNA(VLOOKUP($A204,'Copy (1.0.1)'!$A$2:$M$1000,7,FALSE)), "", VLOOKUP($A204,'Copy (1.0.1)'!$A$2:$M$1000,7,FALSE)), "")</f>
        <v/>
      </c>
      <c r="H204" s="18" t="s">
        <v>492</v>
      </c>
      <c r="I204" s="109" t="str">
        <f>IF($M204="Y",IF(ISNA(VLOOKUP($A204,'Copy (1.0.1)'!$A$2:$M$1000,9,FALSE)), "", VLOOKUP($A204,'Copy (1.0.1)'!$A$2:$M$1000,9,FALSE)), "")</f>
        <v/>
      </c>
      <c r="J204" s="18" t="s">
        <v>493</v>
      </c>
      <c r="K204" s="110" t="str">
        <f>IF($M204="Y",IF(ISNA(VLOOKUP($A204,'Copy (1.0.1)'!$A$2:$M$1000,11,FALSE)), "", VLOOKUP($A204,'Copy (1.0.1)'!$A$2:$M$1000,11,FALSE)), "")</f>
        <v/>
      </c>
      <c r="L204" s="104" t="s">
        <v>19</v>
      </c>
      <c r="M204" s="15" t="s">
        <v>20</v>
      </c>
      <c r="N204" s="15" t="s">
        <v>2233</v>
      </c>
      <c r="O204" s="15" t="s">
        <v>2234</v>
      </c>
      <c r="P204" s="103" t="s">
        <v>19</v>
      </c>
    </row>
    <row r="205" spans="1:16" x14ac:dyDescent="0.2">
      <c r="A205" s="125" t="s">
        <v>494</v>
      </c>
      <c r="B205" s="9" t="s">
        <v>495</v>
      </c>
      <c r="C205" s="8" t="s">
        <v>2227</v>
      </c>
      <c r="D205" s="10" t="s">
        <v>2311</v>
      </c>
      <c r="E205" s="10" t="s">
        <v>391</v>
      </c>
      <c r="F205" s="18" t="s">
        <v>496</v>
      </c>
      <c r="G205" s="109" t="str">
        <f>IF($M205="Y",IF(ISNA(VLOOKUP($A205,'Copy (1.0.1)'!$A$2:$M$1000,7,FALSE)), "", VLOOKUP($A205,'Copy (1.0.1)'!$A$2:$M$1000,7,FALSE)), "")</f>
        <v/>
      </c>
      <c r="H205" s="18" t="s">
        <v>497</v>
      </c>
      <c r="I205" s="109" t="str">
        <f>IF($M205="Y",IF(ISNA(VLOOKUP($A205,'Copy (1.0.1)'!$A$2:$M$1000,9,FALSE)), "", VLOOKUP($A205,'Copy (1.0.1)'!$A$2:$M$1000,9,FALSE)), "")</f>
        <v/>
      </c>
      <c r="J205" s="18" t="s">
        <v>497</v>
      </c>
      <c r="K205" s="110" t="str">
        <f>IF($M205="Y",IF(ISNA(VLOOKUP($A205,'Copy (1.0.1)'!$A$2:$M$1000,11,FALSE)), "", VLOOKUP($A205,'Copy (1.0.1)'!$A$2:$M$1000,11,FALSE)), "")</f>
        <v/>
      </c>
      <c r="L205" s="104" t="s">
        <v>19</v>
      </c>
      <c r="M205" s="15" t="s">
        <v>20</v>
      </c>
      <c r="N205" s="15" t="s">
        <v>2233</v>
      </c>
      <c r="O205" s="15" t="s">
        <v>2234</v>
      </c>
      <c r="P205" s="103">
        <v>42821</v>
      </c>
    </row>
    <row r="206" spans="1:16" x14ac:dyDescent="0.2">
      <c r="A206" s="126" t="s">
        <v>498</v>
      </c>
      <c r="B206" s="9" t="s">
        <v>495</v>
      </c>
      <c r="C206" s="8" t="s">
        <v>2227</v>
      </c>
      <c r="D206" s="10" t="s">
        <v>2246</v>
      </c>
      <c r="E206" s="10" t="s">
        <v>391</v>
      </c>
      <c r="F206" s="18" t="s">
        <v>499</v>
      </c>
      <c r="G206" s="109" t="str">
        <f>IF($M206="Y",IF(ISNA(VLOOKUP($A206,'Copy (1.0.1)'!$A$2:$M$1000,7,FALSE)), "", VLOOKUP($A206,'Copy (1.0.1)'!$A$2:$M$1000,7,FALSE)), "")</f>
        <v/>
      </c>
      <c r="H206" s="18" t="s">
        <v>500</v>
      </c>
      <c r="I206" s="109" t="str">
        <f>IF($M206="Y",IF(ISNA(VLOOKUP($A206,'Copy (1.0.1)'!$A$2:$M$1000,9,FALSE)), "", VLOOKUP($A206,'Copy (1.0.1)'!$A$2:$M$1000,9,FALSE)), "")</f>
        <v/>
      </c>
      <c r="J206" s="18" t="s">
        <v>501</v>
      </c>
      <c r="K206" s="110" t="str">
        <f>IF($M206="Y",IF(ISNA(VLOOKUP($A206,'Copy (1.0.1)'!$A$2:$M$1000,11,FALSE)), "", VLOOKUP($A206,'Copy (1.0.1)'!$A$2:$M$1000,11,FALSE)), "")</f>
        <v/>
      </c>
      <c r="L206" s="102" t="s">
        <v>502</v>
      </c>
      <c r="M206" s="15" t="s">
        <v>20</v>
      </c>
      <c r="N206" s="15" t="s">
        <v>2233</v>
      </c>
      <c r="O206" s="15" t="s">
        <v>2234</v>
      </c>
      <c r="P206" s="103" t="s">
        <v>19</v>
      </c>
    </row>
    <row r="207" spans="1:16" x14ac:dyDescent="0.2">
      <c r="A207" s="126" t="s">
        <v>503</v>
      </c>
      <c r="B207" s="9" t="s">
        <v>495</v>
      </c>
      <c r="C207" s="8" t="s">
        <v>2227</v>
      </c>
      <c r="D207" s="10" t="s">
        <v>2316</v>
      </c>
      <c r="E207" s="10" t="s">
        <v>391</v>
      </c>
      <c r="F207" s="11" t="s">
        <v>438</v>
      </c>
      <c r="G207" s="109" t="str">
        <f>IF($M207="Y",IF(ISNA(VLOOKUP($A207,'Copy (1.0.1)'!$A$2:$M$1000,7,FALSE)), "", VLOOKUP($A207,'Copy (1.0.1)'!$A$2:$M$1000,7,FALSE)), "")</f>
        <v/>
      </c>
      <c r="H207" s="11" t="s">
        <v>439</v>
      </c>
      <c r="I207" s="109" t="str">
        <f>IF($M207="Y",IF(ISNA(VLOOKUP($A207,'Copy (1.0.1)'!$A$2:$M$1000,9,FALSE)), "", VLOOKUP($A207,'Copy (1.0.1)'!$A$2:$M$1000,9,FALSE)), "")</f>
        <v/>
      </c>
      <c r="J207" s="11" t="s">
        <v>439</v>
      </c>
      <c r="K207" s="110" t="str">
        <f>IF($M207="Y",IF(ISNA(VLOOKUP($A207,'Copy (1.0.1)'!$A$2:$M$1000,11,FALSE)), "", VLOOKUP($A207,'Copy (1.0.1)'!$A$2:$M$1000,11,FALSE)), "")</f>
        <v/>
      </c>
      <c r="L207" s="104" t="s">
        <v>19</v>
      </c>
      <c r="M207" s="15" t="s">
        <v>20</v>
      </c>
      <c r="N207" s="15" t="s">
        <v>2233</v>
      </c>
      <c r="O207" s="15" t="s">
        <v>2234</v>
      </c>
      <c r="P207" s="103">
        <v>42821</v>
      </c>
    </row>
    <row r="208" spans="1:16" s="164" customFormat="1" x14ac:dyDescent="0.2">
      <c r="A208" s="154" t="s">
        <v>504</v>
      </c>
      <c r="B208" s="155" t="s">
        <v>495</v>
      </c>
      <c r="C208" s="156" t="s">
        <v>2227</v>
      </c>
      <c r="D208" s="157" t="s">
        <v>2247</v>
      </c>
      <c r="E208" s="157" t="s">
        <v>391</v>
      </c>
      <c r="F208" s="169" t="s">
        <v>463</v>
      </c>
      <c r="G208" s="159" t="str">
        <f>IF($M208="Y",IF(ISNA(VLOOKUP($A208,'Copy (1.0.1)'!$A$2:$M$1000,7,FALSE)), "", VLOOKUP($A208,'Copy (1.0.1)'!$A$2:$M$1000,7,FALSE)), "")</f>
        <v/>
      </c>
      <c r="H208" s="169" t="s">
        <v>464</v>
      </c>
      <c r="I208" s="159" t="str">
        <f>IF($M208="Y",IF(ISNA(VLOOKUP($A208,'Copy (1.0.1)'!$A$2:$M$1000,9,FALSE)), "", VLOOKUP($A208,'Copy (1.0.1)'!$A$2:$M$1000,9,FALSE)), "")</f>
        <v/>
      </c>
      <c r="J208" s="169" t="s">
        <v>465</v>
      </c>
      <c r="K208" s="160" t="str">
        <f>IF($M208="Y",IF(ISNA(VLOOKUP($A208,'Copy (1.0.1)'!$A$2:$M$1000,11,FALSE)), "", VLOOKUP($A208,'Copy (1.0.1)'!$A$2:$M$1000,11,FALSE)), "")</f>
        <v/>
      </c>
      <c r="L208" s="161" t="s">
        <v>19</v>
      </c>
      <c r="M208" s="162" t="s">
        <v>89</v>
      </c>
      <c r="N208" s="162" t="s">
        <v>2233</v>
      </c>
      <c r="O208" s="162" t="s">
        <v>2234</v>
      </c>
      <c r="P208" s="163" t="s">
        <v>19</v>
      </c>
    </row>
    <row r="209" spans="1:16" x14ac:dyDescent="0.2">
      <c r="A209" s="125" t="s">
        <v>3828</v>
      </c>
      <c r="B209" s="9" t="s">
        <v>495</v>
      </c>
      <c r="C209" s="8" t="s">
        <v>2227</v>
      </c>
      <c r="D209" s="10" t="s">
        <v>2317</v>
      </c>
      <c r="E209" s="10" t="s">
        <v>391</v>
      </c>
      <c r="F209" s="18" t="s">
        <v>506</v>
      </c>
      <c r="G209" s="109" t="str">
        <f>IF($M209="Y",IF(ISNA(VLOOKUP($A209,'Copy (1.0.1)'!$A$2:$M$1000,7,FALSE)), "", VLOOKUP($A209,'Copy (1.0.1)'!$A$2:$M$1000,7,FALSE)), "")</f>
        <v/>
      </c>
      <c r="H209" s="18" t="s">
        <v>507</v>
      </c>
      <c r="I209" s="109" t="str">
        <f>IF($M209="Y",IF(ISNA(VLOOKUP($A209,'Copy (1.0.1)'!$A$2:$M$1000,9,FALSE)), "", VLOOKUP($A209,'Copy (1.0.1)'!$A$2:$M$1000,9,FALSE)), "")</f>
        <v/>
      </c>
      <c r="J209" s="18" t="s">
        <v>508</v>
      </c>
      <c r="K209" s="110" t="str">
        <f>IF($M209="Y",IF(ISNA(VLOOKUP($A209,'Copy (1.0.1)'!$A$2:$M$1000,11,FALSE)), "", VLOOKUP($A209,'Copy (1.0.1)'!$A$2:$M$1000,11,FALSE)), "")</f>
        <v/>
      </c>
      <c r="L209" s="104" t="s">
        <v>19</v>
      </c>
      <c r="M209" s="15" t="s">
        <v>20</v>
      </c>
      <c r="N209" s="15" t="s">
        <v>2233</v>
      </c>
      <c r="O209" s="15" t="s">
        <v>2234</v>
      </c>
      <c r="P209" s="103" t="s">
        <v>19</v>
      </c>
    </row>
    <row r="210" spans="1:16" x14ac:dyDescent="0.2">
      <c r="A210" s="125" t="s">
        <v>3829</v>
      </c>
      <c r="B210" s="9" t="s">
        <v>495</v>
      </c>
      <c r="C210" s="8" t="s">
        <v>2227</v>
      </c>
      <c r="D210" s="10" t="s">
        <v>2318</v>
      </c>
      <c r="E210" s="10" t="s">
        <v>391</v>
      </c>
      <c r="F210" s="18" t="s">
        <v>510</v>
      </c>
      <c r="G210" s="109" t="str">
        <f>IF($M210="Y",IF(ISNA(VLOOKUP($A210,'Copy (1.0.1)'!$A$2:$M$1000,7,FALSE)), "", VLOOKUP($A210,'Copy (1.0.1)'!$A$2:$M$1000,7,FALSE)), "")</f>
        <v/>
      </c>
      <c r="H210" s="18" t="s">
        <v>511</v>
      </c>
      <c r="I210" s="109" t="str">
        <f>IF($M210="Y",IF(ISNA(VLOOKUP($A210,'Copy (1.0.1)'!$A$2:$M$1000,9,FALSE)), "", VLOOKUP($A210,'Copy (1.0.1)'!$A$2:$M$1000,9,FALSE)), "")</f>
        <v/>
      </c>
      <c r="J210" s="18" t="s">
        <v>512</v>
      </c>
      <c r="K210" s="110" t="str">
        <f>IF($M210="Y",IF(ISNA(VLOOKUP($A210,'Copy (1.0.1)'!$A$2:$M$1000,11,FALSE)), "", VLOOKUP($A210,'Copy (1.0.1)'!$A$2:$M$1000,11,FALSE)), "")</f>
        <v/>
      </c>
      <c r="L210" s="104" t="s">
        <v>19</v>
      </c>
      <c r="M210" s="15" t="s">
        <v>20</v>
      </c>
      <c r="N210" s="15" t="s">
        <v>2233</v>
      </c>
      <c r="O210" s="15" t="s">
        <v>2234</v>
      </c>
      <c r="P210" s="103" t="s">
        <v>19</v>
      </c>
    </row>
    <row r="211" spans="1:16" x14ac:dyDescent="0.2">
      <c r="A211" s="126" t="s">
        <v>513</v>
      </c>
      <c r="B211" s="9" t="s">
        <v>495</v>
      </c>
      <c r="C211" s="8" t="s">
        <v>2227</v>
      </c>
      <c r="D211" s="10" t="s">
        <v>2316</v>
      </c>
      <c r="E211" s="10" t="s">
        <v>391</v>
      </c>
      <c r="F211" s="11" t="s">
        <v>441</v>
      </c>
      <c r="G211" s="109" t="str">
        <f>IF($M211="Y",IF(ISNA(VLOOKUP($A211,'Copy (1.0.1)'!$A$2:$M$1000,7,FALSE)), "", VLOOKUP($A211,'Copy (1.0.1)'!$A$2:$M$1000,7,FALSE)), "")</f>
        <v/>
      </c>
      <c r="H211" s="11" t="s">
        <v>442</v>
      </c>
      <c r="I211" s="109" t="str">
        <f>IF($M211="Y",IF(ISNA(VLOOKUP($A211,'Copy (1.0.1)'!$A$2:$M$1000,9,FALSE)), "", VLOOKUP($A211,'Copy (1.0.1)'!$A$2:$M$1000,9,FALSE)), "")</f>
        <v/>
      </c>
      <c r="J211" s="11" t="s">
        <v>443</v>
      </c>
      <c r="K211" s="110" t="str">
        <f>IF($M211="Y",IF(ISNA(VLOOKUP($A211,'Copy (1.0.1)'!$A$2:$M$1000,11,FALSE)), "", VLOOKUP($A211,'Copy (1.0.1)'!$A$2:$M$1000,11,FALSE)), "")</f>
        <v/>
      </c>
      <c r="L211" s="104" t="s">
        <v>19</v>
      </c>
      <c r="M211" s="15" t="s">
        <v>20</v>
      </c>
      <c r="N211" s="15" t="s">
        <v>2233</v>
      </c>
      <c r="O211" s="15" t="s">
        <v>2234</v>
      </c>
      <c r="P211" s="103" t="s">
        <v>19</v>
      </c>
    </row>
    <row r="212" spans="1:16" x14ac:dyDescent="0.2">
      <c r="A212" s="125" t="s">
        <v>514</v>
      </c>
      <c r="B212" s="9" t="s">
        <v>495</v>
      </c>
      <c r="C212" s="8" t="s">
        <v>2227</v>
      </c>
      <c r="D212" s="10" t="s">
        <v>2319</v>
      </c>
      <c r="E212" s="10" t="s">
        <v>391</v>
      </c>
      <c r="F212" s="11" t="s">
        <v>3870</v>
      </c>
      <c r="G212" s="109" t="str">
        <f>IF($M212="Y",IF(ISNA(VLOOKUP($A212,'Copy (1.0.1)'!$A$2:$M$1000,7,FALSE)), "", VLOOKUP($A212,'Copy (1.0.1)'!$A$2:$M$1000,7,FALSE)), "")</f>
        <v/>
      </c>
      <c r="H212" s="11" t="s">
        <v>452</v>
      </c>
      <c r="I212" s="109" t="str">
        <f>IF($M212="Y",IF(ISNA(VLOOKUP($A212,'Copy (1.0.1)'!$A$2:$M$1000,9,FALSE)), "", VLOOKUP($A212,'Copy (1.0.1)'!$A$2:$M$1000,9,FALSE)), "")</f>
        <v/>
      </c>
      <c r="J212" s="11" t="s">
        <v>453</v>
      </c>
      <c r="K212" s="110" t="str">
        <f>IF($M212="Y",IF(ISNA(VLOOKUP($A212,'Copy (1.0.1)'!$A$2:$M$1000,11,FALSE)), "", VLOOKUP($A212,'Copy (1.0.1)'!$A$2:$M$1000,11,FALSE)), "")</f>
        <v/>
      </c>
      <c r="L212" s="104" t="s">
        <v>19</v>
      </c>
      <c r="M212" s="15" t="s">
        <v>20</v>
      </c>
      <c r="N212" s="15" t="s">
        <v>2233</v>
      </c>
      <c r="O212" s="15" t="s">
        <v>2234</v>
      </c>
      <c r="P212" s="103" t="s">
        <v>19</v>
      </c>
    </row>
    <row r="213" spans="1:16" x14ac:dyDescent="0.2">
      <c r="A213" s="126" t="s">
        <v>515</v>
      </c>
      <c r="B213" s="9" t="s">
        <v>495</v>
      </c>
      <c r="C213" s="8" t="s">
        <v>2227</v>
      </c>
      <c r="D213" s="10" t="s">
        <v>2316</v>
      </c>
      <c r="E213" s="10" t="s">
        <v>391</v>
      </c>
      <c r="F213" s="11" t="s">
        <v>447</v>
      </c>
      <c r="G213" s="109" t="str">
        <f>IF($M213="Y",IF(ISNA(VLOOKUP($A213,'Copy (1.0.1)'!$A$2:$M$1000,7,FALSE)), "", VLOOKUP($A213,'Copy (1.0.1)'!$A$2:$M$1000,7,FALSE)), "")</f>
        <v/>
      </c>
      <c r="H213" s="11" t="s">
        <v>448</v>
      </c>
      <c r="I213" s="109" t="str">
        <f>IF($M213="Y",IF(ISNA(VLOOKUP($A213,'Copy (1.0.1)'!$A$2:$M$1000,9,FALSE)), "", VLOOKUP($A213,'Copy (1.0.1)'!$A$2:$M$1000,9,FALSE)), "")</f>
        <v/>
      </c>
      <c r="J213" s="11" t="s">
        <v>449</v>
      </c>
      <c r="K213" s="110" t="str">
        <f>IF($M213="Y",IF(ISNA(VLOOKUP($A213,'Copy (1.0.1)'!$A$2:$M$1000,11,FALSE)), "", VLOOKUP($A213,'Copy (1.0.1)'!$A$2:$M$1000,11,FALSE)), "")</f>
        <v/>
      </c>
      <c r="L213" s="104" t="s">
        <v>19</v>
      </c>
      <c r="M213" s="15" t="s">
        <v>20</v>
      </c>
      <c r="N213" s="15" t="s">
        <v>2233</v>
      </c>
      <c r="O213" s="15" t="s">
        <v>2234</v>
      </c>
      <c r="P213" s="103" t="s">
        <v>19</v>
      </c>
    </row>
    <row r="214" spans="1:16" x14ac:dyDescent="0.2">
      <c r="A214" s="126" t="s">
        <v>516</v>
      </c>
      <c r="B214" s="9" t="s">
        <v>495</v>
      </c>
      <c r="C214" s="8" t="s">
        <v>2227</v>
      </c>
      <c r="D214" s="10" t="s">
        <v>2316</v>
      </c>
      <c r="E214" s="10" t="s">
        <v>391</v>
      </c>
      <c r="F214" s="11" t="s">
        <v>455</v>
      </c>
      <c r="G214" s="109" t="str">
        <f>IF($M214="Y",IF(ISNA(VLOOKUP($A214,'Copy (1.0.1)'!$A$2:$M$1000,7,FALSE)), "", VLOOKUP($A214,'Copy (1.0.1)'!$A$2:$M$1000,7,FALSE)), "")</f>
        <v/>
      </c>
      <c r="H214" s="11" t="s">
        <v>456</v>
      </c>
      <c r="I214" s="109" t="str">
        <f>IF($M214="Y",IF(ISNA(VLOOKUP($A214,'Copy (1.0.1)'!$A$2:$M$1000,9,FALSE)), "", VLOOKUP($A214,'Copy (1.0.1)'!$A$2:$M$1000,9,FALSE)), "")</f>
        <v/>
      </c>
      <c r="J214" s="11" t="s">
        <v>457</v>
      </c>
      <c r="K214" s="110" t="str">
        <f>IF($M214="Y",IF(ISNA(VLOOKUP($A214,'Copy (1.0.1)'!$A$2:$M$1000,11,FALSE)), "", VLOOKUP($A214,'Copy (1.0.1)'!$A$2:$M$1000,11,FALSE)), "")</f>
        <v/>
      </c>
      <c r="L214" s="104" t="s">
        <v>19</v>
      </c>
      <c r="M214" s="15" t="s">
        <v>20</v>
      </c>
      <c r="N214" s="15" t="s">
        <v>2233</v>
      </c>
      <c r="O214" s="15" t="s">
        <v>2234</v>
      </c>
      <c r="P214" s="103" t="s">
        <v>19</v>
      </c>
    </row>
    <row r="215" spans="1:16" x14ac:dyDescent="0.2">
      <c r="A215" s="125" t="s">
        <v>517</v>
      </c>
      <c r="B215" s="9" t="s">
        <v>495</v>
      </c>
      <c r="C215" s="8" t="s">
        <v>2227</v>
      </c>
      <c r="D215" s="10" t="s">
        <v>2320</v>
      </c>
      <c r="E215" s="10" t="s">
        <v>391</v>
      </c>
      <c r="F215" s="18" t="s">
        <v>2739</v>
      </c>
      <c r="G215" s="132" t="s">
        <v>3886</v>
      </c>
      <c r="H215" s="25" t="s">
        <v>3887</v>
      </c>
      <c r="I215" s="130"/>
      <c r="J215" s="18" t="s">
        <v>2741</v>
      </c>
      <c r="K215" s="131"/>
      <c r="L215" s="104"/>
      <c r="M215" s="15" t="s">
        <v>20</v>
      </c>
      <c r="N215" s="15" t="s">
        <v>2233</v>
      </c>
      <c r="O215" s="15" t="s">
        <v>2234</v>
      </c>
      <c r="P215" s="103">
        <v>42821</v>
      </c>
    </row>
    <row r="216" spans="1:16" s="164" customFormat="1" x14ac:dyDescent="0.2">
      <c r="A216" s="154" t="s">
        <v>3830</v>
      </c>
      <c r="B216" s="155" t="s">
        <v>519</v>
      </c>
      <c r="C216" s="156" t="s">
        <v>2227</v>
      </c>
      <c r="D216" s="157" t="s">
        <v>2307</v>
      </c>
      <c r="E216" s="157" t="s">
        <v>391</v>
      </c>
      <c r="F216" s="158" t="s">
        <v>426</v>
      </c>
      <c r="G216" s="159" t="str">
        <f>IF($M216="Y",IF(ISNA(VLOOKUP($A216,'Copy (1.0.1)'!$A$2:$M$1000,7,FALSE)), "", VLOOKUP($A216,'Copy (1.0.1)'!$A$2:$M$1000,7,FALSE)), "")</f>
        <v/>
      </c>
      <c r="H216" s="158" t="s">
        <v>427</v>
      </c>
      <c r="I216" s="159" t="str">
        <f>IF($M216="Y",IF(ISNA(VLOOKUP($A216,'Copy (1.0.1)'!$A$2:$M$1000,9,FALSE)), "", VLOOKUP($A216,'Copy (1.0.1)'!$A$2:$M$1000,9,FALSE)), "")</f>
        <v/>
      </c>
      <c r="J216" s="158" t="s">
        <v>427</v>
      </c>
      <c r="K216" s="160" t="str">
        <f>IF($M216="Y",IF(ISNA(VLOOKUP($A216,'Copy (1.0.1)'!$A$2:$M$1000,11,FALSE)), "", VLOOKUP($A216,'Copy (1.0.1)'!$A$2:$M$1000,11,FALSE)), "")</f>
        <v/>
      </c>
      <c r="L216" s="161" t="s">
        <v>19</v>
      </c>
      <c r="M216" s="162" t="s">
        <v>89</v>
      </c>
      <c r="N216" s="162" t="s">
        <v>2233</v>
      </c>
      <c r="O216" s="162" t="s">
        <v>2234</v>
      </c>
      <c r="P216" s="163">
        <v>42821</v>
      </c>
    </row>
    <row r="217" spans="1:16" s="164" customFormat="1" x14ac:dyDescent="0.2">
      <c r="A217" s="167" t="s">
        <v>3831</v>
      </c>
      <c r="B217" s="155" t="s">
        <v>519</v>
      </c>
      <c r="C217" s="156" t="s">
        <v>2227</v>
      </c>
      <c r="D217" s="157" t="s">
        <v>2307</v>
      </c>
      <c r="E217" s="157" t="s">
        <v>391</v>
      </c>
      <c r="F217" s="177" t="s">
        <v>434</v>
      </c>
      <c r="G217" s="159" t="str">
        <f>IF($M217="Y",IF(ISNA(VLOOKUP($A217,'Copy (1.0.1)'!$A$2:$M$1000,7,FALSE)), "", VLOOKUP($A217,'Copy (1.0.1)'!$A$2:$M$1000,7,FALSE)), "")</f>
        <v/>
      </c>
      <c r="H217" s="178" t="s">
        <v>435</v>
      </c>
      <c r="I217" s="159" t="str">
        <f>IF($M217="Y",IF(ISNA(VLOOKUP($A217,'Copy (1.0.1)'!$A$2:$M$1000,9,FALSE)), "", VLOOKUP($A217,'Copy (1.0.1)'!$A$2:$M$1000,9,FALSE)), "")</f>
        <v/>
      </c>
      <c r="J217" s="178" t="s">
        <v>436</v>
      </c>
      <c r="K217" s="160" t="str">
        <f>IF($M217="Y",IF(ISNA(VLOOKUP($A217,'Copy (1.0.1)'!$A$2:$M$1000,11,FALSE)), "", VLOOKUP($A217,'Copy (1.0.1)'!$A$2:$M$1000,11,FALSE)), "")</f>
        <v/>
      </c>
      <c r="L217" s="161" t="s">
        <v>19</v>
      </c>
      <c r="M217" s="162" t="s">
        <v>89</v>
      </c>
      <c r="N217" s="162" t="s">
        <v>2233</v>
      </c>
      <c r="O217" s="162" t="s">
        <v>2234</v>
      </c>
      <c r="P217" s="163">
        <v>42821</v>
      </c>
    </row>
    <row r="218" spans="1:16" s="164" customFormat="1" x14ac:dyDescent="0.2">
      <c r="A218" s="154" t="s">
        <v>521</v>
      </c>
      <c r="B218" s="168" t="s">
        <v>519</v>
      </c>
      <c r="C218" s="156" t="s">
        <v>2227</v>
      </c>
      <c r="D218" s="157" t="s">
        <v>2310</v>
      </c>
      <c r="E218" s="157" t="s">
        <v>391</v>
      </c>
      <c r="F218" s="158" t="s">
        <v>1253</v>
      </c>
      <c r="G218" s="159" t="str">
        <f>IF($M218="Y",IF(ISNA(VLOOKUP($A218,'Copy (1.0.1)'!$A$2:$M$1000,7,FALSE)), "", VLOOKUP($A218,'Copy (1.0.1)'!$A$2:$M$1000,7,FALSE)), "")</f>
        <v/>
      </c>
      <c r="H218" s="158" t="s">
        <v>1254</v>
      </c>
      <c r="I218" s="159" t="str">
        <f>IF($M218="Y",IF(ISNA(VLOOKUP($A218,'Copy (1.0.1)'!$A$2:$M$1000,9,FALSE)), "", VLOOKUP($A218,'Copy (1.0.1)'!$A$2:$M$1000,9,FALSE)), "")</f>
        <v/>
      </c>
      <c r="J218" s="158" t="s">
        <v>1254</v>
      </c>
      <c r="K218" s="160" t="str">
        <f>IF($M218="Y",IF(ISNA(VLOOKUP($A218,'Copy (1.0.1)'!$A$2:$M$1000,11,FALSE)), "", VLOOKUP($A218,'Copy (1.0.1)'!$A$2:$M$1000,11,FALSE)), "")</f>
        <v/>
      </c>
      <c r="L218" s="161" t="s">
        <v>525</v>
      </c>
      <c r="M218" s="162" t="s">
        <v>89</v>
      </c>
      <c r="N218" s="162" t="s">
        <v>2233</v>
      </c>
      <c r="O218" s="162" t="s">
        <v>2234</v>
      </c>
      <c r="P218" s="163">
        <v>42891</v>
      </c>
    </row>
    <row r="219" spans="1:16" s="164" customFormat="1" x14ac:dyDescent="0.2">
      <c r="A219" s="167" t="s">
        <v>526</v>
      </c>
      <c r="B219" s="168" t="s">
        <v>519</v>
      </c>
      <c r="C219" s="156" t="s">
        <v>2227</v>
      </c>
      <c r="D219" s="157" t="s">
        <v>2310</v>
      </c>
      <c r="E219" s="157" t="s">
        <v>391</v>
      </c>
      <c r="F219" s="158" t="s">
        <v>522</v>
      </c>
      <c r="G219" s="159" t="str">
        <f>IF($M219="Y",IF(ISNA(VLOOKUP($A219,'Copy (1.0.1)'!$A$2:$M$1000,7,FALSE)), "", VLOOKUP($A219,'Copy (1.0.1)'!$A$2:$M$1000,7,FALSE)), "")</f>
        <v/>
      </c>
      <c r="H219" s="158" t="s">
        <v>523</v>
      </c>
      <c r="I219" s="159" t="str">
        <f>IF($M219="Y",IF(ISNA(VLOOKUP($A219,'Copy (1.0.1)'!$A$2:$M$1000,9,FALSE)), "", VLOOKUP($A219,'Copy (1.0.1)'!$A$2:$M$1000,9,FALSE)), "")</f>
        <v/>
      </c>
      <c r="J219" s="158" t="s">
        <v>524</v>
      </c>
      <c r="K219" s="160" t="str">
        <f>IF($M219="Y",IF(ISNA(VLOOKUP($A219,'Copy (1.0.1)'!$A$2:$M$1000,11,FALSE)), "", VLOOKUP($A219,'Copy (1.0.1)'!$A$2:$M$1000,11,FALSE)), "")</f>
        <v/>
      </c>
      <c r="L219" s="161" t="s">
        <v>525</v>
      </c>
      <c r="M219" s="162" t="s">
        <v>89</v>
      </c>
      <c r="N219" s="162" t="s">
        <v>2233</v>
      </c>
      <c r="O219" s="162" t="s">
        <v>2234</v>
      </c>
      <c r="P219" s="163" t="s">
        <v>19</v>
      </c>
    </row>
    <row r="220" spans="1:16" s="164" customFormat="1" x14ac:dyDescent="0.2">
      <c r="A220" s="167" t="s">
        <v>527</v>
      </c>
      <c r="B220" s="168" t="s">
        <v>519</v>
      </c>
      <c r="C220" s="156" t="s">
        <v>2227</v>
      </c>
      <c r="D220" s="157" t="s">
        <v>2310</v>
      </c>
      <c r="E220" s="157" t="s">
        <v>391</v>
      </c>
      <c r="F220" s="158" t="s">
        <v>426</v>
      </c>
      <c r="G220" s="159" t="str">
        <f>IF($M220="Y",IF(ISNA(VLOOKUP($A220,'Copy (1.0.1)'!$A$2:$M$1000,7,FALSE)), "", VLOOKUP($A220,'Copy (1.0.1)'!$A$2:$M$1000,7,FALSE)), "")</f>
        <v/>
      </c>
      <c r="H220" s="158" t="s">
        <v>432</v>
      </c>
      <c r="I220" s="159" t="str">
        <f>IF($M220="Y",IF(ISNA(VLOOKUP($A220,'Copy (1.0.1)'!$A$2:$M$1000,9,FALSE)), "", VLOOKUP($A220,'Copy (1.0.1)'!$A$2:$M$1000,9,FALSE)), "")</f>
        <v/>
      </c>
      <c r="J220" s="158" t="s">
        <v>432</v>
      </c>
      <c r="K220" s="160" t="str">
        <f>IF($M220="Y",IF(ISNA(VLOOKUP($A220,'Copy (1.0.1)'!$A$2:$M$1000,11,FALSE)), "", VLOOKUP($A220,'Copy (1.0.1)'!$A$2:$M$1000,11,FALSE)), "")</f>
        <v/>
      </c>
      <c r="L220" s="161" t="s">
        <v>525</v>
      </c>
      <c r="M220" s="162" t="s">
        <v>89</v>
      </c>
      <c r="N220" s="162" t="s">
        <v>2233</v>
      </c>
      <c r="O220" s="162" t="s">
        <v>2234</v>
      </c>
      <c r="P220" s="163" t="s">
        <v>19</v>
      </c>
    </row>
    <row r="221" spans="1:16" s="164" customFormat="1" x14ac:dyDescent="0.2">
      <c r="A221" s="167" t="s">
        <v>528</v>
      </c>
      <c r="B221" s="155" t="s">
        <v>519</v>
      </c>
      <c r="C221" s="156" t="s">
        <v>2227</v>
      </c>
      <c r="D221" s="157" t="s">
        <v>2310</v>
      </c>
      <c r="E221" s="157" t="s">
        <v>391</v>
      </c>
      <c r="F221" s="158" t="s">
        <v>529</v>
      </c>
      <c r="G221" s="159" t="str">
        <f>IF($M221="Y",IF(ISNA(VLOOKUP($A221,'Copy (1.0.1)'!$A$2:$M$1000,7,FALSE)), "", VLOOKUP($A221,'Copy (1.0.1)'!$A$2:$M$1000,7,FALSE)), "")</f>
        <v/>
      </c>
      <c r="H221" s="158" t="s">
        <v>530</v>
      </c>
      <c r="I221" s="159" t="str">
        <f>IF($M221="Y",IF(ISNA(VLOOKUP($A221,'Copy (1.0.1)'!$A$2:$M$1000,9,FALSE)), "", VLOOKUP($A221,'Copy (1.0.1)'!$A$2:$M$1000,9,FALSE)), "")</f>
        <v/>
      </c>
      <c r="J221" s="158" t="s">
        <v>531</v>
      </c>
      <c r="K221" s="160" t="str">
        <f>IF($M221="Y",IF(ISNA(VLOOKUP($A221,'Copy (1.0.1)'!$A$2:$M$1000,11,FALSE)), "", VLOOKUP($A221,'Copy (1.0.1)'!$A$2:$M$1000,11,FALSE)), "")</f>
        <v/>
      </c>
      <c r="L221" s="161" t="s">
        <v>525</v>
      </c>
      <c r="M221" s="162" t="s">
        <v>89</v>
      </c>
      <c r="N221" s="162" t="s">
        <v>2233</v>
      </c>
      <c r="O221" s="162" t="s">
        <v>2234</v>
      </c>
      <c r="P221" s="163" t="s">
        <v>19</v>
      </c>
    </row>
    <row r="222" spans="1:16" s="164" customFormat="1" x14ac:dyDescent="0.2">
      <c r="A222" s="167" t="s">
        <v>532</v>
      </c>
      <c r="B222" s="155" t="s">
        <v>519</v>
      </c>
      <c r="C222" s="156" t="s">
        <v>2227</v>
      </c>
      <c r="D222" s="157" t="s">
        <v>2310</v>
      </c>
      <c r="E222" s="157" t="s">
        <v>391</v>
      </c>
      <c r="F222" s="158" t="s">
        <v>522</v>
      </c>
      <c r="G222" s="159" t="str">
        <f>IF($M222="Y",IF(ISNA(VLOOKUP($A222,'Copy (1.0.1)'!$A$2:$M$1000,7,FALSE)), "", VLOOKUP($A222,'Copy (1.0.1)'!$A$2:$M$1000,7,FALSE)), "")</f>
        <v/>
      </c>
      <c r="H222" s="158" t="s">
        <v>523</v>
      </c>
      <c r="I222" s="159" t="str">
        <f>IF($M222="Y",IF(ISNA(VLOOKUP($A222,'Copy (1.0.1)'!$A$2:$M$1000,9,FALSE)), "", VLOOKUP($A222,'Copy (1.0.1)'!$A$2:$M$1000,9,FALSE)), "")</f>
        <v/>
      </c>
      <c r="J222" s="158" t="s">
        <v>524</v>
      </c>
      <c r="K222" s="160" t="str">
        <f>IF($M222="Y",IF(ISNA(VLOOKUP($A222,'Copy (1.0.1)'!$A$2:$M$1000,11,FALSE)), "", VLOOKUP($A222,'Copy (1.0.1)'!$A$2:$M$1000,11,FALSE)), "")</f>
        <v/>
      </c>
      <c r="L222" s="161" t="s">
        <v>525</v>
      </c>
      <c r="M222" s="162" t="s">
        <v>89</v>
      </c>
      <c r="N222" s="162" t="s">
        <v>2233</v>
      </c>
      <c r="O222" s="162" t="s">
        <v>2234</v>
      </c>
      <c r="P222" s="163" t="s">
        <v>19</v>
      </c>
    </row>
    <row r="223" spans="1:16" s="164" customFormat="1" x14ac:dyDescent="0.2">
      <c r="A223" s="167" t="s">
        <v>533</v>
      </c>
      <c r="B223" s="155" t="s">
        <v>519</v>
      </c>
      <c r="C223" s="156" t="s">
        <v>2227</v>
      </c>
      <c r="D223" s="157" t="s">
        <v>2310</v>
      </c>
      <c r="E223" s="157" t="s">
        <v>391</v>
      </c>
      <c r="F223" s="158" t="s">
        <v>534</v>
      </c>
      <c r="G223" s="159" t="str">
        <f>IF($M223="Y",IF(ISNA(VLOOKUP($A223,'Copy (1.0.1)'!$A$2:$M$1000,7,FALSE)), "", VLOOKUP($A223,'Copy (1.0.1)'!$A$2:$M$1000,7,FALSE)), "")</f>
        <v/>
      </c>
      <c r="H223" s="158" t="s">
        <v>535</v>
      </c>
      <c r="I223" s="159" t="str">
        <f>IF($M223="Y",IF(ISNA(VLOOKUP($A223,'Copy (1.0.1)'!$A$2:$M$1000,9,FALSE)), "", VLOOKUP($A223,'Copy (1.0.1)'!$A$2:$M$1000,9,FALSE)), "")</f>
        <v/>
      </c>
      <c r="J223" s="158" t="s">
        <v>536</v>
      </c>
      <c r="K223" s="160" t="str">
        <f>IF($M223="Y",IF(ISNA(VLOOKUP($A223,'Copy (1.0.1)'!$A$2:$M$1000,11,FALSE)), "", VLOOKUP($A223,'Copy (1.0.1)'!$A$2:$M$1000,11,FALSE)), "")</f>
        <v/>
      </c>
      <c r="L223" s="161" t="s">
        <v>525</v>
      </c>
      <c r="M223" s="162" t="s">
        <v>89</v>
      </c>
      <c r="N223" s="162" t="s">
        <v>2233</v>
      </c>
      <c r="O223" s="162" t="s">
        <v>2234</v>
      </c>
      <c r="P223" s="163" t="s">
        <v>19</v>
      </c>
    </row>
    <row r="224" spans="1:16" s="164" customFormat="1" x14ac:dyDescent="0.2">
      <c r="A224" s="167" t="s">
        <v>537</v>
      </c>
      <c r="B224" s="155" t="s">
        <v>519</v>
      </c>
      <c r="C224" s="156" t="s">
        <v>2227</v>
      </c>
      <c r="D224" s="157" t="s">
        <v>2310</v>
      </c>
      <c r="E224" s="157" t="s">
        <v>391</v>
      </c>
      <c r="F224" s="158" t="s">
        <v>426</v>
      </c>
      <c r="G224" s="159" t="str">
        <f>IF($M224="Y",IF(ISNA(VLOOKUP($A224,'Copy (1.0.1)'!$A$2:$M$1000,7,FALSE)), "", VLOOKUP($A224,'Copy (1.0.1)'!$A$2:$M$1000,7,FALSE)), "")</f>
        <v/>
      </c>
      <c r="H224" s="158" t="s">
        <v>432</v>
      </c>
      <c r="I224" s="159" t="str">
        <f>IF($M224="Y",IF(ISNA(VLOOKUP($A224,'Copy (1.0.1)'!$A$2:$M$1000,9,FALSE)), "", VLOOKUP($A224,'Copy (1.0.1)'!$A$2:$M$1000,9,FALSE)), "")</f>
        <v/>
      </c>
      <c r="J224" s="158" t="s">
        <v>432</v>
      </c>
      <c r="K224" s="160" t="str">
        <f>IF($M224="Y",IF(ISNA(VLOOKUP($A224,'Copy (1.0.1)'!$A$2:$M$1000,11,FALSE)), "", VLOOKUP($A224,'Copy (1.0.1)'!$A$2:$M$1000,11,FALSE)), "")</f>
        <v/>
      </c>
      <c r="L224" s="161" t="s">
        <v>525</v>
      </c>
      <c r="M224" s="162" t="s">
        <v>89</v>
      </c>
      <c r="N224" s="162" t="s">
        <v>2233</v>
      </c>
      <c r="O224" s="162" t="s">
        <v>2234</v>
      </c>
      <c r="P224" s="163" t="s">
        <v>19</v>
      </c>
    </row>
    <row r="225" spans="1:16" s="164" customFormat="1" x14ac:dyDescent="0.2">
      <c r="A225" s="167" t="s">
        <v>538</v>
      </c>
      <c r="B225" s="155" t="s">
        <v>519</v>
      </c>
      <c r="C225" s="156" t="s">
        <v>2227</v>
      </c>
      <c r="D225" s="157" t="s">
        <v>2310</v>
      </c>
      <c r="E225" s="157" t="s">
        <v>391</v>
      </c>
      <c r="F225" s="158" t="s">
        <v>539</v>
      </c>
      <c r="G225" s="159" t="str">
        <f>IF($M225="Y",IF(ISNA(VLOOKUP($A225,'Copy (1.0.1)'!$A$2:$M$1000,7,FALSE)), "", VLOOKUP($A225,'Copy (1.0.1)'!$A$2:$M$1000,7,FALSE)), "")</f>
        <v/>
      </c>
      <c r="H225" s="158" t="s">
        <v>540</v>
      </c>
      <c r="I225" s="159" t="str">
        <f>IF($M225="Y",IF(ISNA(VLOOKUP($A225,'Copy (1.0.1)'!$A$2:$M$1000,9,FALSE)), "", VLOOKUP($A225,'Copy (1.0.1)'!$A$2:$M$1000,9,FALSE)), "")</f>
        <v/>
      </c>
      <c r="J225" s="158" t="s">
        <v>540</v>
      </c>
      <c r="K225" s="160" t="str">
        <f>IF($M225="Y",IF(ISNA(VLOOKUP($A225,'Copy (1.0.1)'!$A$2:$M$1000,11,FALSE)), "", VLOOKUP($A225,'Copy (1.0.1)'!$A$2:$M$1000,11,FALSE)), "")</f>
        <v/>
      </c>
      <c r="L225" s="161" t="s">
        <v>525</v>
      </c>
      <c r="M225" s="162" t="s">
        <v>89</v>
      </c>
      <c r="N225" s="162" t="s">
        <v>2233</v>
      </c>
      <c r="O225" s="162" t="s">
        <v>2234</v>
      </c>
      <c r="P225" s="163" t="s">
        <v>19</v>
      </c>
    </row>
    <row r="226" spans="1:16" s="164" customFormat="1" x14ac:dyDescent="0.2">
      <c r="A226" s="167" t="s">
        <v>541</v>
      </c>
      <c r="B226" s="155" t="s">
        <v>519</v>
      </c>
      <c r="C226" s="156" t="s">
        <v>2227</v>
      </c>
      <c r="D226" s="157" t="s">
        <v>2310</v>
      </c>
      <c r="E226" s="157" t="s">
        <v>391</v>
      </c>
      <c r="F226" s="158" t="s">
        <v>542</v>
      </c>
      <c r="G226" s="159" t="str">
        <f>IF($M226="Y",IF(ISNA(VLOOKUP($A226,'Copy (1.0.1)'!$A$2:$M$1000,7,FALSE)), "", VLOOKUP($A226,'Copy (1.0.1)'!$A$2:$M$1000,7,FALSE)), "")</f>
        <v/>
      </c>
      <c r="H226" s="158" t="s">
        <v>543</v>
      </c>
      <c r="I226" s="159" t="str">
        <f>IF($M226="Y",IF(ISNA(VLOOKUP($A226,'Copy (1.0.1)'!$A$2:$M$1000,9,FALSE)), "", VLOOKUP($A226,'Copy (1.0.1)'!$A$2:$M$1000,9,FALSE)), "")</f>
        <v/>
      </c>
      <c r="J226" s="158" t="s">
        <v>544</v>
      </c>
      <c r="K226" s="160" t="str">
        <f>IF($M226="Y",IF(ISNA(VLOOKUP($A226,'Copy (1.0.1)'!$A$2:$M$1000,11,FALSE)), "", VLOOKUP($A226,'Copy (1.0.1)'!$A$2:$M$1000,11,FALSE)), "")</f>
        <v/>
      </c>
      <c r="L226" s="161" t="s">
        <v>525</v>
      </c>
      <c r="M226" s="162" t="s">
        <v>89</v>
      </c>
      <c r="N226" s="162" t="s">
        <v>2233</v>
      </c>
      <c r="O226" s="162" t="s">
        <v>2234</v>
      </c>
      <c r="P226" s="163" t="s">
        <v>19</v>
      </c>
    </row>
    <row r="227" spans="1:16" s="164" customFormat="1" x14ac:dyDescent="0.2">
      <c r="A227" s="167" t="s">
        <v>545</v>
      </c>
      <c r="B227" s="155" t="s">
        <v>519</v>
      </c>
      <c r="C227" s="156" t="s">
        <v>2227</v>
      </c>
      <c r="D227" s="157" t="s">
        <v>2310</v>
      </c>
      <c r="E227" s="157" t="s">
        <v>391</v>
      </c>
      <c r="F227" s="158" t="s">
        <v>546</v>
      </c>
      <c r="G227" s="159" t="str">
        <f>IF($M227="Y",IF(ISNA(VLOOKUP($A227,'Copy (1.0.1)'!$A$2:$M$1000,7,FALSE)), "", VLOOKUP($A227,'Copy (1.0.1)'!$A$2:$M$1000,7,FALSE)), "")</f>
        <v/>
      </c>
      <c r="H227" s="158" t="s">
        <v>547</v>
      </c>
      <c r="I227" s="159" t="str">
        <f>IF($M227="Y",IF(ISNA(VLOOKUP($A227,'Copy (1.0.1)'!$A$2:$M$1000,9,FALSE)), "", VLOOKUP($A227,'Copy (1.0.1)'!$A$2:$M$1000,9,FALSE)), "")</f>
        <v/>
      </c>
      <c r="J227" s="158" t="s">
        <v>547</v>
      </c>
      <c r="K227" s="160" t="str">
        <f>IF($M227="Y",IF(ISNA(VLOOKUP($A227,'Copy (1.0.1)'!$A$2:$M$1000,11,FALSE)), "", VLOOKUP($A227,'Copy (1.0.1)'!$A$2:$M$1000,11,FALSE)), "")</f>
        <v/>
      </c>
      <c r="L227" s="161" t="s">
        <v>525</v>
      </c>
      <c r="M227" s="162" t="s">
        <v>89</v>
      </c>
      <c r="N227" s="162" t="s">
        <v>2233</v>
      </c>
      <c r="O227" s="162" t="s">
        <v>2234</v>
      </c>
      <c r="P227" s="163" t="s">
        <v>19</v>
      </c>
    </row>
    <row r="228" spans="1:16" s="164" customFormat="1" x14ac:dyDescent="0.2">
      <c r="A228" s="167" t="s">
        <v>548</v>
      </c>
      <c r="B228" s="155" t="s">
        <v>519</v>
      </c>
      <c r="C228" s="156" t="s">
        <v>2227</v>
      </c>
      <c r="D228" s="157" t="s">
        <v>2310</v>
      </c>
      <c r="E228" s="157" t="s">
        <v>391</v>
      </c>
      <c r="F228" s="158" t="s">
        <v>534</v>
      </c>
      <c r="G228" s="159" t="str">
        <f>IF($M228="Y",IF(ISNA(VLOOKUP($A228,'Copy (1.0.1)'!$A$2:$M$1000,7,FALSE)), "", VLOOKUP($A228,'Copy (1.0.1)'!$A$2:$M$1000,7,FALSE)), "")</f>
        <v/>
      </c>
      <c r="H228" s="158" t="s">
        <v>535</v>
      </c>
      <c r="I228" s="159" t="str">
        <f>IF($M228="Y",IF(ISNA(VLOOKUP($A228,'Copy (1.0.1)'!$A$2:$M$1000,9,FALSE)), "", VLOOKUP($A228,'Copy (1.0.1)'!$A$2:$M$1000,9,FALSE)), "")</f>
        <v/>
      </c>
      <c r="J228" s="158" t="s">
        <v>536</v>
      </c>
      <c r="K228" s="160" t="str">
        <f>IF($M228="Y",IF(ISNA(VLOOKUP($A228,'Copy (1.0.1)'!$A$2:$M$1000,11,FALSE)), "", VLOOKUP($A228,'Copy (1.0.1)'!$A$2:$M$1000,11,FALSE)), "")</f>
        <v/>
      </c>
      <c r="L228" s="161" t="s">
        <v>525</v>
      </c>
      <c r="M228" s="162" t="s">
        <v>89</v>
      </c>
      <c r="N228" s="162" t="s">
        <v>2233</v>
      </c>
      <c r="O228" s="162" t="s">
        <v>2234</v>
      </c>
      <c r="P228" s="163">
        <v>42821</v>
      </c>
    </row>
    <row r="229" spans="1:16" s="164" customFormat="1" x14ac:dyDescent="0.2">
      <c r="A229" s="167" t="s">
        <v>549</v>
      </c>
      <c r="B229" s="155" t="s">
        <v>519</v>
      </c>
      <c r="C229" s="156" t="s">
        <v>2227</v>
      </c>
      <c r="D229" s="157" t="s">
        <v>2310</v>
      </c>
      <c r="E229" s="157" t="s">
        <v>391</v>
      </c>
      <c r="F229" s="158" t="s">
        <v>550</v>
      </c>
      <c r="G229" s="159" t="str">
        <f>IF($M229="Y",IF(ISNA(VLOOKUP($A229,'Copy (1.0.1)'!$A$2:$M$1000,7,FALSE)), "", VLOOKUP($A229,'Copy (1.0.1)'!$A$2:$M$1000,7,FALSE)), "")</f>
        <v/>
      </c>
      <c r="H229" s="158" t="s">
        <v>551</v>
      </c>
      <c r="I229" s="159" t="str">
        <f>IF($M229="Y",IF(ISNA(VLOOKUP($A229,'Copy (1.0.1)'!$A$2:$M$1000,9,FALSE)), "", VLOOKUP($A229,'Copy (1.0.1)'!$A$2:$M$1000,9,FALSE)), "")</f>
        <v/>
      </c>
      <c r="J229" s="158" t="s">
        <v>552</v>
      </c>
      <c r="K229" s="160" t="str">
        <f>IF($M229="Y",IF(ISNA(VLOOKUP($A229,'Copy (1.0.1)'!$A$2:$M$1000,11,FALSE)), "", VLOOKUP($A229,'Copy (1.0.1)'!$A$2:$M$1000,11,FALSE)), "")</f>
        <v/>
      </c>
      <c r="L229" s="161" t="s">
        <v>525</v>
      </c>
      <c r="M229" s="162" t="s">
        <v>89</v>
      </c>
      <c r="N229" s="162" t="s">
        <v>2233</v>
      </c>
      <c r="O229" s="162" t="s">
        <v>2234</v>
      </c>
      <c r="P229" s="163" t="s">
        <v>19</v>
      </c>
    </row>
    <row r="230" spans="1:16" x14ac:dyDescent="0.2">
      <c r="A230" s="126" t="s">
        <v>553</v>
      </c>
      <c r="B230" s="9" t="s">
        <v>554</v>
      </c>
      <c r="C230" s="8" t="s">
        <v>2227</v>
      </c>
      <c r="D230" s="10" t="s">
        <v>2245</v>
      </c>
      <c r="E230" s="10" t="s">
        <v>2229</v>
      </c>
      <c r="F230" s="18" t="s">
        <v>555</v>
      </c>
      <c r="G230" s="109" t="str">
        <f>IF($M230="Y",IF(ISNA(VLOOKUP($A230,'Copy (1.0.1)'!$A$2:$M$1000,7,FALSE)), "", VLOOKUP($A230,'Copy (1.0.1)'!$A$2:$M$1000,7,FALSE)), "")</f>
        <v/>
      </c>
      <c r="H230" s="25" t="s">
        <v>3767</v>
      </c>
      <c r="I230" s="109" t="str">
        <f>IF($M230="Y",IF(ISNA(VLOOKUP($A230,'Copy (1.0.1)'!$A$2:$M$1000,9,FALSE)), "", VLOOKUP($A230,'Copy (1.0.1)'!$A$2:$M$1000,9,FALSE)), "")</f>
        <v/>
      </c>
      <c r="J230" s="18" t="s">
        <v>557</v>
      </c>
      <c r="K230" s="110" t="str">
        <f>IF($M230="Y",IF(ISNA(VLOOKUP($A230,'Copy (1.0.1)'!$A$2:$M$1000,11,FALSE)), "", VLOOKUP($A230,'Copy (1.0.1)'!$A$2:$M$1000,11,FALSE)), "")</f>
        <v/>
      </c>
      <c r="L230" s="104" t="s">
        <v>19</v>
      </c>
      <c r="M230" s="15" t="s">
        <v>20</v>
      </c>
      <c r="N230" s="15" t="s">
        <v>2233</v>
      </c>
      <c r="O230" s="15" t="s">
        <v>2234</v>
      </c>
      <c r="P230" s="103">
        <v>42821</v>
      </c>
    </row>
    <row r="231" spans="1:16" x14ac:dyDescent="0.2">
      <c r="A231" s="126" t="s">
        <v>558</v>
      </c>
      <c r="B231" s="9" t="s">
        <v>554</v>
      </c>
      <c r="C231" s="8" t="s">
        <v>2227</v>
      </c>
      <c r="D231" s="10" t="s">
        <v>2245</v>
      </c>
      <c r="E231" s="10" t="s">
        <v>2229</v>
      </c>
      <c r="F231" s="18" t="s">
        <v>559</v>
      </c>
      <c r="G231" s="109" t="str">
        <f>IF($M231="Y",IF(ISNA(VLOOKUP($A231,'Copy (1.0.1)'!$A$2:$M$1000,7,FALSE)), "", VLOOKUP($A231,'Copy (1.0.1)'!$A$2:$M$1000,7,FALSE)), "")</f>
        <v/>
      </c>
      <c r="H231" s="18" t="s">
        <v>560</v>
      </c>
      <c r="I231" s="109" t="str">
        <f>IF($M231="Y",IF(ISNA(VLOOKUP($A231,'Copy (1.0.1)'!$A$2:$M$1000,9,FALSE)), "", VLOOKUP($A231,'Copy (1.0.1)'!$A$2:$M$1000,9,FALSE)), "")</f>
        <v/>
      </c>
      <c r="J231" s="18" t="s">
        <v>561</v>
      </c>
      <c r="K231" s="110" t="str">
        <f>IF($M231="Y",IF(ISNA(VLOOKUP($A231,'Copy (1.0.1)'!$A$2:$M$1000,11,FALSE)), "", VLOOKUP($A231,'Copy (1.0.1)'!$A$2:$M$1000,11,FALSE)), "")</f>
        <v/>
      </c>
      <c r="L231" s="104" t="s">
        <v>19</v>
      </c>
      <c r="M231" s="15" t="s">
        <v>20</v>
      </c>
      <c r="N231" s="15" t="s">
        <v>2233</v>
      </c>
      <c r="O231" s="15" t="s">
        <v>2234</v>
      </c>
      <c r="P231" s="103">
        <v>42821</v>
      </c>
    </row>
    <row r="232" spans="1:16" x14ac:dyDescent="0.2">
      <c r="A232" s="126" t="s">
        <v>562</v>
      </c>
      <c r="B232" s="9" t="s">
        <v>554</v>
      </c>
      <c r="C232" s="8" t="s">
        <v>2227</v>
      </c>
      <c r="D232" s="10" t="s">
        <v>2245</v>
      </c>
      <c r="E232" s="10" t="s">
        <v>2229</v>
      </c>
      <c r="F232" s="18" t="s">
        <v>563</v>
      </c>
      <c r="G232" s="109" t="str">
        <f>IF($M232="Y",IF(ISNA(VLOOKUP($A232,'Copy (1.0.1)'!$A$2:$M$1000,7,FALSE)), "", VLOOKUP($A232,'Copy (1.0.1)'!$A$2:$M$1000,7,FALSE)), "")</f>
        <v/>
      </c>
      <c r="H232" s="18" t="s">
        <v>564</v>
      </c>
      <c r="I232" s="109" t="str">
        <f>IF($M232="Y",IF(ISNA(VLOOKUP($A232,'Copy (1.0.1)'!$A$2:$M$1000,9,FALSE)), "", VLOOKUP($A232,'Copy (1.0.1)'!$A$2:$M$1000,9,FALSE)), "")</f>
        <v/>
      </c>
      <c r="J232" s="18" t="s">
        <v>564</v>
      </c>
      <c r="K232" s="110" t="str">
        <f>IF($M232="Y",IF(ISNA(VLOOKUP($A232,'Copy (1.0.1)'!$A$2:$M$1000,11,FALSE)), "", VLOOKUP($A232,'Copy (1.0.1)'!$A$2:$M$1000,11,FALSE)), "")</f>
        <v/>
      </c>
      <c r="L232" s="104" t="s">
        <v>19</v>
      </c>
      <c r="M232" s="15" t="s">
        <v>20</v>
      </c>
      <c r="N232" s="15" t="s">
        <v>2233</v>
      </c>
      <c r="O232" s="15" t="s">
        <v>2234</v>
      </c>
      <c r="P232" s="103" t="s">
        <v>19</v>
      </c>
    </row>
    <row r="233" spans="1:16" ht="30" x14ac:dyDescent="0.2">
      <c r="A233" s="126" t="s">
        <v>3905</v>
      </c>
      <c r="B233" s="9" t="s">
        <v>554</v>
      </c>
      <c r="C233" s="8" t="s">
        <v>2244</v>
      </c>
      <c r="D233" s="10" t="s">
        <v>2245</v>
      </c>
      <c r="E233" s="10" t="s">
        <v>2229</v>
      </c>
      <c r="F233" s="25" t="s">
        <v>3906</v>
      </c>
      <c r="G233" s="109" t="str">
        <f>IF($M233="Y",IF(ISNA(VLOOKUP($A233,'Copy (1.0.1)'!$A$2:$M$1000,7,FALSE)), "", VLOOKUP($A233,'Copy (1.0.1)'!$A$2:$M$1000,7,FALSE)), "")</f>
        <v/>
      </c>
      <c r="H233" s="25" t="s">
        <v>3903</v>
      </c>
      <c r="I233" s="130" t="s">
        <v>3915</v>
      </c>
      <c r="J233" s="18" t="s">
        <v>568</v>
      </c>
      <c r="K233" s="131" t="s">
        <v>3919</v>
      </c>
      <c r="L233" s="104" t="s">
        <v>19</v>
      </c>
      <c r="M233" s="15" t="s">
        <v>20</v>
      </c>
      <c r="N233" s="15" t="s">
        <v>19</v>
      </c>
      <c r="O233" s="15" t="s">
        <v>2227</v>
      </c>
      <c r="P233" s="103">
        <v>42613</v>
      </c>
    </row>
    <row r="234" spans="1:16" s="164" customFormat="1" ht="30" x14ac:dyDescent="0.2">
      <c r="A234" s="167" t="s">
        <v>569</v>
      </c>
      <c r="B234" s="155" t="s">
        <v>554</v>
      </c>
      <c r="C234" s="156" t="s">
        <v>2244</v>
      </c>
      <c r="D234" s="157" t="s">
        <v>2245</v>
      </c>
      <c r="E234" s="157" t="s">
        <v>2229</v>
      </c>
      <c r="F234" s="169" t="s">
        <v>570</v>
      </c>
      <c r="G234" s="159" t="str">
        <f>IF($M234="Y",IF(ISNA(VLOOKUP($A234,'Copy (1.0.1)'!$A$2:$M$1000,7,FALSE)), "", VLOOKUP($A234,'Copy (1.0.1)'!$A$2:$M$1000,7,FALSE)), "")</f>
        <v/>
      </c>
      <c r="H234" s="165" t="s">
        <v>3904</v>
      </c>
      <c r="I234" s="159" t="str">
        <f>IF($M234="Y",IF(ISNA(VLOOKUP($A234,'Copy (1.0.1)'!$A$2:$M$1000,9,FALSE)), "", VLOOKUP($A234,'Copy (1.0.1)'!$A$2:$M$1000,9,FALSE)), "")</f>
        <v/>
      </c>
      <c r="J234" s="169" t="s">
        <v>572</v>
      </c>
      <c r="K234" s="160" t="str">
        <f>IF($M234="Y",IF(ISNA(VLOOKUP($A234,'Copy (1.0.1)'!$A$2:$M$1000,11,FALSE)), "", VLOOKUP($A234,'Copy (1.0.1)'!$A$2:$M$1000,11,FALSE)), "")</f>
        <v/>
      </c>
      <c r="L234" s="161" t="s">
        <v>19</v>
      </c>
      <c r="M234" s="162" t="s">
        <v>89</v>
      </c>
      <c r="N234" s="162" t="s">
        <v>19</v>
      </c>
      <c r="O234" s="162" t="s">
        <v>2227</v>
      </c>
      <c r="P234" s="163">
        <v>42670</v>
      </c>
    </row>
    <row r="235" spans="1:16" ht="30" x14ac:dyDescent="0.2">
      <c r="A235" s="125" t="s">
        <v>573</v>
      </c>
      <c r="B235" s="9" t="s">
        <v>554</v>
      </c>
      <c r="C235" s="8" t="s">
        <v>2227</v>
      </c>
      <c r="D235" s="10" t="s">
        <v>2257</v>
      </c>
      <c r="E235" s="10" t="s">
        <v>2229</v>
      </c>
      <c r="F235" s="25" t="s">
        <v>3669</v>
      </c>
      <c r="G235" s="132" t="s">
        <v>3678</v>
      </c>
      <c r="H235" s="18" t="s">
        <v>2743</v>
      </c>
      <c r="I235" s="132" t="s">
        <v>3680</v>
      </c>
      <c r="J235" s="18" t="s">
        <v>2744</v>
      </c>
      <c r="K235" s="132" t="s">
        <v>2744</v>
      </c>
      <c r="L235" s="104" t="s">
        <v>19</v>
      </c>
      <c r="M235" s="15" t="s">
        <v>20</v>
      </c>
      <c r="N235" s="15" t="s">
        <v>19</v>
      </c>
      <c r="O235" s="15" t="s">
        <v>2227</v>
      </c>
      <c r="P235" s="103">
        <v>42821</v>
      </c>
    </row>
    <row r="236" spans="1:16" ht="30" x14ac:dyDescent="0.2">
      <c r="A236" s="126" t="s">
        <v>574</v>
      </c>
      <c r="B236" s="9" t="s">
        <v>554</v>
      </c>
      <c r="C236" s="8" t="s">
        <v>2227</v>
      </c>
      <c r="D236" s="10" t="s">
        <v>2321</v>
      </c>
      <c r="E236" s="10" t="s">
        <v>2229</v>
      </c>
      <c r="F236" s="18" t="s">
        <v>2745</v>
      </c>
      <c r="G236" s="150" t="s">
        <v>3888</v>
      </c>
      <c r="H236" s="18" t="s">
        <v>2746</v>
      </c>
      <c r="I236" s="109" t="str">
        <f>IF($M236="Y",IF(ISNA(VLOOKUP($A236,'Copy (1.0.1)'!$A$2:$M$1000,9,FALSE)), "", VLOOKUP($A236,'Copy (1.0.1)'!$A$2:$M$1000,9,FALSE)), "")</f>
        <v>「設定」頁面內輕按「通知」</v>
      </c>
      <c r="J236" s="18" t="s">
        <v>2747</v>
      </c>
      <c r="K236" s="110" t="str">
        <f>IF($M236="Y",IF(ISNA(VLOOKUP($A236,'Copy (1.0.1)'!$A$2:$M$1000,11,FALSE)), "", VLOOKUP($A236,'Copy (1.0.1)'!$A$2:$M$1000,11,FALSE)), "")</f>
        <v>「设定」页面内点击「通知」</v>
      </c>
      <c r="L236" s="104" t="s">
        <v>99</v>
      </c>
      <c r="M236" s="15" t="s">
        <v>20</v>
      </c>
      <c r="N236" s="15" t="s">
        <v>19</v>
      </c>
      <c r="O236" s="15" t="s">
        <v>2227</v>
      </c>
      <c r="P236" s="103">
        <v>42670</v>
      </c>
    </row>
    <row r="237" spans="1:16" x14ac:dyDescent="0.2">
      <c r="A237" s="126" t="s">
        <v>575</v>
      </c>
      <c r="B237" s="9" t="s">
        <v>554</v>
      </c>
      <c r="C237" s="8" t="s">
        <v>2227</v>
      </c>
      <c r="D237" s="10" t="s">
        <v>2322</v>
      </c>
      <c r="E237" s="10" t="s">
        <v>2229</v>
      </c>
      <c r="F237" s="18" t="s">
        <v>576</v>
      </c>
      <c r="G237" s="18" t="s">
        <v>576</v>
      </c>
      <c r="H237" s="18" t="s">
        <v>577</v>
      </c>
      <c r="I237" s="109" t="str">
        <f>IF($M237="Y",IF(ISNA(VLOOKUP($A237,'Copy (1.0.1)'!$A$2:$M$1000,9,FALSE)), "", VLOOKUP($A237,'Copy (1.0.1)'!$A$2:$M$1000,9,FALSE)), "")</f>
        <v>設定「允許通知」為啟用狀態</v>
      </c>
      <c r="J237" s="18" t="s">
        <v>578</v>
      </c>
      <c r="K237" s="110" t="str">
        <f>IF($M237="Y",IF(ISNA(VLOOKUP($A237,'Copy (1.0.1)'!$A$2:$M$1000,11,FALSE)), "", VLOOKUP($A237,'Copy (1.0.1)'!$A$2:$M$1000,11,FALSE)), "")</f>
        <v>设定「允许通知」为启用状态</v>
      </c>
      <c r="L237" s="104" t="s">
        <v>19</v>
      </c>
      <c r="M237" s="15" t="s">
        <v>20</v>
      </c>
      <c r="N237" s="15" t="s">
        <v>19</v>
      </c>
      <c r="O237" s="15" t="s">
        <v>2227</v>
      </c>
      <c r="P237" s="103">
        <v>42524</v>
      </c>
    </row>
    <row r="238" spans="1:16" x14ac:dyDescent="0.2">
      <c r="A238" s="126" t="s">
        <v>579</v>
      </c>
      <c r="B238" s="17" t="s">
        <v>554</v>
      </c>
      <c r="C238" s="8" t="s">
        <v>2227</v>
      </c>
      <c r="D238" s="10" t="s">
        <v>2323</v>
      </c>
      <c r="E238" s="10" t="s">
        <v>2229</v>
      </c>
      <c r="F238" s="18" t="s">
        <v>555</v>
      </c>
      <c r="G238" s="18" t="s">
        <v>555</v>
      </c>
      <c r="H238" s="18" t="s">
        <v>556</v>
      </c>
      <c r="I238" s="109" t="str">
        <f>IF($M238="Y",IF(ISNA(VLOOKUP($A238,'Copy (1.0.1)'!$A$2:$M$1000,9,FALSE)), "", VLOOKUP($A238,'Copy (1.0.1)'!$A$2:$M$1000,9,FALSE)), "")</f>
        <v>開啟「設定」</v>
      </c>
      <c r="J238" s="18" t="s">
        <v>557</v>
      </c>
      <c r="K238" s="110" t="str">
        <f>IF($M238="Y",IF(ISNA(VLOOKUP($A238,'Copy (1.0.1)'!$A$2:$M$1000,11,FALSE)), "", VLOOKUP($A238,'Copy (1.0.1)'!$A$2:$M$1000,11,FALSE)), "")</f>
        <v>开启「设定」</v>
      </c>
      <c r="L238" s="104" t="s">
        <v>19</v>
      </c>
      <c r="M238" s="15" t="s">
        <v>20</v>
      </c>
      <c r="N238" s="15" t="s">
        <v>19</v>
      </c>
      <c r="O238" s="15" t="s">
        <v>2227</v>
      </c>
      <c r="P238" s="103">
        <v>42821</v>
      </c>
    </row>
    <row r="239" spans="1:16" x14ac:dyDescent="0.2">
      <c r="A239" s="126" t="s">
        <v>580</v>
      </c>
      <c r="B239" s="17" t="s">
        <v>554</v>
      </c>
      <c r="C239" s="8" t="s">
        <v>2227</v>
      </c>
      <c r="D239" s="10" t="s">
        <v>2321</v>
      </c>
      <c r="E239" s="10" t="s">
        <v>2229</v>
      </c>
      <c r="F239" s="18" t="s">
        <v>563</v>
      </c>
      <c r="G239" s="109" t="str">
        <f>IF($M239="Y",IF(ISNA(VLOOKUP($A239,'Copy (1.0.1)'!$A$2:$M$1000,7,FALSE)), "", VLOOKUP($A239,'Copy (1.0.1)'!$A$2:$M$1000,7,FALSE)), "")</f>
        <v>Step 1</v>
      </c>
      <c r="H239" s="18" t="s">
        <v>564</v>
      </c>
      <c r="I239" s="109" t="str">
        <f>IF($M239="Y",IF(ISNA(VLOOKUP($A239,'Copy (1.0.1)'!$A$2:$M$1000,9,FALSE)), "", VLOOKUP($A239,'Copy (1.0.1)'!$A$2:$M$1000,9,FALSE)), "")</f>
        <v>第一步</v>
      </c>
      <c r="J239" s="18" t="s">
        <v>564</v>
      </c>
      <c r="K239" s="110" t="str">
        <f>IF($M239="Y",IF(ISNA(VLOOKUP($A239,'Copy (1.0.1)'!$A$2:$M$1000,11,FALSE)), "", VLOOKUP($A239,'Copy (1.0.1)'!$A$2:$M$1000,11,FALSE)), "")</f>
        <v>第一步</v>
      </c>
      <c r="L239" s="104" t="s">
        <v>19</v>
      </c>
      <c r="M239" s="15" t="s">
        <v>20</v>
      </c>
      <c r="N239" s="15" t="s">
        <v>19</v>
      </c>
      <c r="O239" s="15" t="s">
        <v>2227</v>
      </c>
      <c r="P239" s="103">
        <v>42524</v>
      </c>
    </row>
    <row r="240" spans="1:16" x14ac:dyDescent="0.2">
      <c r="A240" s="126" t="s">
        <v>581</v>
      </c>
      <c r="B240" s="17" t="s">
        <v>554</v>
      </c>
      <c r="C240" s="8" t="s">
        <v>2227</v>
      </c>
      <c r="D240" s="10" t="s">
        <v>2322</v>
      </c>
      <c r="E240" s="10" t="s">
        <v>2229</v>
      </c>
      <c r="F240" s="18" t="s">
        <v>582</v>
      </c>
      <c r="G240" s="109" t="str">
        <f>IF($M240="Y",IF(ISNA(VLOOKUP($A240,'Copy (1.0.1)'!$A$2:$M$1000,7,FALSE)), "", VLOOKUP($A240,'Copy (1.0.1)'!$A$2:$M$1000,7,FALSE)), "")</f>
        <v>Step 2</v>
      </c>
      <c r="H240" s="18" t="s">
        <v>583</v>
      </c>
      <c r="I240" s="109" t="str">
        <f>IF($M240="Y",IF(ISNA(VLOOKUP($A240,'Copy (1.0.1)'!$A$2:$M$1000,9,FALSE)), "", VLOOKUP($A240,'Copy (1.0.1)'!$A$2:$M$1000,9,FALSE)), "")</f>
        <v>第二步</v>
      </c>
      <c r="J240" s="18" t="s">
        <v>583</v>
      </c>
      <c r="K240" s="110" t="str">
        <f>IF($M240="Y",IF(ISNA(VLOOKUP($A240,'Copy (1.0.1)'!$A$2:$M$1000,11,FALSE)), "", VLOOKUP($A240,'Copy (1.0.1)'!$A$2:$M$1000,11,FALSE)), "")</f>
        <v>第二步</v>
      </c>
      <c r="L240" s="104" t="s">
        <v>19</v>
      </c>
      <c r="M240" s="15" t="s">
        <v>20</v>
      </c>
      <c r="N240" s="15" t="s">
        <v>19</v>
      </c>
      <c r="O240" s="15" t="s">
        <v>2227</v>
      </c>
      <c r="P240" s="103">
        <v>42524</v>
      </c>
    </row>
    <row r="241" spans="1:16" ht="30" x14ac:dyDescent="0.2">
      <c r="A241" s="125" t="s">
        <v>584</v>
      </c>
      <c r="B241" s="9" t="s">
        <v>554</v>
      </c>
      <c r="C241" s="8" t="s">
        <v>2227</v>
      </c>
      <c r="D241" s="10" t="s">
        <v>2324</v>
      </c>
      <c r="E241" s="10" t="s">
        <v>2229</v>
      </c>
      <c r="F241" s="18" t="s">
        <v>2748</v>
      </c>
      <c r="G241" s="25" t="s">
        <v>3871</v>
      </c>
      <c r="H241" s="18" t="s">
        <v>2749</v>
      </c>
      <c r="I241" s="109" t="str">
        <f>IF($M241="Y",IF(ISNA(VLOOKUP($A241,'Copy (1.0.1)'!$A$2:$M$1000,9,FALSE)), "", VLOOKUP($A241,'Copy (1.0.1)'!$A$2:$M$1000,9,FALSE)), "")</f>
        <v>輕按「上海商業 JETCO Pay」並設定為啟用狀態</v>
      </c>
      <c r="J241" s="18" t="s">
        <v>2750</v>
      </c>
      <c r="K241" s="110" t="str">
        <f>IF($M241="Y",IF(ISNA(VLOOKUP($A241,'Copy (1.0.1)'!$A$2:$M$1000,11,FALSE)), "", VLOOKUP($A241,'Copy (1.0.1)'!$A$2:$M$1000,11,FALSE)), "")</f>
        <v>点击「上海商业 JETCO Pay」并设定为启动状态</v>
      </c>
      <c r="L241" s="104" t="s">
        <v>99</v>
      </c>
      <c r="M241" s="15" t="s">
        <v>20</v>
      </c>
      <c r="N241" s="15" t="s">
        <v>19</v>
      </c>
      <c r="O241" s="15" t="s">
        <v>2227</v>
      </c>
      <c r="P241" s="103">
        <v>42613</v>
      </c>
    </row>
    <row r="242" spans="1:16" x14ac:dyDescent="0.2">
      <c r="A242" s="126" t="s">
        <v>585</v>
      </c>
      <c r="B242" s="9" t="s">
        <v>554</v>
      </c>
      <c r="C242" s="8" t="s">
        <v>2227</v>
      </c>
      <c r="D242" s="10" t="s">
        <v>2324</v>
      </c>
      <c r="E242" s="10" t="s">
        <v>2229</v>
      </c>
      <c r="F242" s="18" t="s">
        <v>555</v>
      </c>
      <c r="G242" s="18" t="s">
        <v>555</v>
      </c>
      <c r="H242" s="18" t="s">
        <v>556</v>
      </c>
      <c r="I242" s="109" t="str">
        <f>IF($M242="Y",IF(ISNA(VLOOKUP($A242,'Copy (1.0.1)'!$A$2:$M$1000,9,FALSE)), "", VLOOKUP($A242,'Copy (1.0.1)'!$A$2:$M$1000,9,FALSE)), "")</f>
        <v>開啟「設定」</v>
      </c>
      <c r="J242" s="18" t="s">
        <v>557</v>
      </c>
      <c r="K242" s="110" t="str">
        <f>IF($M242="Y",IF(ISNA(VLOOKUP($A242,'Copy (1.0.1)'!$A$2:$M$1000,11,FALSE)), "", VLOOKUP($A242,'Copy (1.0.1)'!$A$2:$M$1000,11,FALSE)), "")</f>
        <v>开启「设定」</v>
      </c>
      <c r="L242" s="104" t="s">
        <v>19</v>
      </c>
      <c r="M242" s="15" t="s">
        <v>20</v>
      </c>
      <c r="N242" s="15" t="s">
        <v>19</v>
      </c>
      <c r="O242" s="15" t="s">
        <v>2227</v>
      </c>
      <c r="P242" s="103">
        <v>42821</v>
      </c>
    </row>
    <row r="243" spans="1:16" x14ac:dyDescent="0.2">
      <c r="A243" s="126" t="s">
        <v>586</v>
      </c>
      <c r="B243" s="9" t="s">
        <v>554</v>
      </c>
      <c r="C243" s="8" t="s">
        <v>2227</v>
      </c>
      <c r="D243" s="10" t="s">
        <v>2324</v>
      </c>
      <c r="E243" s="10" t="s">
        <v>2229</v>
      </c>
      <c r="F243" s="18" t="s">
        <v>563</v>
      </c>
      <c r="G243" s="109" t="str">
        <f>IF($M243="Y",IF(ISNA(VLOOKUP($A243,'Copy (1.0.1)'!$A$2:$M$1000,7,FALSE)), "", VLOOKUP($A243,'Copy (1.0.1)'!$A$2:$M$1000,7,FALSE)), "")</f>
        <v>Step 1</v>
      </c>
      <c r="H243" s="18" t="s">
        <v>564</v>
      </c>
      <c r="I243" s="109" t="str">
        <f>IF($M243="Y",IF(ISNA(VLOOKUP($A243,'Copy (1.0.1)'!$A$2:$M$1000,9,FALSE)), "", VLOOKUP($A243,'Copy (1.0.1)'!$A$2:$M$1000,9,FALSE)), "")</f>
        <v>第一步</v>
      </c>
      <c r="J243" s="18" t="s">
        <v>564</v>
      </c>
      <c r="K243" s="110" t="str">
        <f>IF($M243="Y",IF(ISNA(VLOOKUP($A243,'Copy (1.0.1)'!$A$2:$M$1000,11,FALSE)), "", VLOOKUP($A243,'Copy (1.0.1)'!$A$2:$M$1000,11,FALSE)), "")</f>
        <v>第一步</v>
      </c>
      <c r="L243" s="104" t="s">
        <v>19</v>
      </c>
      <c r="M243" s="15" t="s">
        <v>20</v>
      </c>
      <c r="N243" s="15" t="s">
        <v>19</v>
      </c>
      <c r="O243" s="15" t="s">
        <v>2227</v>
      </c>
      <c r="P243" s="103">
        <v>42613</v>
      </c>
    </row>
    <row r="244" spans="1:16" s="164" customFormat="1" ht="30" x14ac:dyDescent="0.2">
      <c r="A244" s="154" t="s">
        <v>3912</v>
      </c>
      <c r="B244" s="155" t="s">
        <v>554</v>
      </c>
      <c r="C244" s="156" t="s">
        <v>2227</v>
      </c>
      <c r="D244" s="206" t="s">
        <v>3911</v>
      </c>
      <c r="E244" s="157" t="s">
        <v>2229</v>
      </c>
      <c r="F244" s="171" t="s">
        <v>2751</v>
      </c>
      <c r="G244" s="159" t="str">
        <f>IF($M244="Y",IF(ISNA(VLOOKUP($A244,'Copy (1.0.1)'!$A$2:$M$1000,7,FALSE)), "", VLOOKUP($A244,'Copy (1.0.1)'!$A$2:$M$1000,7,FALSE)), "")</f>
        <v/>
      </c>
      <c r="H244" s="171" t="s">
        <v>3914</v>
      </c>
      <c r="I244" s="159" t="str">
        <f>IF($M244="Y",IF(ISNA(VLOOKUP($A244,'Copy (1.0.1)'!$A$2:$M$1000,9,FALSE)), "", VLOOKUP($A244,'Copy (1.0.1)'!$A$2:$M$1000,9,FALSE)), "")</f>
        <v/>
      </c>
      <c r="J244" s="171" t="s">
        <v>2753</v>
      </c>
      <c r="K244" s="160" t="str">
        <f>IF($M244="Y",IF(ISNA(VLOOKUP($A244,'Copy (1.0.1)'!$A$2:$M$1000,11,FALSE)), "", VLOOKUP($A244,'Copy (1.0.1)'!$A$2:$M$1000,11,FALSE)), "")</f>
        <v/>
      </c>
      <c r="L244" s="161" t="s">
        <v>19</v>
      </c>
      <c r="M244" s="162" t="s">
        <v>89</v>
      </c>
      <c r="N244" s="162" t="s">
        <v>19</v>
      </c>
      <c r="O244" s="162" t="s">
        <v>2227</v>
      </c>
      <c r="P244" s="163">
        <v>42821</v>
      </c>
    </row>
    <row r="245" spans="1:16" ht="75" x14ac:dyDescent="0.2">
      <c r="A245" s="125" t="s">
        <v>3647</v>
      </c>
      <c r="B245" s="9" t="s">
        <v>554</v>
      </c>
      <c r="C245" s="8" t="s">
        <v>2227</v>
      </c>
      <c r="D245" s="10" t="s">
        <v>2326</v>
      </c>
      <c r="E245" s="10" t="s">
        <v>2229</v>
      </c>
      <c r="F245" s="25" t="s">
        <v>3913</v>
      </c>
      <c r="G245" s="132" t="s">
        <v>3913</v>
      </c>
      <c r="H245" s="25" t="s">
        <v>3910</v>
      </c>
      <c r="I245" s="132" t="s">
        <v>3916</v>
      </c>
      <c r="J245" s="25" t="s">
        <v>3917</v>
      </c>
      <c r="K245" s="132" t="s">
        <v>3918</v>
      </c>
      <c r="L245" s="104" t="s">
        <v>19</v>
      </c>
      <c r="M245" s="15" t="s">
        <v>20</v>
      </c>
      <c r="N245" s="15" t="s">
        <v>19</v>
      </c>
      <c r="O245" s="15" t="s">
        <v>2227</v>
      </c>
      <c r="P245" s="103">
        <v>42891</v>
      </c>
    </row>
    <row r="246" spans="1:16" x14ac:dyDescent="0.2">
      <c r="A246" s="125" t="s">
        <v>589</v>
      </c>
      <c r="B246" s="9" t="s">
        <v>554</v>
      </c>
      <c r="C246" s="8" t="s">
        <v>2227</v>
      </c>
      <c r="D246" s="10" t="s">
        <v>2327</v>
      </c>
      <c r="E246" s="10" t="s">
        <v>2229</v>
      </c>
      <c r="F246" s="18" t="s">
        <v>590</v>
      </c>
      <c r="G246" s="109" t="str">
        <f>IF($M246="Y",IF(ISNA(VLOOKUP($A246,'Copy (1.0.1)'!$A$2:$M$1000,7,FALSE)), "", VLOOKUP($A246,'Copy (1.0.1)'!$A$2:$M$1000,7,FALSE)), "")</f>
        <v/>
      </c>
      <c r="H246" s="18" t="s">
        <v>591</v>
      </c>
      <c r="I246" s="109" t="str">
        <f>IF($M246="Y",IF(ISNA(VLOOKUP($A246,'Copy (1.0.1)'!$A$2:$M$1000,9,FALSE)), "", VLOOKUP($A246,'Copy (1.0.1)'!$A$2:$M$1000,9,FALSE)), "")</f>
        <v/>
      </c>
      <c r="J246" s="18" t="s">
        <v>592</v>
      </c>
      <c r="K246" s="110" t="str">
        <f>IF($M246="Y",IF(ISNA(VLOOKUP($A246,'Copy (1.0.1)'!$A$2:$M$1000,11,FALSE)), "", VLOOKUP($A246,'Copy (1.0.1)'!$A$2:$M$1000,11,FALSE)), "")</f>
        <v/>
      </c>
      <c r="L246" s="104"/>
      <c r="M246" s="15" t="s">
        <v>20</v>
      </c>
      <c r="N246" s="15" t="s">
        <v>2233</v>
      </c>
      <c r="O246" s="15" t="s">
        <v>2234</v>
      </c>
      <c r="P246" s="103">
        <v>42821</v>
      </c>
    </row>
    <row r="247" spans="1:16" x14ac:dyDescent="0.2">
      <c r="A247" s="125" t="s">
        <v>593</v>
      </c>
      <c r="B247" s="9" t="s">
        <v>594</v>
      </c>
      <c r="C247" s="8" t="s">
        <v>2227</v>
      </c>
      <c r="D247" s="10" t="s">
        <v>2328</v>
      </c>
      <c r="E247" s="10" t="s">
        <v>2229</v>
      </c>
      <c r="F247" s="21" t="s">
        <v>2756</v>
      </c>
      <c r="G247" s="145" t="s">
        <v>3774</v>
      </c>
      <c r="H247" s="21" t="s">
        <v>2757</v>
      </c>
      <c r="I247" s="109" t="str">
        <f>IF($M247="Y",IF(ISNA(VLOOKUP($A247,'Copy (1.0.1)'!$A$2:$M$1000,9,FALSE)), "", VLOOKUP($A247,'Copy (1.0.1)'!$A$2:$M$1000,9,FALSE)), "")</f>
        <v>你已終止上海商業 JETCO Pay 服務</v>
      </c>
      <c r="J247" s="21" t="s">
        <v>2758</v>
      </c>
      <c r="K247" s="110" t="str">
        <f>IF($M247="Y",IF(ISNA(VLOOKUP($A247,'Copy (1.0.1)'!$A$2:$M$1000,11,FALSE)), "", VLOOKUP($A247,'Copy (1.0.1)'!$A$2:$M$1000,11,FALSE)), "")</f>
        <v>你已终止上海商业 JETCO Pay 服务</v>
      </c>
      <c r="L247" s="104" t="s">
        <v>19</v>
      </c>
      <c r="M247" s="15" t="s">
        <v>20</v>
      </c>
      <c r="N247" s="15" t="s">
        <v>19</v>
      </c>
      <c r="O247" s="15" t="s">
        <v>2227</v>
      </c>
      <c r="P247" s="103"/>
    </row>
    <row r="248" spans="1:16" x14ac:dyDescent="0.2">
      <c r="A248" s="125" t="s">
        <v>3832</v>
      </c>
      <c r="B248" s="9" t="s">
        <v>594</v>
      </c>
      <c r="C248" s="8" t="s">
        <v>2227</v>
      </c>
      <c r="D248" s="10" t="s">
        <v>2329</v>
      </c>
      <c r="E248" s="10" t="s">
        <v>2229</v>
      </c>
      <c r="F248" s="11" t="s">
        <v>596</v>
      </c>
      <c r="G248" s="109" t="str">
        <f>IF($M248="Y",IF(ISNA(VLOOKUP($A248,'Copy (1.0.1)'!$A$2:$M$1000,7,FALSE)), "", VLOOKUP($A248,'Copy (1.0.1)'!$A$2:$M$1000,7,FALSE)), "")</f>
        <v>Terminate JETCO Pay Service</v>
      </c>
      <c r="H248" s="11" t="s">
        <v>597</v>
      </c>
      <c r="I248" s="109" t="str">
        <f>IF($M248="Y",IF(ISNA(VLOOKUP($A248,'Copy (1.0.1)'!$A$2:$M$1000,9,FALSE)), "", VLOOKUP($A248,'Copy (1.0.1)'!$A$2:$M$1000,9,FALSE)), "")</f>
        <v>終止 JETCO Pay 服務</v>
      </c>
      <c r="J248" s="11" t="s">
        <v>598</v>
      </c>
      <c r="K248" s="110" t="str">
        <f>IF($M248="Y",IF(ISNA(VLOOKUP($A248,'Copy (1.0.1)'!$A$2:$M$1000,11,FALSE)), "", VLOOKUP($A248,'Copy (1.0.1)'!$A$2:$M$1000,11,FALSE)), "")</f>
        <v>终止 JETCO Pay 服务</v>
      </c>
      <c r="L248" s="104" t="s">
        <v>19</v>
      </c>
      <c r="M248" s="15" t="s">
        <v>20</v>
      </c>
      <c r="N248" s="15" t="s">
        <v>19</v>
      </c>
      <c r="O248" s="15" t="s">
        <v>2227</v>
      </c>
      <c r="P248" s="103"/>
    </row>
    <row r="249" spans="1:16" x14ac:dyDescent="0.2">
      <c r="A249" s="125" t="s">
        <v>599</v>
      </c>
      <c r="B249" s="9" t="s">
        <v>594</v>
      </c>
      <c r="C249" s="8" t="s">
        <v>2227</v>
      </c>
      <c r="D249" s="10" t="s">
        <v>2330</v>
      </c>
      <c r="E249" s="10" t="s">
        <v>2229</v>
      </c>
      <c r="F249" s="11" t="s">
        <v>600</v>
      </c>
      <c r="G249" s="130" t="s">
        <v>3833</v>
      </c>
      <c r="H249" s="21" t="s">
        <v>2759</v>
      </c>
      <c r="I249" s="109" t="str">
        <f>IF($M249="Y",IF(ISNA(VLOOKUP($A249,'Copy (1.0.1)'!$A$2:$M$1000,9,FALSE)), "", VLOOKUP($A249,'Copy (1.0.1)'!$A$2:$M$1000,9,FALSE)), "")</f>
        <v>更改語言完成</v>
      </c>
      <c r="J249" s="21" t="s">
        <v>2760</v>
      </c>
      <c r="K249" s="110" t="str">
        <f>IF($M249="Y",IF(ISNA(VLOOKUP($A249,'Copy (1.0.1)'!$A$2:$M$1000,11,FALSE)), "", VLOOKUP($A249,'Copy (1.0.1)'!$A$2:$M$1000,11,FALSE)), "")</f>
        <v>更改语言完成</v>
      </c>
      <c r="L249" s="104" t="s">
        <v>19</v>
      </c>
      <c r="M249" s="15" t="s">
        <v>20</v>
      </c>
      <c r="N249" s="15" t="s">
        <v>19</v>
      </c>
      <c r="O249" s="15" t="s">
        <v>2227</v>
      </c>
      <c r="P249" s="103">
        <v>42821</v>
      </c>
    </row>
    <row r="250" spans="1:16" x14ac:dyDescent="0.2">
      <c r="A250" s="125" t="s">
        <v>3834</v>
      </c>
      <c r="B250" s="17" t="s">
        <v>594</v>
      </c>
      <c r="C250" s="8" t="s">
        <v>2227</v>
      </c>
      <c r="D250" s="10" t="s">
        <v>2329</v>
      </c>
      <c r="E250" s="10" t="s">
        <v>2229</v>
      </c>
      <c r="F250" s="18" t="s">
        <v>602</v>
      </c>
      <c r="G250" s="109" t="str">
        <f>IF($M250="Y",IF(ISNA(VLOOKUP($A250,'Copy (1.0.1)'!$A$2:$M$1000,7,FALSE)), "", VLOOKUP($A250,'Copy (1.0.1)'!$A$2:$M$1000,7,FALSE)), "")</f>
        <v>Change Language</v>
      </c>
      <c r="H250" s="18" t="s">
        <v>603</v>
      </c>
      <c r="I250" s="109" t="str">
        <f>IF($M250="Y",IF(ISNA(VLOOKUP($A250,'Copy (1.0.1)'!$A$2:$M$1000,9,FALSE)), "", VLOOKUP($A250,'Copy (1.0.1)'!$A$2:$M$1000,9,FALSE)), "")</f>
        <v>更改語言</v>
      </c>
      <c r="J250" s="18" t="s">
        <v>604</v>
      </c>
      <c r="K250" s="110" t="str">
        <f>IF($M250="Y",IF(ISNA(VLOOKUP($A250,'Copy (1.0.1)'!$A$2:$M$1000,11,FALSE)), "", VLOOKUP($A250,'Copy (1.0.1)'!$A$2:$M$1000,11,FALSE)), "")</f>
        <v>更改语言</v>
      </c>
      <c r="L250" s="104" t="s">
        <v>19</v>
      </c>
      <c r="M250" s="15" t="s">
        <v>20</v>
      </c>
      <c r="N250" s="15" t="s">
        <v>19</v>
      </c>
      <c r="O250" s="15" t="s">
        <v>2227</v>
      </c>
      <c r="P250" s="103">
        <v>42821</v>
      </c>
    </row>
    <row r="251" spans="1:16" ht="45" x14ac:dyDescent="0.2">
      <c r="A251" s="125" t="s">
        <v>3835</v>
      </c>
      <c r="B251" s="17" t="s">
        <v>594</v>
      </c>
      <c r="C251" s="8" t="s">
        <v>2227</v>
      </c>
      <c r="D251" s="10" t="s">
        <v>2331</v>
      </c>
      <c r="E251" s="10" t="s">
        <v>2229</v>
      </c>
      <c r="F251" s="21" t="s">
        <v>2761</v>
      </c>
      <c r="G251" s="145" t="s">
        <v>3836</v>
      </c>
      <c r="H251" s="21" t="s">
        <v>2762</v>
      </c>
      <c r="I251" s="145" t="s">
        <v>2762</v>
      </c>
      <c r="J251" s="21" t="s">
        <v>2763</v>
      </c>
      <c r="K251" s="145" t="s">
        <v>2763</v>
      </c>
      <c r="L251" s="104" t="s">
        <v>19</v>
      </c>
      <c r="M251" s="15" t="s">
        <v>20</v>
      </c>
      <c r="N251" s="15" t="s">
        <v>19</v>
      </c>
      <c r="O251" s="15" t="s">
        <v>2234</v>
      </c>
      <c r="P251" s="103">
        <v>42821</v>
      </c>
    </row>
    <row r="252" spans="1:16" x14ac:dyDescent="0.2">
      <c r="A252" s="125" t="s">
        <v>3842</v>
      </c>
      <c r="B252" s="17" t="s">
        <v>594</v>
      </c>
      <c r="C252" s="8" t="s">
        <v>2227</v>
      </c>
      <c r="D252" s="10" t="s">
        <v>2273</v>
      </c>
      <c r="E252" s="10" t="s">
        <v>2229</v>
      </c>
      <c r="F252" s="11" t="s">
        <v>607</v>
      </c>
      <c r="G252" s="109" t="str">
        <f>IF($M252="Y",IF(ISNA(VLOOKUP($A252,'Copy (1.0.1)'!$A$2:$M$1000,7,FALSE)), "", VLOOKUP($A252,'Copy (1.0.1)'!$A$2:$M$1000,7,FALSE)), "")</f>
        <v>Change Nickname</v>
      </c>
      <c r="H252" s="11" t="s">
        <v>608</v>
      </c>
      <c r="I252" s="109" t="str">
        <f>IF($M252="Y",IF(ISNA(VLOOKUP($A252,'Copy (1.0.1)'!$A$2:$M$1000,9,FALSE)), "", VLOOKUP($A252,'Copy (1.0.1)'!$A$2:$M$1000,9,FALSE)), "")</f>
        <v>更改暱稱</v>
      </c>
      <c r="J252" s="11" t="s">
        <v>609</v>
      </c>
      <c r="K252" s="110" t="str">
        <f>IF($M252="Y",IF(ISNA(VLOOKUP($A252,'Copy (1.0.1)'!$A$2:$M$1000,11,FALSE)), "", VLOOKUP($A252,'Copy (1.0.1)'!$A$2:$M$1000,11,FALSE)), "")</f>
        <v>更改昵称</v>
      </c>
      <c r="L252" s="104" t="s">
        <v>19</v>
      </c>
      <c r="M252" s="15" t="s">
        <v>20</v>
      </c>
      <c r="N252" s="15" t="s">
        <v>19</v>
      </c>
      <c r="O252" s="15" t="s">
        <v>2234</v>
      </c>
      <c r="P252" s="103">
        <v>42821</v>
      </c>
    </row>
    <row r="253" spans="1:16" ht="45" x14ac:dyDescent="0.2">
      <c r="A253" s="125" t="s">
        <v>610</v>
      </c>
      <c r="B253" s="9" t="s">
        <v>594</v>
      </c>
      <c r="C253" s="8" t="s">
        <v>2227</v>
      </c>
      <c r="D253" s="10" t="s">
        <v>2273</v>
      </c>
      <c r="E253" s="10" t="s">
        <v>2229</v>
      </c>
      <c r="F253" s="18" t="s">
        <v>2764</v>
      </c>
      <c r="G253" s="109" t="str">
        <f>IF($M253="Y",IF(ISNA(VLOOKUP($A253,'Copy (1.0.1)'!$A$2:$M$1000,7,FALSE)), "", VLOOKUP($A253,'Copy (1.0.1)'!$A$2:$M$1000,7,FALSE)), "")</f>
        <v>Enter a Nickname most recognized by your friends - this nickname will be displayed to your friends when you send them money</v>
      </c>
      <c r="H253" s="18" t="s">
        <v>2765</v>
      </c>
      <c r="I253" s="109" t="str">
        <f>IF($M253="Y",IF(ISNA(VLOOKUP($A253,'Copy (1.0.1)'!$A$2:$M$1000,9,FALSE)), "", VLOOKUP($A253,'Copy (1.0.1)'!$A$2:$M$1000,9,FALSE)), "")</f>
        <v>請輸入你朋友熟悉的暱稱 - 將於你付款時顯示給你的朋友</v>
      </c>
      <c r="J253" s="18" t="s">
        <v>2766</v>
      </c>
      <c r="K253" s="110" t="str">
        <f>IF($M253="Y",IF(ISNA(VLOOKUP($A253,'Copy (1.0.1)'!$A$2:$M$1000,11,FALSE)), "", VLOOKUP($A253,'Copy (1.0.1)'!$A$2:$M$1000,11,FALSE)), "")</f>
        <v>请输入你朋友熟悉的昵称 - 将于你付款时显示给你的朋友</v>
      </c>
      <c r="L253" s="104" t="s">
        <v>19</v>
      </c>
      <c r="M253" s="15" t="s">
        <v>20</v>
      </c>
      <c r="N253" s="15" t="s">
        <v>19</v>
      </c>
      <c r="O253" s="15" t="s">
        <v>2234</v>
      </c>
      <c r="P253" s="103"/>
    </row>
    <row r="254" spans="1:16" x14ac:dyDescent="0.2">
      <c r="A254" s="125" t="s">
        <v>3843</v>
      </c>
      <c r="B254" s="9" t="s">
        <v>594</v>
      </c>
      <c r="C254" s="8" t="s">
        <v>2227</v>
      </c>
      <c r="D254" s="10" t="s">
        <v>2332</v>
      </c>
      <c r="E254" s="10" t="s">
        <v>2229</v>
      </c>
      <c r="F254" s="18" t="s">
        <v>6</v>
      </c>
      <c r="G254" s="109" t="str">
        <f>IF($M254="Y",IF(ISNA(VLOOKUP($A254,'Copy (1.0.1)'!$A$2:$M$1000,7,FALSE)), "", VLOOKUP($A254,'Copy (1.0.1)'!$A$2:$M$1000,7,FALSE)), "")</f>
        <v>English</v>
      </c>
      <c r="H254" s="18" t="s">
        <v>6</v>
      </c>
      <c r="I254" s="109" t="str">
        <f>IF($M254="Y",IF(ISNA(VLOOKUP($A254,'Copy (1.0.1)'!$A$2:$M$1000,9,FALSE)), "", VLOOKUP($A254,'Copy (1.0.1)'!$A$2:$M$1000,9,FALSE)), "")</f>
        <v>English</v>
      </c>
      <c r="J254" s="18" t="s">
        <v>6</v>
      </c>
      <c r="K254" s="110" t="str">
        <f>IF($M254="Y",IF(ISNA(VLOOKUP($A254,'Copy (1.0.1)'!$A$2:$M$1000,11,FALSE)), "", VLOOKUP($A254,'Copy (1.0.1)'!$A$2:$M$1000,11,FALSE)), "")</f>
        <v>English</v>
      </c>
      <c r="L254" s="104" t="s">
        <v>19</v>
      </c>
      <c r="M254" s="15" t="s">
        <v>20</v>
      </c>
      <c r="N254" s="15" t="s">
        <v>19</v>
      </c>
      <c r="O254" s="15" t="s">
        <v>2227</v>
      </c>
      <c r="P254" s="103" t="s">
        <v>19</v>
      </c>
    </row>
    <row r="255" spans="1:16" x14ac:dyDescent="0.2">
      <c r="A255" s="126" t="s">
        <v>612</v>
      </c>
      <c r="B255" s="9" t="s">
        <v>594</v>
      </c>
      <c r="C255" s="8" t="s">
        <v>2227</v>
      </c>
      <c r="D255" s="10" t="s">
        <v>2332</v>
      </c>
      <c r="E255" s="10" t="s">
        <v>2229</v>
      </c>
      <c r="F255" s="18" t="s">
        <v>613</v>
      </c>
      <c r="G255" s="109" t="str">
        <f>IF($M255="Y",IF(ISNA(VLOOKUP($A255,'Copy (1.0.1)'!$A$2:$M$1000,7,FALSE)), "", VLOOKUP($A255,'Copy (1.0.1)'!$A$2:$M$1000,7,FALSE)), "")</f>
        <v>简体中文</v>
      </c>
      <c r="H255" s="18" t="s">
        <v>613</v>
      </c>
      <c r="I255" s="109" t="str">
        <f>IF($M255="Y",IF(ISNA(VLOOKUP($A255,'Copy (1.0.1)'!$A$2:$M$1000,9,FALSE)), "", VLOOKUP($A255,'Copy (1.0.1)'!$A$2:$M$1000,9,FALSE)), "")</f>
        <v>简体中文</v>
      </c>
      <c r="J255" s="18" t="s">
        <v>613</v>
      </c>
      <c r="K255" s="110" t="str">
        <f>IF($M255="Y",IF(ISNA(VLOOKUP($A255,'Copy (1.0.1)'!$A$2:$M$1000,11,FALSE)), "", VLOOKUP($A255,'Copy (1.0.1)'!$A$2:$M$1000,11,FALSE)), "")</f>
        <v>简体中文</v>
      </c>
      <c r="L255" s="104" t="s">
        <v>19</v>
      </c>
      <c r="M255" s="15" t="s">
        <v>20</v>
      </c>
      <c r="N255" s="15" t="s">
        <v>19</v>
      </c>
      <c r="O255" s="15" t="s">
        <v>2227</v>
      </c>
      <c r="P255" s="103" t="s">
        <v>19</v>
      </c>
    </row>
    <row r="256" spans="1:16" x14ac:dyDescent="0.2">
      <c r="A256" s="126" t="s">
        <v>614</v>
      </c>
      <c r="B256" s="9" t="s">
        <v>594</v>
      </c>
      <c r="C256" s="8" t="s">
        <v>2227</v>
      </c>
      <c r="D256" s="10" t="s">
        <v>2332</v>
      </c>
      <c r="E256" s="10" t="s">
        <v>2229</v>
      </c>
      <c r="F256" s="18" t="s">
        <v>615</v>
      </c>
      <c r="G256" s="109" t="str">
        <f>IF($M256="Y",IF(ISNA(VLOOKUP($A256,'Copy (1.0.1)'!$A$2:$M$1000,7,FALSE)), "", VLOOKUP($A256,'Copy (1.0.1)'!$A$2:$M$1000,7,FALSE)), "")</f>
        <v>繁體中文</v>
      </c>
      <c r="H256" s="18" t="s">
        <v>615</v>
      </c>
      <c r="I256" s="109" t="str">
        <f>IF($M256="Y",IF(ISNA(VLOOKUP($A256,'Copy (1.0.1)'!$A$2:$M$1000,9,FALSE)), "", VLOOKUP($A256,'Copy (1.0.1)'!$A$2:$M$1000,9,FALSE)), "")</f>
        <v>繁體中文</v>
      </c>
      <c r="J256" s="18" t="s">
        <v>615</v>
      </c>
      <c r="K256" s="110" t="str">
        <f>IF($M256="Y",IF(ISNA(VLOOKUP($A256,'Copy (1.0.1)'!$A$2:$M$1000,11,FALSE)), "", VLOOKUP($A256,'Copy (1.0.1)'!$A$2:$M$1000,11,FALSE)), "")</f>
        <v>繁體中文</v>
      </c>
      <c r="L256" s="104" t="s">
        <v>19</v>
      </c>
      <c r="M256" s="15" t="s">
        <v>20</v>
      </c>
      <c r="N256" s="15" t="s">
        <v>19</v>
      </c>
      <c r="O256" s="15" t="s">
        <v>2227</v>
      </c>
      <c r="P256" s="103" t="s">
        <v>19</v>
      </c>
    </row>
    <row r="257" spans="1:17" x14ac:dyDescent="0.2">
      <c r="A257" s="125" t="s">
        <v>3844</v>
      </c>
      <c r="B257" s="9" t="s">
        <v>594</v>
      </c>
      <c r="C257" s="8" t="s">
        <v>2227</v>
      </c>
      <c r="D257" s="10" t="s">
        <v>2329</v>
      </c>
      <c r="E257" s="10" t="s">
        <v>2229</v>
      </c>
      <c r="F257" s="36" t="s">
        <v>310</v>
      </c>
      <c r="G257" s="109" t="str">
        <f>IF($M257="Y",IF(ISNA(VLOOKUP($A257,'Copy (1.0.1)'!$A$2:$M$1000,7,FALSE)), "", VLOOKUP($A257,'Copy (1.0.1)'!$A$2:$M$1000,7,FALSE)), "")</f>
        <v>Change Mobile PIN</v>
      </c>
      <c r="H257" s="36" t="s">
        <v>327</v>
      </c>
      <c r="I257" s="109" t="str">
        <f>IF($M257="Y",IF(ISNA(VLOOKUP($A257,'Copy (1.0.1)'!$A$2:$M$1000,9,FALSE)), "", VLOOKUP($A257,'Copy (1.0.1)'!$A$2:$M$1000,9,FALSE)), "")</f>
        <v>更改手機 PIN 碼</v>
      </c>
      <c r="J257" s="36" t="s">
        <v>328</v>
      </c>
      <c r="K257" s="110" t="str">
        <f>IF($M257="Y",IF(ISNA(VLOOKUP($A257,'Copy (1.0.1)'!$A$2:$M$1000,11,FALSE)), "", VLOOKUP($A257,'Copy (1.0.1)'!$A$2:$M$1000,11,FALSE)), "")</f>
        <v>更改手机 PIN 码</v>
      </c>
      <c r="L257" s="5" t="s">
        <v>19</v>
      </c>
      <c r="M257" s="15" t="s">
        <v>20</v>
      </c>
      <c r="N257" s="15" t="s">
        <v>19</v>
      </c>
      <c r="O257" s="15" t="s">
        <v>2227</v>
      </c>
      <c r="P257" s="103">
        <v>42821</v>
      </c>
    </row>
    <row r="258" spans="1:17" x14ac:dyDescent="0.2">
      <c r="A258" s="125" t="s">
        <v>617</v>
      </c>
      <c r="B258" s="9" t="s">
        <v>594</v>
      </c>
      <c r="C258" s="8" t="s">
        <v>2227</v>
      </c>
      <c r="D258" s="10" t="s">
        <v>2333</v>
      </c>
      <c r="E258" s="10" t="s">
        <v>2229</v>
      </c>
      <c r="F258" s="18" t="s">
        <v>618</v>
      </c>
      <c r="G258" s="109" t="str">
        <f>IF($M258="Y",IF(ISNA(VLOOKUP($A258,'Copy (1.0.1)'!$A$2:$M$1000,7,FALSE)), "", VLOOKUP($A258,'Copy (1.0.1)'!$A$2:$M$1000,7,FALSE)), "")</f>
        <v>Select language</v>
      </c>
      <c r="H258" s="18" t="s">
        <v>619</v>
      </c>
      <c r="I258" s="109" t="str">
        <f>IF($M258="Y",IF(ISNA(VLOOKUP($A258,'Copy (1.0.1)'!$A$2:$M$1000,9,FALSE)), "", VLOOKUP($A258,'Copy (1.0.1)'!$A$2:$M$1000,9,FALSE)), "")</f>
        <v>選擇語言</v>
      </c>
      <c r="J258" s="18" t="s">
        <v>620</v>
      </c>
      <c r="K258" s="110" t="str">
        <f>IF($M258="Y",IF(ISNA(VLOOKUP($A258,'Copy (1.0.1)'!$A$2:$M$1000,11,FALSE)), "", VLOOKUP($A258,'Copy (1.0.1)'!$A$2:$M$1000,11,FALSE)), "")</f>
        <v>选择语言</v>
      </c>
      <c r="L258" s="5" t="s">
        <v>19</v>
      </c>
      <c r="M258" s="15" t="s">
        <v>20</v>
      </c>
      <c r="N258" s="15" t="s">
        <v>19</v>
      </c>
      <c r="O258" s="15" t="s">
        <v>2227</v>
      </c>
      <c r="P258" s="103"/>
    </row>
    <row r="259" spans="1:17" ht="75" x14ac:dyDescent="0.2">
      <c r="A259" s="125" t="s">
        <v>621</v>
      </c>
      <c r="B259" s="9" t="s">
        <v>594</v>
      </c>
      <c r="C259" s="8" t="s">
        <v>2227</v>
      </c>
      <c r="D259" s="10" t="s">
        <v>2334</v>
      </c>
      <c r="E259" s="10" t="s">
        <v>2229</v>
      </c>
      <c r="F259" s="146" t="s">
        <v>3769</v>
      </c>
      <c r="G259" s="130" t="s">
        <v>3770</v>
      </c>
      <c r="H259" s="146" t="s">
        <v>3771</v>
      </c>
      <c r="I259" s="130" t="s">
        <v>3772</v>
      </c>
      <c r="J259" s="21" t="s">
        <v>2767</v>
      </c>
      <c r="K259" s="131" t="s">
        <v>3773</v>
      </c>
      <c r="L259" s="104" t="s">
        <v>19</v>
      </c>
      <c r="M259" s="15" t="s">
        <v>20</v>
      </c>
      <c r="N259" s="15" t="s">
        <v>19</v>
      </c>
      <c r="O259" s="15" t="s">
        <v>2227</v>
      </c>
      <c r="P259" s="103">
        <v>42891</v>
      </c>
    </row>
    <row r="260" spans="1:17" x14ac:dyDescent="0.2">
      <c r="A260" s="125" t="s">
        <v>3845</v>
      </c>
      <c r="B260" s="9" t="s">
        <v>594</v>
      </c>
      <c r="C260" s="8" t="s">
        <v>2227</v>
      </c>
      <c r="D260" s="10" t="s">
        <v>2329</v>
      </c>
      <c r="E260" s="10" t="s">
        <v>2229</v>
      </c>
      <c r="F260" s="11" t="s">
        <v>623</v>
      </c>
      <c r="G260" s="109" t="str">
        <f>IF($M260="Y",IF(ISNA(VLOOKUP($A260,'Copy (1.0.1)'!$A$2:$M$1000,7,FALSE)), "", VLOOKUP($A260,'Copy (1.0.1)'!$A$2:$M$1000,7,FALSE)), "")</f>
        <v>Mobile Number</v>
      </c>
      <c r="H260" s="11" t="s">
        <v>624</v>
      </c>
      <c r="I260" s="109" t="str">
        <f>IF($M260="Y",IF(ISNA(VLOOKUP($A260,'Copy (1.0.1)'!$A$2:$M$1000,9,FALSE)), "", VLOOKUP($A260,'Copy (1.0.1)'!$A$2:$M$1000,9,FALSE)), "")</f>
        <v>手機號碼</v>
      </c>
      <c r="J260" s="11" t="s">
        <v>625</v>
      </c>
      <c r="K260" s="110" t="str">
        <f>IF($M260="Y",IF(ISNA(VLOOKUP($A260,'Copy (1.0.1)'!$A$2:$M$1000,11,FALSE)), "", VLOOKUP($A260,'Copy (1.0.1)'!$A$2:$M$1000,11,FALSE)), "")</f>
        <v>手机号码</v>
      </c>
      <c r="L260" s="102" t="s">
        <v>19</v>
      </c>
      <c r="M260" s="15" t="s">
        <v>20</v>
      </c>
      <c r="N260" s="15" t="s">
        <v>19</v>
      </c>
      <c r="O260" s="15" t="s">
        <v>2227</v>
      </c>
      <c r="P260" s="103"/>
    </row>
    <row r="261" spans="1:17" x14ac:dyDescent="0.2">
      <c r="A261" s="125" t="s">
        <v>3846</v>
      </c>
      <c r="B261" s="9" t="s">
        <v>594</v>
      </c>
      <c r="C261" s="8" t="s">
        <v>2227</v>
      </c>
      <c r="D261" s="10" t="s">
        <v>2329</v>
      </c>
      <c r="E261" s="10" t="s">
        <v>2229</v>
      </c>
      <c r="F261" s="11" t="s">
        <v>607</v>
      </c>
      <c r="G261" s="109" t="str">
        <f>IF($M261="Y",IF(ISNA(VLOOKUP($A261,'Copy (1.0.1)'!$A$2:$M$1000,7,FALSE)), "", VLOOKUP($A261,'Copy (1.0.1)'!$A$2:$M$1000,7,FALSE)), "")</f>
        <v>Nickname</v>
      </c>
      <c r="H261" s="11" t="s">
        <v>608</v>
      </c>
      <c r="I261" s="109" t="str">
        <f>IF($M261="Y",IF(ISNA(VLOOKUP($A261,'Copy (1.0.1)'!$A$2:$M$1000,9,FALSE)), "", VLOOKUP($A261,'Copy (1.0.1)'!$A$2:$M$1000,9,FALSE)), "")</f>
        <v>暱稱</v>
      </c>
      <c r="J261" s="11" t="s">
        <v>609</v>
      </c>
      <c r="K261" s="110" t="str">
        <f>IF($M261="Y",IF(ISNA(VLOOKUP($A261,'Copy (1.0.1)'!$A$2:$M$1000,11,FALSE)), "", VLOOKUP($A261,'Copy (1.0.1)'!$A$2:$M$1000,11,FALSE)), "")</f>
        <v>昵称</v>
      </c>
      <c r="L261" s="104" t="s">
        <v>19</v>
      </c>
      <c r="M261" s="15" t="s">
        <v>20</v>
      </c>
      <c r="N261" s="15" t="s">
        <v>19</v>
      </c>
      <c r="O261" s="15" t="s">
        <v>2234</v>
      </c>
      <c r="P261" s="103"/>
    </row>
    <row r="262" spans="1:17" x14ac:dyDescent="0.2">
      <c r="A262" s="125" t="s">
        <v>3850</v>
      </c>
      <c r="B262" s="9" t="s">
        <v>594</v>
      </c>
      <c r="C262" s="8" t="s">
        <v>2227</v>
      </c>
      <c r="D262" s="10" t="s">
        <v>2329</v>
      </c>
      <c r="E262" s="10" t="s">
        <v>2229</v>
      </c>
      <c r="F262" s="18" t="s">
        <v>2768</v>
      </c>
      <c r="G262" s="150" t="s">
        <v>3847</v>
      </c>
      <c r="H262" s="18" t="s">
        <v>2769</v>
      </c>
      <c r="I262" s="132" t="s">
        <v>3848</v>
      </c>
      <c r="J262" s="18" t="s">
        <v>2770</v>
      </c>
      <c r="K262" s="131" t="s">
        <v>3849</v>
      </c>
      <c r="L262" s="104" t="s">
        <v>19</v>
      </c>
      <c r="M262" s="15" t="s">
        <v>20</v>
      </c>
      <c r="N262" s="15" t="s">
        <v>19</v>
      </c>
      <c r="O262" s="15" t="s">
        <v>2227</v>
      </c>
      <c r="P262" s="103">
        <v>42821</v>
      </c>
    </row>
    <row r="263" spans="1:17" s="95" customFormat="1" x14ac:dyDescent="0.2">
      <c r="A263" s="138" t="s">
        <v>3851</v>
      </c>
      <c r="B263" s="93" t="s">
        <v>594</v>
      </c>
      <c r="C263" s="8" t="s">
        <v>2227</v>
      </c>
      <c r="D263" s="10" t="s">
        <v>2329</v>
      </c>
      <c r="E263" s="10" t="s">
        <v>2229</v>
      </c>
      <c r="F263" s="18" t="s">
        <v>2771</v>
      </c>
      <c r="G263" s="109" t="str">
        <f>IF($M263="Y",IF(ISNA(VLOOKUP($A263,'Copy (1.0.1)'!$A$2:$M$1000,7,FALSE)), "", VLOOKUP($A263,'Copy (1.0.1)'!$A$2:$M$1000,7,FALSE)), "")</f>
        <v/>
      </c>
      <c r="H263" s="18" t="s">
        <v>2772</v>
      </c>
      <c r="I263" s="109" t="str">
        <f>IF($M263="Y",IF(ISNA(VLOOKUP($A263,'Copy (1.0.1)'!$A$2:$M$1000,9,FALSE)), "", VLOOKUP($A263,'Copy (1.0.1)'!$A$2:$M$1000,9,FALSE)), "")</f>
        <v/>
      </c>
      <c r="J263" s="37" t="s">
        <v>2773</v>
      </c>
      <c r="K263" s="110" t="str">
        <f>IF($M263="Y",IF(ISNA(VLOOKUP($A263,'Copy (1.0.1)'!$A$2:$M$1000,11,FALSE)), "", VLOOKUP($A263,'Copy (1.0.1)'!$A$2:$M$1000,11,FALSE)), "")</f>
        <v/>
      </c>
      <c r="L263" s="106"/>
      <c r="M263" s="94" t="s">
        <v>20</v>
      </c>
      <c r="N263" s="15" t="s">
        <v>2233</v>
      </c>
      <c r="O263" s="15" t="s">
        <v>2234</v>
      </c>
      <c r="P263" s="103">
        <v>42821</v>
      </c>
      <c r="Q263" s="16"/>
    </row>
    <row r="264" spans="1:17" s="95" customFormat="1" x14ac:dyDescent="0.2">
      <c r="A264" s="138" t="s">
        <v>3852</v>
      </c>
      <c r="B264" s="93" t="s">
        <v>594</v>
      </c>
      <c r="C264" s="8" t="s">
        <v>2227</v>
      </c>
      <c r="D264" s="10" t="s">
        <v>2329</v>
      </c>
      <c r="E264" s="10" t="s">
        <v>2229</v>
      </c>
      <c r="F264" s="11" t="s">
        <v>630</v>
      </c>
      <c r="G264" s="109" t="str">
        <f>IF($M264="Y",IF(ISNA(VLOOKUP($A264,'Copy (1.0.1)'!$A$2:$M$1000,7,FALSE)), "", VLOOKUP($A264,'Copy (1.0.1)'!$A$2:$M$1000,7,FALSE)), "")</f>
        <v/>
      </c>
      <c r="H264" s="11" t="s">
        <v>631</v>
      </c>
      <c r="I264" s="109" t="str">
        <f>IF($M264="Y",IF(ISNA(VLOOKUP($A264,'Copy (1.0.1)'!$A$2:$M$1000,9,FALSE)), "", VLOOKUP($A264,'Copy (1.0.1)'!$A$2:$M$1000,9,FALSE)), "")</f>
        <v/>
      </c>
      <c r="J264" s="11" t="s">
        <v>632</v>
      </c>
      <c r="K264" s="110" t="str">
        <f>IF($M264="Y",IF(ISNA(VLOOKUP($A264,'Copy (1.0.1)'!$A$2:$M$1000,11,FALSE)), "", VLOOKUP($A264,'Copy (1.0.1)'!$A$2:$M$1000,11,FALSE)), "")</f>
        <v/>
      </c>
      <c r="L264" s="106"/>
      <c r="M264" s="94" t="s">
        <v>20</v>
      </c>
      <c r="N264" s="15" t="s">
        <v>2233</v>
      </c>
      <c r="O264" s="15" t="s">
        <v>2234</v>
      </c>
      <c r="P264" s="103">
        <v>42821</v>
      </c>
      <c r="Q264" s="16"/>
    </row>
    <row r="265" spans="1:17" s="95" customFormat="1" x14ac:dyDescent="0.2">
      <c r="A265" s="138" t="s">
        <v>633</v>
      </c>
      <c r="B265" s="93" t="s">
        <v>594</v>
      </c>
      <c r="C265" s="8" t="s">
        <v>2227</v>
      </c>
      <c r="D265" s="10" t="s">
        <v>2329</v>
      </c>
      <c r="E265" s="10" t="s">
        <v>2229</v>
      </c>
      <c r="F265" s="90" t="s">
        <v>634</v>
      </c>
      <c r="G265" s="109" t="str">
        <f>IF($M265="Y",IF(ISNA(VLOOKUP($A265,'Copy (1.0.1)'!$A$2:$M$1000,7,FALSE)), "", VLOOKUP($A265,'Copy (1.0.1)'!$A$2:$M$1000,7,FALSE)), "")</f>
        <v/>
      </c>
      <c r="H265" s="90" t="s">
        <v>635</v>
      </c>
      <c r="I265" s="109" t="str">
        <f>IF($M265="Y",IF(ISNA(VLOOKUP($A265,'Copy (1.0.1)'!$A$2:$M$1000,9,FALSE)), "", VLOOKUP($A265,'Copy (1.0.1)'!$A$2:$M$1000,9,FALSE)), "")</f>
        <v/>
      </c>
      <c r="J265" s="90" t="s">
        <v>636</v>
      </c>
      <c r="K265" s="110" t="str">
        <f>IF($M265="Y",IF(ISNA(VLOOKUP($A265,'Copy (1.0.1)'!$A$2:$M$1000,11,FALSE)), "", VLOOKUP($A265,'Copy (1.0.1)'!$A$2:$M$1000,11,FALSE)), "")</f>
        <v/>
      </c>
      <c r="L265" s="107" t="s">
        <v>637</v>
      </c>
      <c r="M265" s="94" t="s">
        <v>20</v>
      </c>
      <c r="N265" s="15" t="s">
        <v>2233</v>
      </c>
      <c r="O265" s="15" t="s">
        <v>2234</v>
      </c>
      <c r="P265" s="103">
        <v>42821</v>
      </c>
      <c r="Q265" s="16"/>
    </row>
    <row r="266" spans="1:17" s="95" customFormat="1" x14ac:dyDescent="0.2">
      <c r="A266" s="138" t="s">
        <v>638</v>
      </c>
      <c r="B266" s="93" t="s">
        <v>594</v>
      </c>
      <c r="C266" s="8" t="s">
        <v>2227</v>
      </c>
      <c r="D266" s="10" t="s">
        <v>2329</v>
      </c>
      <c r="E266" s="10" t="s">
        <v>2229</v>
      </c>
      <c r="F266" s="18" t="s">
        <v>2774</v>
      </c>
      <c r="G266" s="109" t="str">
        <f>IF($M266="Y",IF(ISNA(VLOOKUP($A266,'Copy (1.0.1)'!$A$2:$M$1000,7,FALSE)), "", VLOOKUP($A266,'Copy (1.0.1)'!$A$2:$M$1000,7,FALSE)), "")</f>
        <v/>
      </c>
      <c r="H266" s="18" t="s">
        <v>2775</v>
      </c>
      <c r="I266" s="109" t="str">
        <f>IF($M266="Y",IF(ISNA(VLOOKUP($A266,'Copy (1.0.1)'!$A$2:$M$1000,9,FALSE)), "", VLOOKUP($A266,'Copy (1.0.1)'!$A$2:$M$1000,9,FALSE)), "")</f>
        <v/>
      </c>
      <c r="J266" s="18" t="s">
        <v>2776</v>
      </c>
      <c r="K266" s="110" t="str">
        <f>IF($M266="Y",IF(ISNA(VLOOKUP($A266,'Copy (1.0.1)'!$A$2:$M$1000,11,FALSE)), "", VLOOKUP($A266,'Copy (1.0.1)'!$A$2:$M$1000,11,FALSE)), "")</f>
        <v/>
      </c>
      <c r="L266" s="106"/>
      <c r="M266" s="94" t="s">
        <v>20</v>
      </c>
      <c r="N266" s="15" t="s">
        <v>2233</v>
      </c>
      <c r="O266" s="15" t="s">
        <v>2234</v>
      </c>
      <c r="P266" s="103">
        <v>42821</v>
      </c>
      <c r="Q266" s="16"/>
    </row>
    <row r="267" spans="1:17" s="95" customFormat="1" x14ac:dyDescent="0.2">
      <c r="A267" s="138" t="s">
        <v>639</v>
      </c>
      <c r="B267" s="93" t="s">
        <v>640</v>
      </c>
      <c r="C267" s="8" t="s">
        <v>641</v>
      </c>
      <c r="D267" s="10" t="s">
        <v>2329</v>
      </c>
      <c r="E267" s="10" t="s">
        <v>2305</v>
      </c>
      <c r="F267" s="18" t="s">
        <v>642</v>
      </c>
      <c r="G267" s="109" t="str">
        <f>IF($M267="Y",IF(ISNA(VLOOKUP($A267,'Copy (1.0.1)'!$A$2:$M$1000,7,FALSE)), "", VLOOKUP($A267,'Copy (1.0.1)'!$A$2:$M$1000,7,FALSE)), "")</f>
        <v/>
      </c>
      <c r="H267" s="18" t="s">
        <v>642</v>
      </c>
      <c r="I267" s="109" t="str">
        <f>IF($M267="Y",IF(ISNA(VLOOKUP($A267,'Copy (1.0.1)'!$A$2:$M$1000,9,FALSE)), "", VLOOKUP($A267,'Copy (1.0.1)'!$A$2:$M$1000,9,FALSE)), "")</f>
        <v/>
      </c>
      <c r="J267" s="18" t="s">
        <v>642</v>
      </c>
      <c r="K267" s="110" t="str">
        <f>IF($M267="Y",IF(ISNA(VLOOKUP($A267,'Copy (1.0.1)'!$A$2:$M$1000,11,FALSE)), "", VLOOKUP($A267,'Copy (1.0.1)'!$A$2:$M$1000,11,FALSE)), "")</f>
        <v/>
      </c>
      <c r="L267" s="106"/>
      <c r="M267" s="94" t="s">
        <v>20</v>
      </c>
      <c r="N267" s="15" t="s">
        <v>2233</v>
      </c>
      <c r="O267" s="15" t="s">
        <v>2234</v>
      </c>
      <c r="P267" s="103">
        <v>42821</v>
      </c>
      <c r="Q267" s="16"/>
    </row>
    <row r="268" spans="1:17" s="95" customFormat="1" x14ac:dyDescent="0.2">
      <c r="A268" s="138" t="s">
        <v>643</v>
      </c>
      <c r="B268" s="93" t="s">
        <v>640</v>
      </c>
      <c r="C268" s="8" t="s">
        <v>641</v>
      </c>
      <c r="D268" s="10" t="s">
        <v>2335</v>
      </c>
      <c r="E268" s="10" t="s">
        <v>2305</v>
      </c>
      <c r="F268" s="18" t="s">
        <v>644</v>
      </c>
      <c r="G268" s="109" t="str">
        <f>IF($M268="Y",IF(ISNA(VLOOKUP($A268,'Copy (1.0.1)'!$A$2:$M$1000,7,FALSE)), "", VLOOKUP($A268,'Copy (1.0.1)'!$A$2:$M$1000,7,FALSE)), "")</f>
        <v/>
      </c>
      <c r="H268" s="18" t="s">
        <v>645</v>
      </c>
      <c r="I268" s="109" t="str">
        <f>IF($M268="Y",IF(ISNA(VLOOKUP($A268,'Copy (1.0.1)'!$A$2:$M$1000,9,FALSE)), "", VLOOKUP($A268,'Copy (1.0.1)'!$A$2:$M$1000,9,FALSE)), "")</f>
        <v/>
      </c>
      <c r="J268" s="18" t="s">
        <v>646</v>
      </c>
      <c r="K268" s="110" t="str">
        <f>IF($M268="Y",IF(ISNA(VLOOKUP($A268,'Copy (1.0.1)'!$A$2:$M$1000,11,FALSE)), "", VLOOKUP($A268,'Copy (1.0.1)'!$A$2:$M$1000,11,FALSE)), "")</f>
        <v/>
      </c>
      <c r="L268" s="106"/>
      <c r="M268" s="94" t="s">
        <v>20</v>
      </c>
      <c r="N268" s="15" t="s">
        <v>2233</v>
      </c>
      <c r="O268" s="15" t="s">
        <v>2234</v>
      </c>
      <c r="P268" s="103">
        <v>42821</v>
      </c>
      <c r="Q268" s="16"/>
    </row>
    <row r="269" spans="1:17" s="95" customFormat="1" x14ac:dyDescent="0.2">
      <c r="A269" s="138" t="s">
        <v>647</v>
      </c>
      <c r="B269" s="93" t="s">
        <v>640</v>
      </c>
      <c r="C269" s="8" t="s">
        <v>641</v>
      </c>
      <c r="D269" s="10" t="s">
        <v>2335</v>
      </c>
      <c r="E269" s="10" t="s">
        <v>2305</v>
      </c>
      <c r="F269" s="18" t="s">
        <v>648</v>
      </c>
      <c r="G269" s="109" t="str">
        <f>IF($M269="Y",IF(ISNA(VLOOKUP($A269,'Copy (1.0.1)'!$A$2:$M$1000,7,FALSE)), "", VLOOKUP($A269,'Copy (1.0.1)'!$A$2:$M$1000,7,FALSE)), "")</f>
        <v/>
      </c>
      <c r="H269" s="18" t="s">
        <v>649</v>
      </c>
      <c r="I269" s="109" t="str">
        <f>IF($M269="Y",IF(ISNA(VLOOKUP($A269,'Copy (1.0.1)'!$A$2:$M$1000,9,FALSE)), "", VLOOKUP($A269,'Copy (1.0.1)'!$A$2:$M$1000,9,FALSE)), "")</f>
        <v/>
      </c>
      <c r="J269" s="18" t="s">
        <v>650</v>
      </c>
      <c r="K269" s="110" t="str">
        <f>IF($M269="Y",IF(ISNA(VLOOKUP($A269,'Copy (1.0.1)'!$A$2:$M$1000,11,FALSE)), "", VLOOKUP($A269,'Copy (1.0.1)'!$A$2:$M$1000,11,FALSE)), "")</f>
        <v/>
      </c>
      <c r="L269" s="106"/>
      <c r="M269" s="94" t="s">
        <v>20</v>
      </c>
      <c r="N269" s="15" t="s">
        <v>2233</v>
      </c>
      <c r="O269" s="15" t="s">
        <v>2234</v>
      </c>
      <c r="P269" s="103">
        <v>42821</v>
      </c>
      <c r="Q269" s="16"/>
    </row>
    <row r="270" spans="1:17" s="95" customFormat="1" ht="90" x14ac:dyDescent="0.2">
      <c r="A270" s="138" t="s">
        <v>651</v>
      </c>
      <c r="B270" s="93" t="s">
        <v>640</v>
      </c>
      <c r="C270" s="8" t="s">
        <v>641</v>
      </c>
      <c r="D270" s="10" t="s">
        <v>2336</v>
      </c>
      <c r="E270" s="10" t="s">
        <v>2305</v>
      </c>
      <c r="F270" s="18" t="s">
        <v>2777</v>
      </c>
      <c r="G270" s="132" t="s">
        <v>3853</v>
      </c>
      <c r="H270" s="18" t="s">
        <v>2778</v>
      </c>
      <c r="I270" s="109" t="str">
        <f>IF($M270="Y",IF(ISNA(VLOOKUP($A270,'Copy (1.0.1)'!$A$2:$M$1000,9,FALSE)), "", VLOOKUP($A270,'Copy (1.0.1)'!$A$2:$M$1000,9,FALSE)), "")</f>
        <v/>
      </c>
      <c r="J270" s="18" t="s">
        <v>2779</v>
      </c>
      <c r="K270" s="110" t="str">
        <f>IF($M270="Y",IF(ISNA(VLOOKUP($A270,'Copy (1.0.1)'!$A$2:$M$1000,11,FALSE)), "", VLOOKUP($A270,'Copy (1.0.1)'!$A$2:$M$1000,11,FALSE)), "")</f>
        <v/>
      </c>
      <c r="L270" s="106"/>
      <c r="M270" s="94" t="s">
        <v>20</v>
      </c>
      <c r="N270" s="15" t="s">
        <v>2233</v>
      </c>
      <c r="O270" s="15" t="s">
        <v>2234</v>
      </c>
      <c r="P270" s="103">
        <v>42821</v>
      </c>
      <c r="Q270" s="16"/>
    </row>
    <row r="271" spans="1:17" s="95" customFormat="1" x14ac:dyDescent="0.2">
      <c r="A271" s="138" t="s">
        <v>652</v>
      </c>
      <c r="B271" s="93" t="s">
        <v>640</v>
      </c>
      <c r="C271" s="8" t="s">
        <v>641</v>
      </c>
      <c r="D271" s="10" t="s">
        <v>2336</v>
      </c>
      <c r="E271" s="10" t="s">
        <v>2305</v>
      </c>
      <c r="F271" s="18" t="s">
        <v>653</v>
      </c>
      <c r="G271" s="109" t="str">
        <f>IF($M271="Y",IF(ISNA(VLOOKUP($A271,'Copy (1.0.1)'!$A$2:$M$1000,7,FALSE)), "", VLOOKUP($A271,'Copy (1.0.1)'!$A$2:$M$1000,7,FALSE)), "")</f>
        <v/>
      </c>
      <c r="H271" s="18" t="s">
        <v>654</v>
      </c>
      <c r="I271" s="109" t="str">
        <f>IF($M271="Y",IF(ISNA(VLOOKUP($A271,'Copy (1.0.1)'!$A$2:$M$1000,9,FALSE)), "", VLOOKUP($A271,'Copy (1.0.1)'!$A$2:$M$1000,9,FALSE)), "")</f>
        <v/>
      </c>
      <c r="J271" s="18" t="s">
        <v>654</v>
      </c>
      <c r="K271" s="110" t="str">
        <f>IF($M271="Y",IF(ISNA(VLOOKUP($A271,'Copy (1.0.1)'!$A$2:$M$1000,11,FALSE)), "", VLOOKUP($A271,'Copy (1.0.1)'!$A$2:$M$1000,11,FALSE)), "")</f>
        <v/>
      </c>
      <c r="L271" s="106"/>
      <c r="M271" s="94" t="s">
        <v>20</v>
      </c>
      <c r="N271" s="15" t="s">
        <v>2233</v>
      </c>
      <c r="O271" s="15" t="s">
        <v>2234</v>
      </c>
      <c r="P271" s="103">
        <v>42821</v>
      </c>
      <c r="Q271" s="16"/>
    </row>
    <row r="272" spans="1:17" s="95" customFormat="1" x14ac:dyDescent="0.2">
      <c r="A272" s="138" t="s">
        <v>655</v>
      </c>
      <c r="B272" s="93" t="s">
        <v>640</v>
      </c>
      <c r="C272" s="8" t="s">
        <v>641</v>
      </c>
      <c r="D272" s="10" t="s">
        <v>2780</v>
      </c>
      <c r="E272" s="10" t="s">
        <v>2305</v>
      </c>
      <c r="F272" s="18" t="s">
        <v>656</v>
      </c>
      <c r="G272" s="109" t="str">
        <f>IF($M272="Y",IF(ISNA(VLOOKUP($A272,'Copy (1.0.1)'!$A$2:$M$1000,7,FALSE)), "", VLOOKUP($A272,'Copy (1.0.1)'!$A$2:$M$1000,7,FALSE)), "")</f>
        <v/>
      </c>
      <c r="H272" s="18" t="s">
        <v>657</v>
      </c>
      <c r="I272" s="109" t="str">
        <f>IF($M272="Y",IF(ISNA(VLOOKUP($A272,'Copy (1.0.1)'!$A$2:$M$1000,9,FALSE)), "", VLOOKUP($A272,'Copy (1.0.1)'!$A$2:$M$1000,9,FALSE)), "")</f>
        <v/>
      </c>
      <c r="J272" s="18" t="s">
        <v>658</v>
      </c>
      <c r="K272" s="110" t="str">
        <f>IF($M272="Y",IF(ISNA(VLOOKUP($A272,'Copy (1.0.1)'!$A$2:$M$1000,11,FALSE)), "", VLOOKUP($A272,'Copy (1.0.1)'!$A$2:$M$1000,11,FALSE)), "")</f>
        <v/>
      </c>
      <c r="L272" s="106"/>
      <c r="M272" s="94" t="s">
        <v>20</v>
      </c>
      <c r="N272" s="15" t="s">
        <v>2233</v>
      </c>
      <c r="O272" s="15" t="s">
        <v>2234</v>
      </c>
      <c r="P272" s="103">
        <v>42821</v>
      </c>
      <c r="Q272" s="16"/>
    </row>
    <row r="273" spans="1:16" x14ac:dyDescent="0.2">
      <c r="A273" s="126" t="s">
        <v>659</v>
      </c>
      <c r="B273" s="9" t="s">
        <v>660</v>
      </c>
      <c r="C273" s="8" t="s">
        <v>2227</v>
      </c>
      <c r="D273" s="10" t="s">
        <v>2232</v>
      </c>
      <c r="E273" s="10" t="s">
        <v>2229</v>
      </c>
      <c r="F273" s="18" t="s">
        <v>2781</v>
      </c>
      <c r="G273" s="109" t="str">
        <f>IF($M273="Y",IF(ISNA(VLOOKUP($A273,'Copy (1.0.1)'!$A$2:$M$1000,7,FALSE)), "", VLOOKUP($A273,'Copy (1.0.1)'!$A$2:$M$1000,7,FALSE)), "")</f>
        <v>Notification</v>
      </c>
      <c r="H273" s="18" t="s">
        <v>2782</v>
      </c>
      <c r="I273" s="109" t="str">
        <f>IF($M273="Y",IF(ISNA(VLOOKUP($A273,'Copy (1.0.1)'!$A$2:$M$1000,9,FALSE)), "", VLOOKUP($A273,'Copy (1.0.1)'!$A$2:$M$1000,9,FALSE)), "")</f>
        <v>通知</v>
      </c>
      <c r="J273" s="18" t="s">
        <v>2782</v>
      </c>
      <c r="K273" s="110" t="str">
        <f>IF($M273="Y",IF(ISNA(VLOOKUP($A273,'Copy (1.0.1)'!$A$2:$M$1000,11,FALSE)), "", VLOOKUP($A273,'Copy (1.0.1)'!$A$2:$M$1000,11,FALSE)), "")</f>
        <v>通知</v>
      </c>
      <c r="L273" s="104" t="s">
        <v>661</v>
      </c>
      <c r="M273" s="15" t="s">
        <v>20</v>
      </c>
      <c r="N273" s="15" t="s">
        <v>19</v>
      </c>
      <c r="O273" s="15" t="s">
        <v>2227</v>
      </c>
      <c r="P273" s="103">
        <v>42821</v>
      </c>
    </row>
    <row r="274" spans="1:16" ht="30" x14ac:dyDescent="0.2">
      <c r="A274" s="125" t="s">
        <v>662</v>
      </c>
      <c r="B274" s="9" t="s">
        <v>663</v>
      </c>
      <c r="C274" s="8" t="s">
        <v>2227</v>
      </c>
      <c r="D274" s="10" t="s">
        <v>2338</v>
      </c>
      <c r="E274" s="10" t="s">
        <v>2229</v>
      </c>
      <c r="F274" s="18" t="s">
        <v>664</v>
      </c>
      <c r="G274" s="109" t="str">
        <f>IF($M274="Y",IF(ISNA(VLOOKUP($A274,'Copy (1.0.1)'!$A$2:$M$1000,7,FALSE)), "", VLOOKUP($A274,'Copy (1.0.1)'!$A$2:$M$1000,7,FALSE)), "")</f>
        <v/>
      </c>
      <c r="H274" s="18" t="s">
        <v>665</v>
      </c>
      <c r="I274" s="109" t="str">
        <f>IF($M274="Y",IF(ISNA(VLOOKUP($A274,'Copy (1.0.1)'!$A$2:$M$1000,9,FALSE)), "", VLOOKUP($A274,'Copy (1.0.1)'!$A$2:$M$1000,9,FALSE)), "")</f>
        <v/>
      </c>
      <c r="J274" s="18" t="s">
        <v>666</v>
      </c>
      <c r="K274" s="110" t="str">
        <f>IF($M274="Y",IF(ISNA(VLOOKUP($A274,'Copy (1.0.1)'!$A$2:$M$1000,11,FALSE)), "", VLOOKUP($A274,'Copy (1.0.1)'!$A$2:$M$1000,11,FALSE)), "")</f>
        <v/>
      </c>
      <c r="L274" s="104"/>
      <c r="M274" s="15" t="s">
        <v>20</v>
      </c>
      <c r="N274" s="15" t="s">
        <v>2233</v>
      </c>
      <c r="O274" s="15" t="s">
        <v>2234</v>
      </c>
      <c r="P274" s="103">
        <v>42821</v>
      </c>
    </row>
    <row r="275" spans="1:16" x14ac:dyDescent="0.2">
      <c r="A275" s="125" t="s">
        <v>667</v>
      </c>
      <c r="B275" s="9" t="s">
        <v>663</v>
      </c>
      <c r="C275" s="8" t="s">
        <v>2227</v>
      </c>
      <c r="D275" s="10" t="s">
        <v>2303</v>
      </c>
      <c r="E275" s="10" t="s">
        <v>2229</v>
      </c>
      <c r="F275" s="18" t="s">
        <v>668</v>
      </c>
      <c r="G275" s="109" t="str">
        <f>IF($M275="Y",IF(ISNA(VLOOKUP($A275,'Copy (1.0.1)'!$A$2:$M$1000,7,FALSE)), "", VLOOKUP($A275,'Copy (1.0.1)'!$A$2:$M$1000,7,FALSE)), "")</f>
        <v>Welcome</v>
      </c>
      <c r="H275" s="18" t="s">
        <v>669</v>
      </c>
      <c r="I275" s="109" t="str">
        <f>IF($M275="Y",IF(ISNA(VLOOKUP($A275,'Copy (1.0.1)'!$A$2:$M$1000,9,FALSE)), "", VLOOKUP($A275,'Copy (1.0.1)'!$A$2:$M$1000,9,FALSE)), "")</f>
        <v>你好，</v>
      </c>
      <c r="J275" s="18" t="s">
        <v>669</v>
      </c>
      <c r="K275" s="110" t="str">
        <f>IF($M275="Y",IF(ISNA(VLOOKUP($A275,'Copy (1.0.1)'!$A$2:$M$1000,11,FALSE)), "", VLOOKUP($A275,'Copy (1.0.1)'!$A$2:$M$1000,11,FALSE)), "")</f>
        <v>你好，</v>
      </c>
      <c r="L275" s="104" t="s">
        <v>19</v>
      </c>
      <c r="M275" s="15" t="s">
        <v>20</v>
      </c>
      <c r="N275" s="15" t="s">
        <v>19</v>
      </c>
      <c r="O275" s="15" t="s">
        <v>2234</v>
      </c>
      <c r="P275" s="103"/>
    </row>
    <row r="276" spans="1:16" x14ac:dyDescent="0.2">
      <c r="A276" s="126" t="s">
        <v>670</v>
      </c>
      <c r="B276" s="9" t="s">
        <v>663</v>
      </c>
      <c r="C276" s="8" t="s">
        <v>2227</v>
      </c>
      <c r="D276" s="10" t="s">
        <v>2303</v>
      </c>
      <c r="E276" s="10" t="s">
        <v>2229</v>
      </c>
      <c r="F276" s="18" t="s">
        <v>2783</v>
      </c>
      <c r="G276" s="18" t="s">
        <v>2783</v>
      </c>
      <c r="H276" s="18" t="s">
        <v>2784</v>
      </c>
      <c r="I276" s="109" t="str">
        <f>IF($M276="Y",IF(ISNA(VLOOKUP($A276,'Copy (1.0.1)'!$A$2:$M$1000,9,FALSE)), "", VLOOKUP($A276,'Copy (1.0.1)'!$A$2:$M$1000,9,FALSE)), "")</f>
        <v>你可以開始進行付款</v>
      </c>
      <c r="J276" s="18" t="s">
        <v>2785</v>
      </c>
      <c r="K276" s="110" t="str">
        <f>IF($M276="Y",IF(ISNA(VLOOKUP($A276,'Copy (1.0.1)'!$A$2:$M$1000,11,FALSE)), "", VLOOKUP($A276,'Copy (1.0.1)'!$A$2:$M$1000,11,FALSE)), "")</f>
        <v>你可以开始进行付款</v>
      </c>
      <c r="L276" s="104" t="s">
        <v>19</v>
      </c>
      <c r="M276" s="15" t="s">
        <v>20</v>
      </c>
      <c r="N276" s="15" t="s">
        <v>19</v>
      </c>
      <c r="O276" s="15" t="s">
        <v>2234</v>
      </c>
      <c r="P276" s="103"/>
    </row>
    <row r="277" spans="1:16" ht="60" x14ac:dyDescent="0.2">
      <c r="A277" s="125" t="s">
        <v>671</v>
      </c>
      <c r="B277" s="17" t="s">
        <v>663</v>
      </c>
      <c r="C277" s="8" t="s">
        <v>2227</v>
      </c>
      <c r="D277" s="10" t="s">
        <v>2303</v>
      </c>
      <c r="E277" s="10" t="s">
        <v>2229</v>
      </c>
      <c r="F277" s="18" t="s">
        <v>2786</v>
      </c>
      <c r="G277" s="109" t="str">
        <f>IF($M277="Y",IF(ISNA(VLOOKUP($A277,'Copy (1.0.1)'!$A$2:$M$1000,7,FALSE)), "", VLOOKUP($A277,'Copy (1.0.1)'!$A$2:$M$1000,7,FALSE)), "")</f>
        <v/>
      </c>
      <c r="H277" s="18" t="s">
        <v>2787</v>
      </c>
      <c r="I277" s="109" t="str">
        <f>IF($M277="Y",IF(ISNA(VLOOKUP($A277,'Copy (1.0.1)'!$A$2:$M$1000,9,FALSE)), "", VLOOKUP($A277,'Copy (1.0.1)'!$A$2:$M$1000,9,FALSE)), "")</f>
        <v/>
      </c>
      <c r="J277" s="18" t="s">
        <v>2788</v>
      </c>
      <c r="K277" s="110" t="str">
        <f>IF($M277="Y",IF(ISNA(VLOOKUP($A277,'Copy (1.0.1)'!$A$2:$M$1000,11,FALSE)), "", VLOOKUP($A277,'Copy (1.0.1)'!$A$2:$M$1000,11,FALSE)), "")</f>
        <v/>
      </c>
      <c r="L277" s="104" t="s">
        <v>672</v>
      </c>
      <c r="M277" s="15" t="s">
        <v>20</v>
      </c>
      <c r="N277" s="15" t="s">
        <v>2233</v>
      </c>
      <c r="O277" s="15" t="s">
        <v>2234</v>
      </c>
      <c r="P277" s="103">
        <v>42891</v>
      </c>
    </row>
    <row r="278" spans="1:16" ht="75" x14ac:dyDescent="0.2">
      <c r="A278" s="126" t="s">
        <v>673</v>
      </c>
      <c r="B278" s="17" t="s">
        <v>663</v>
      </c>
      <c r="C278" s="8" t="s">
        <v>2227</v>
      </c>
      <c r="D278" s="10" t="s">
        <v>2303</v>
      </c>
      <c r="E278" s="10" t="s">
        <v>2229</v>
      </c>
      <c r="F278" s="18" t="s">
        <v>2789</v>
      </c>
      <c r="G278" s="109" t="str">
        <f>IF($M278="Y",IF(ISNA(VLOOKUP($A278,'Copy (1.0.1)'!$A$2:$M$1000,7,FALSE)), "", VLOOKUP($A278,'Copy (1.0.1)'!$A$2:$M$1000,7,FALSE)), "")</f>
        <v/>
      </c>
      <c r="H278" s="18" t="s">
        <v>2790</v>
      </c>
      <c r="I278" s="109" t="str">
        <f>IF($M278="Y",IF(ISNA(VLOOKUP($A278,'Copy (1.0.1)'!$A$2:$M$1000,9,FALSE)), "", VLOOKUP($A278,'Copy (1.0.1)'!$A$2:$M$1000,9,FALSE)), "")</f>
        <v/>
      </c>
      <c r="J278" s="18" t="s">
        <v>2791</v>
      </c>
      <c r="K278" s="110" t="str">
        <f>IF($M278="Y",IF(ISNA(VLOOKUP($A278,'Copy (1.0.1)'!$A$2:$M$1000,11,FALSE)), "", VLOOKUP($A278,'Copy (1.0.1)'!$A$2:$M$1000,11,FALSE)), "")</f>
        <v/>
      </c>
      <c r="L278" s="104" t="s">
        <v>672</v>
      </c>
      <c r="M278" s="15" t="s">
        <v>20</v>
      </c>
      <c r="N278" s="15" t="s">
        <v>2233</v>
      </c>
      <c r="O278" s="15" t="s">
        <v>2234</v>
      </c>
      <c r="P278" s="103">
        <v>42891</v>
      </c>
    </row>
    <row r="279" spans="1:16" ht="75" x14ac:dyDescent="0.2">
      <c r="A279" s="126" t="s">
        <v>674</v>
      </c>
      <c r="B279" s="17" t="s">
        <v>663</v>
      </c>
      <c r="C279" s="8" t="s">
        <v>2227</v>
      </c>
      <c r="D279" s="10" t="s">
        <v>2303</v>
      </c>
      <c r="E279" s="10" t="s">
        <v>2229</v>
      </c>
      <c r="F279" s="18" t="s">
        <v>2789</v>
      </c>
      <c r="G279" s="109" t="str">
        <f>IF($M279="Y",IF(ISNA(VLOOKUP($A279,'Copy (1.0.1)'!$A$2:$M$1000,7,FALSE)), "", VLOOKUP($A279,'Copy (1.0.1)'!$A$2:$M$1000,7,FALSE)), "")</f>
        <v/>
      </c>
      <c r="H279" s="18" t="s">
        <v>2790</v>
      </c>
      <c r="I279" s="109" t="str">
        <f>IF($M279="Y",IF(ISNA(VLOOKUP($A279,'Copy (1.0.1)'!$A$2:$M$1000,9,FALSE)), "", VLOOKUP($A279,'Copy (1.0.1)'!$A$2:$M$1000,9,FALSE)), "")</f>
        <v/>
      </c>
      <c r="J279" s="18" t="s">
        <v>2791</v>
      </c>
      <c r="K279" s="110" t="str">
        <f>IF($M279="Y",IF(ISNA(VLOOKUP($A279,'Copy (1.0.1)'!$A$2:$M$1000,11,FALSE)), "", VLOOKUP($A279,'Copy (1.0.1)'!$A$2:$M$1000,11,FALSE)), "")</f>
        <v/>
      </c>
      <c r="L279" s="104" t="s">
        <v>672</v>
      </c>
      <c r="M279" s="15" t="s">
        <v>20</v>
      </c>
      <c r="N279" s="15" t="s">
        <v>2233</v>
      </c>
      <c r="O279" s="15" t="s">
        <v>2234</v>
      </c>
      <c r="P279" s="103">
        <v>42891</v>
      </c>
    </row>
    <row r="280" spans="1:16" ht="75" x14ac:dyDescent="0.2">
      <c r="A280" s="126" t="s">
        <v>675</v>
      </c>
      <c r="B280" s="17" t="s">
        <v>663</v>
      </c>
      <c r="C280" s="8" t="s">
        <v>2227</v>
      </c>
      <c r="D280" s="10" t="s">
        <v>2303</v>
      </c>
      <c r="E280" s="10" t="s">
        <v>2229</v>
      </c>
      <c r="F280" s="18" t="s">
        <v>2792</v>
      </c>
      <c r="G280" s="109" t="str">
        <f>IF($M280="Y",IF(ISNA(VLOOKUP($A280,'Copy (1.0.1)'!$A$2:$M$1000,7,FALSE)), "", VLOOKUP($A280,'Copy (1.0.1)'!$A$2:$M$1000,7,FALSE)), "")</f>
        <v/>
      </c>
      <c r="H280" s="18" t="s">
        <v>2793</v>
      </c>
      <c r="I280" s="109" t="str">
        <f>IF($M280="Y",IF(ISNA(VLOOKUP($A280,'Copy (1.0.1)'!$A$2:$M$1000,9,FALSE)), "", VLOOKUP($A280,'Copy (1.0.1)'!$A$2:$M$1000,9,FALSE)), "")</f>
        <v/>
      </c>
      <c r="J280" s="18" t="s">
        <v>2794</v>
      </c>
      <c r="K280" s="110" t="str">
        <f>IF($M280="Y",IF(ISNA(VLOOKUP($A280,'Copy (1.0.1)'!$A$2:$M$1000,11,FALSE)), "", VLOOKUP($A280,'Copy (1.0.1)'!$A$2:$M$1000,11,FALSE)), "")</f>
        <v/>
      </c>
      <c r="L280" s="104" t="s">
        <v>672</v>
      </c>
      <c r="M280" s="15" t="s">
        <v>20</v>
      </c>
      <c r="N280" s="15" t="s">
        <v>2233</v>
      </c>
      <c r="O280" s="15" t="s">
        <v>2234</v>
      </c>
      <c r="P280" s="103">
        <v>42891</v>
      </c>
    </row>
    <row r="281" spans="1:16" ht="60" x14ac:dyDescent="0.2">
      <c r="A281" s="126" t="s">
        <v>676</v>
      </c>
      <c r="B281" s="9" t="s">
        <v>663</v>
      </c>
      <c r="C281" s="8" t="s">
        <v>2227</v>
      </c>
      <c r="D281" s="10" t="s">
        <v>2303</v>
      </c>
      <c r="E281" s="10" t="s">
        <v>2229</v>
      </c>
      <c r="F281" s="18" t="s">
        <v>2795</v>
      </c>
      <c r="G281" s="109" t="str">
        <f>IF($M281="Y",IF(ISNA(VLOOKUP($A281,'Copy (1.0.1)'!$A$2:$M$1000,7,FALSE)), "", VLOOKUP($A281,'Copy (1.0.1)'!$A$2:$M$1000,7,FALSE)), "")</f>
        <v/>
      </c>
      <c r="H281" s="18" t="s">
        <v>2796</v>
      </c>
      <c r="I281" s="109" t="str">
        <f>IF($M281="Y",IF(ISNA(VLOOKUP($A281,'Copy (1.0.1)'!$A$2:$M$1000,9,FALSE)), "", VLOOKUP($A281,'Copy (1.0.1)'!$A$2:$M$1000,9,FALSE)), "")</f>
        <v/>
      </c>
      <c r="J281" s="18" t="s">
        <v>2797</v>
      </c>
      <c r="K281" s="110" t="str">
        <f>IF($M281="Y",IF(ISNA(VLOOKUP($A281,'Copy (1.0.1)'!$A$2:$M$1000,11,FALSE)), "", VLOOKUP($A281,'Copy (1.0.1)'!$A$2:$M$1000,11,FALSE)), "")</f>
        <v/>
      </c>
      <c r="L281" s="104" t="s">
        <v>672</v>
      </c>
      <c r="M281" s="15" t="s">
        <v>20</v>
      </c>
      <c r="N281" s="15" t="s">
        <v>2233</v>
      </c>
      <c r="O281" s="15" t="s">
        <v>2234</v>
      </c>
      <c r="P281" s="103">
        <v>42891</v>
      </c>
    </row>
    <row r="282" spans="1:16" ht="60" x14ac:dyDescent="0.2">
      <c r="A282" s="126" t="s">
        <v>676</v>
      </c>
      <c r="B282" s="9" t="s">
        <v>663</v>
      </c>
      <c r="C282" s="8" t="s">
        <v>2227</v>
      </c>
      <c r="D282" s="10" t="s">
        <v>2303</v>
      </c>
      <c r="E282" s="10" t="s">
        <v>2229</v>
      </c>
      <c r="F282" s="18" t="s">
        <v>2795</v>
      </c>
      <c r="G282" s="109" t="str">
        <f>IF($M282="Y",IF(ISNA(VLOOKUP($A282,'Copy (1.0.1)'!$A$2:$M$1000,7,FALSE)), "", VLOOKUP($A282,'Copy (1.0.1)'!$A$2:$M$1000,7,FALSE)), "")</f>
        <v/>
      </c>
      <c r="H282" s="18" t="s">
        <v>2796</v>
      </c>
      <c r="I282" s="109" t="str">
        <f>IF($M282="Y",IF(ISNA(VLOOKUP($A282,'Copy (1.0.1)'!$A$2:$M$1000,9,FALSE)), "", VLOOKUP($A282,'Copy (1.0.1)'!$A$2:$M$1000,9,FALSE)), "")</f>
        <v/>
      </c>
      <c r="J282" s="18" t="s">
        <v>2797</v>
      </c>
      <c r="K282" s="110" t="str">
        <f>IF($M282="Y",IF(ISNA(VLOOKUP($A282,'Copy (1.0.1)'!$A$2:$M$1000,11,FALSE)), "", VLOOKUP($A282,'Copy (1.0.1)'!$A$2:$M$1000,11,FALSE)), "")</f>
        <v/>
      </c>
      <c r="L282" s="104" t="s">
        <v>672</v>
      </c>
      <c r="M282" s="15" t="s">
        <v>20</v>
      </c>
      <c r="N282" s="15" t="s">
        <v>2233</v>
      </c>
      <c r="O282" s="15" t="s">
        <v>2234</v>
      </c>
      <c r="P282" s="103">
        <v>42891</v>
      </c>
    </row>
    <row r="283" spans="1:16" ht="60" x14ac:dyDescent="0.2">
      <c r="A283" s="8" t="s">
        <v>678</v>
      </c>
      <c r="B283" s="9" t="s">
        <v>663</v>
      </c>
      <c r="C283" s="8" t="s">
        <v>2227</v>
      </c>
      <c r="D283" s="10" t="s">
        <v>2798</v>
      </c>
      <c r="E283" s="10" t="s">
        <v>2229</v>
      </c>
      <c r="F283" s="18" t="s">
        <v>2799</v>
      </c>
      <c r="G283" s="111" t="str">
        <f>IF($M283="Y",IF(ISNA(VLOOKUP($A283,'Copy (1.0.1)'!$A$2:$M$1000,7,FALSE)), "", VLOOKUP($A283,'Copy (1.0.1)'!$A$2:$M$1000,7,FALSE)), "")</f>
        <v/>
      </c>
      <c r="H283" s="18" t="s">
        <v>2800</v>
      </c>
      <c r="I283" s="111" t="str">
        <f>IF($M283="Y",IF(ISNA(VLOOKUP($A283,'Copy (1.0.1)'!$A$2:$M$1000,9,FALSE)), "", VLOOKUP($A283,'Copy (1.0.1)'!$A$2:$M$1000,9,FALSE)), "")</f>
        <v/>
      </c>
      <c r="J283" s="18" t="s">
        <v>2801</v>
      </c>
      <c r="K283" s="112" t="str">
        <f>IF($M283="Y",IF(ISNA(VLOOKUP($A283,'Copy (1.0.1)'!$A$2:$M$1000,11,FALSE)), "", VLOOKUP($A283,'Copy (1.0.1)'!$A$2:$M$1000,11,FALSE)), "")</f>
        <v/>
      </c>
      <c r="L283" s="14" t="s">
        <v>672</v>
      </c>
      <c r="M283" s="15" t="s">
        <v>20</v>
      </c>
      <c r="N283" s="15" t="s">
        <v>2285</v>
      </c>
      <c r="O283" s="15" t="s">
        <v>2227</v>
      </c>
      <c r="P283" s="103">
        <v>42821</v>
      </c>
    </row>
    <row r="284" spans="1:16" ht="90" x14ac:dyDescent="0.2">
      <c r="A284" s="8" t="s">
        <v>679</v>
      </c>
      <c r="B284" s="22" t="s">
        <v>663</v>
      </c>
      <c r="C284" s="8" t="s">
        <v>2227</v>
      </c>
      <c r="D284" s="10" t="s">
        <v>2798</v>
      </c>
      <c r="E284" s="10" t="s">
        <v>2229</v>
      </c>
      <c r="F284" s="18" t="s">
        <v>2802</v>
      </c>
      <c r="G284" s="111" t="str">
        <f>IF($M284="Y",IF(ISNA(VLOOKUP($A284,'Copy (1.0.1)'!$A$2:$M$1000,7,FALSE)), "", VLOOKUP($A284,'Copy (1.0.1)'!$A$2:$M$1000,7,FALSE)), "")</f>
        <v/>
      </c>
      <c r="H284" s="18" t="s">
        <v>2803</v>
      </c>
      <c r="I284" s="111" t="str">
        <f>IF($M284="Y",IF(ISNA(VLOOKUP($A284,'Copy (1.0.1)'!$A$2:$M$1000,9,FALSE)), "", VLOOKUP($A284,'Copy (1.0.1)'!$A$2:$M$1000,9,FALSE)), "")</f>
        <v/>
      </c>
      <c r="J284" s="18" t="s">
        <v>2804</v>
      </c>
      <c r="K284" s="112" t="str">
        <f>IF($M284="Y",IF(ISNA(VLOOKUP($A284,'Copy (1.0.1)'!$A$2:$M$1000,11,FALSE)), "", VLOOKUP($A284,'Copy (1.0.1)'!$A$2:$M$1000,11,FALSE)), "")</f>
        <v/>
      </c>
      <c r="L284" s="14" t="s">
        <v>680</v>
      </c>
      <c r="M284" s="15" t="s">
        <v>20</v>
      </c>
      <c r="N284" s="15" t="s">
        <v>2285</v>
      </c>
      <c r="O284" s="15" t="s">
        <v>2234</v>
      </c>
      <c r="P284" s="103">
        <v>42821</v>
      </c>
    </row>
    <row r="285" spans="1:16" x14ac:dyDescent="0.2">
      <c r="A285" s="136" t="s">
        <v>681</v>
      </c>
      <c r="B285" s="17" t="s">
        <v>663</v>
      </c>
      <c r="C285" s="8" t="s">
        <v>2227</v>
      </c>
      <c r="D285" s="10" t="s">
        <v>2327</v>
      </c>
      <c r="E285" s="10" t="s">
        <v>2229</v>
      </c>
      <c r="F285" s="18" t="s">
        <v>682</v>
      </c>
      <c r="G285" s="109" t="str">
        <f>IF($M285="Y",IF(ISNA(VLOOKUP($A285,'Copy (1.0.1)'!$A$2:$M$1000,7,FALSE)), "", VLOOKUP($A285,'Copy (1.0.1)'!$A$2:$M$1000,7,FALSE)), "")</f>
        <v>Start</v>
      </c>
      <c r="H285" s="18" t="s">
        <v>683</v>
      </c>
      <c r="I285" s="109" t="str">
        <f>IF($M285="Y",IF(ISNA(VLOOKUP($A285,'Copy (1.0.1)'!$A$2:$M$1000,9,FALSE)), "", VLOOKUP($A285,'Copy (1.0.1)'!$A$2:$M$1000,9,FALSE)), "")</f>
        <v>開始</v>
      </c>
      <c r="J285" s="18" t="s">
        <v>684</v>
      </c>
      <c r="K285" s="110" t="str">
        <f>IF($M285="Y",IF(ISNA(VLOOKUP($A285,'Copy (1.0.1)'!$A$2:$M$1000,11,FALSE)), "", VLOOKUP($A285,'Copy (1.0.1)'!$A$2:$M$1000,11,FALSE)), "")</f>
        <v>开始</v>
      </c>
      <c r="L285" s="104" t="s">
        <v>19</v>
      </c>
      <c r="M285" s="15" t="s">
        <v>20</v>
      </c>
      <c r="N285" s="15" t="s">
        <v>19</v>
      </c>
      <c r="O285" s="15" t="s">
        <v>2227</v>
      </c>
      <c r="P285" s="103"/>
    </row>
    <row r="286" spans="1:16" ht="105" x14ac:dyDescent="0.2">
      <c r="A286" s="33" t="s">
        <v>685</v>
      </c>
      <c r="B286" s="17" t="s">
        <v>663</v>
      </c>
      <c r="C286" s="8" t="s">
        <v>2227</v>
      </c>
      <c r="D286" s="10" t="s">
        <v>2327</v>
      </c>
      <c r="E286" s="10" t="s">
        <v>2229</v>
      </c>
      <c r="F286" s="25" t="s">
        <v>2805</v>
      </c>
      <c r="G286" s="111" t="str">
        <f>IF($M286="Y",IF(ISNA(VLOOKUP($A286,'Copy (1.0.1)'!$A$2:$M$1000,7,FALSE)), "", VLOOKUP($A286,'Copy (1.0.1)'!$A$2:$M$1000,7,FALSE)), "")</f>
        <v/>
      </c>
      <c r="H286" s="23" t="s">
        <v>2806</v>
      </c>
      <c r="I286" s="111" t="str">
        <f>IF($M286="Y",IF(ISNA(VLOOKUP($A286,'Copy (1.0.1)'!$A$2:$M$1000,9,FALSE)), "", VLOOKUP($A286,'Copy (1.0.1)'!$A$2:$M$1000,9,FALSE)), "")</f>
        <v/>
      </c>
      <c r="J286" s="23" t="s">
        <v>2807</v>
      </c>
      <c r="K286" s="112" t="str">
        <f>IF($M286="Y",IF(ISNA(VLOOKUP($A286,'Copy (1.0.1)'!$A$2:$M$1000,11,FALSE)), "", VLOOKUP($A286,'Copy (1.0.1)'!$A$2:$M$1000,11,FALSE)), "")</f>
        <v/>
      </c>
      <c r="L286" s="14" t="s">
        <v>19</v>
      </c>
      <c r="M286" s="15" t="s">
        <v>20</v>
      </c>
      <c r="N286" s="15" t="s">
        <v>2285</v>
      </c>
      <c r="O286" s="15" t="s">
        <v>2227</v>
      </c>
      <c r="P286" s="103">
        <v>42821</v>
      </c>
    </row>
    <row r="287" spans="1:16" ht="365.25" customHeight="1" x14ac:dyDescent="0.2">
      <c r="A287" s="136" t="s">
        <v>686</v>
      </c>
      <c r="B287" s="17" t="s">
        <v>663</v>
      </c>
      <c r="C287" s="8" t="s">
        <v>2227</v>
      </c>
      <c r="D287" s="144" t="s">
        <v>3921</v>
      </c>
      <c r="E287" s="10" t="s">
        <v>2229</v>
      </c>
      <c r="F287" s="196" t="s">
        <v>3666</v>
      </c>
      <c r="G287" s="260" t="s">
        <v>4070</v>
      </c>
      <c r="H287" s="27" t="s">
        <v>3946</v>
      </c>
      <c r="I287" s="260" t="s">
        <v>4071</v>
      </c>
      <c r="J287" s="27" t="s">
        <v>2810</v>
      </c>
      <c r="K287" s="262" t="s">
        <v>4078</v>
      </c>
      <c r="L287" s="104"/>
      <c r="M287" s="15" t="s">
        <v>20</v>
      </c>
      <c r="N287" s="15" t="s">
        <v>19</v>
      </c>
      <c r="O287" s="15" t="s">
        <v>2227</v>
      </c>
      <c r="P287" s="103">
        <v>42821</v>
      </c>
    </row>
    <row r="288" spans="1:16" x14ac:dyDescent="0.2">
      <c r="A288" s="136" t="s">
        <v>687</v>
      </c>
      <c r="B288" s="17" t="s">
        <v>663</v>
      </c>
      <c r="C288" s="8" t="s">
        <v>2227</v>
      </c>
      <c r="D288" s="10" t="s">
        <v>2327</v>
      </c>
      <c r="E288" s="10" t="s">
        <v>2229</v>
      </c>
      <c r="F288" s="21" t="s">
        <v>407</v>
      </c>
      <c r="G288" s="109" t="str">
        <f>IF($M288="Y",IF(ISNA(VLOOKUP($A288,'Copy (1.0.1)'!$A$2:$M$1000,7,FALSE)), "", VLOOKUP($A288,'Copy (1.0.1)'!$A$2:$M$1000,7,FALSE)), "")</f>
        <v>Steps of Registration</v>
      </c>
      <c r="H288" s="21" t="s">
        <v>408</v>
      </c>
      <c r="I288" s="109" t="str">
        <f>IF($M288="Y",IF(ISNA(VLOOKUP($A288,'Copy (1.0.1)'!$A$2:$M$1000,9,FALSE)), "", VLOOKUP($A288,'Copy (1.0.1)'!$A$2:$M$1000,9,FALSE)), "")</f>
        <v>登記賬戶步驟</v>
      </c>
      <c r="J288" s="21" t="s">
        <v>409</v>
      </c>
      <c r="K288" s="110" t="str">
        <f>IF($M288="Y",IF(ISNA(VLOOKUP($A288,'Copy (1.0.1)'!$A$2:$M$1000,11,FALSE)), "", VLOOKUP($A288,'Copy (1.0.1)'!$A$2:$M$1000,11,FALSE)), "")</f>
        <v>登记账户步骤</v>
      </c>
      <c r="L288" s="104" t="s">
        <v>19</v>
      </c>
      <c r="M288" s="15" t="s">
        <v>20</v>
      </c>
      <c r="N288" s="15" t="s">
        <v>19</v>
      </c>
      <c r="O288" s="15" t="s">
        <v>2227</v>
      </c>
      <c r="P288" s="103">
        <v>42821</v>
      </c>
    </row>
    <row r="289" spans="1:16" x14ac:dyDescent="0.2">
      <c r="A289" s="139" t="s">
        <v>688</v>
      </c>
      <c r="B289" s="17" t="s">
        <v>663</v>
      </c>
      <c r="C289" s="8" t="s">
        <v>2227</v>
      </c>
      <c r="D289" s="10" t="s">
        <v>2339</v>
      </c>
      <c r="E289" s="10" t="s">
        <v>2229</v>
      </c>
      <c r="F289" s="18" t="s">
        <v>689</v>
      </c>
      <c r="G289" s="109" t="str">
        <f>IF($M289="Y",IF(ISNA(VLOOKUP($A289,'Copy (1.0.1)'!$A$2:$M$1000,7,FALSE)), "", VLOOKUP($A289,'Copy (1.0.1)'!$A$2:$M$1000,7,FALSE)), "")</f>
        <v>EN</v>
      </c>
      <c r="H289" s="18" t="s">
        <v>689</v>
      </c>
      <c r="I289" s="109" t="str">
        <f>IF($M289="Y",IF(ISNA(VLOOKUP($A289,'Copy (1.0.1)'!$A$2:$M$1000,9,FALSE)), "", VLOOKUP($A289,'Copy (1.0.1)'!$A$2:$M$1000,9,FALSE)), "")</f>
        <v>EN</v>
      </c>
      <c r="J289" s="18" t="s">
        <v>689</v>
      </c>
      <c r="K289" s="110" t="str">
        <f>IF($M289="Y",IF(ISNA(VLOOKUP($A289,'Copy (1.0.1)'!$A$2:$M$1000,11,FALSE)), "", VLOOKUP($A289,'Copy (1.0.1)'!$A$2:$M$1000,11,FALSE)), "")</f>
        <v>EN</v>
      </c>
      <c r="L289" s="104" t="s">
        <v>19</v>
      </c>
      <c r="M289" s="15" t="s">
        <v>20</v>
      </c>
      <c r="N289" s="15" t="s">
        <v>19</v>
      </c>
      <c r="O289" s="15" t="s">
        <v>2227</v>
      </c>
      <c r="P289" s="103"/>
    </row>
    <row r="290" spans="1:16" x14ac:dyDescent="0.2">
      <c r="A290" s="139" t="s">
        <v>690</v>
      </c>
      <c r="B290" s="17" t="s">
        <v>663</v>
      </c>
      <c r="C290" s="8" t="s">
        <v>2227</v>
      </c>
      <c r="D290" s="10" t="s">
        <v>2339</v>
      </c>
      <c r="E290" s="10" t="s">
        <v>2229</v>
      </c>
      <c r="F290" s="18" t="s">
        <v>691</v>
      </c>
      <c r="G290" s="109" t="str">
        <f>IF($M290="Y",IF(ISNA(VLOOKUP($A290,'Copy (1.0.1)'!$A$2:$M$1000,7,FALSE)), "", VLOOKUP($A290,'Copy (1.0.1)'!$A$2:$M$1000,7,FALSE)), "")</f>
        <v>简</v>
      </c>
      <c r="H290" s="18" t="s">
        <v>691</v>
      </c>
      <c r="I290" s="109" t="str">
        <f>IF($M290="Y",IF(ISNA(VLOOKUP($A290,'Copy (1.0.1)'!$A$2:$M$1000,9,FALSE)), "", VLOOKUP($A290,'Copy (1.0.1)'!$A$2:$M$1000,9,FALSE)), "")</f>
        <v>简</v>
      </c>
      <c r="J290" s="18" t="s">
        <v>691</v>
      </c>
      <c r="K290" s="110" t="str">
        <f>IF($M290="Y",IF(ISNA(VLOOKUP($A290,'Copy (1.0.1)'!$A$2:$M$1000,11,FALSE)), "", VLOOKUP($A290,'Copy (1.0.1)'!$A$2:$M$1000,11,FALSE)), "")</f>
        <v>简</v>
      </c>
      <c r="L290" s="104" t="s">
        <v>19</v>
      </c>
      <c r="M290" s="15" t="s">
        <v>20</v>
      </c>
      <c r="N290" s="15" t="s">
        <v>19</v>
      </c>
      <c r="O290" s="15" t="s">
        <v>2227</v>
      </c>
      <c r="P290" s="103"/>
    </row>
    <row r="291" spans="1:16" x14ac:dyDescent="0.2">
      <c r="A291" s="139" t="s">
        <v>692</v>
      </c>
      <c r="B291" s="17" t="s">
        <v>663</v>
      </c>
      <c r="C291" s="8" t="s">
        <v>2227</v>
      </c>
      <c r="D291" s="10" t="s">
        <v>2339</v>
      </c>
      <c r="E291" s="10" t="s">
        <v>2229</v>
      </c>
      <c r="F291" s="18" t="s">
        <v>602</v>
      </c>
      <c r="G291" s="109" t="str">
        <f>IF($M291="Y",IF(ISNA(VLOOKUP($A291,'Copy (1.0.1)'!$A$2:$M$1000,7,FALSE)), "", VLOOKUP($A291,'Copy (1.0.1)'!$A$2:$M$1000,7,FALSE)), "")</f>
        <v>Language</v>
      </c>
      <c r="H291" s="18" t="s">
        <v>603</v>
      </c>
      <c r="I291" s="109" t="str">
        <f>IF($M291="Y",IF(ISNA(VLOOKUP($A291,'Copy (1.0.1)'!$A$2:$M$1000,9,FALSE)), "", VLOOKUP($A291,'Copy (1.0.1)'!$A$2:$M$1000,9,FALSE)), "")</f>
        <v>語言</v>
      </c>
      <c r="J291" s="18" t="s">
        <v>604</v>
      </c>
      <c r="K291" s="110" t="str">
        <f>IF($M291="Y",IF(ISNA(VLOOKUP($A291,'Copy (1.0.1)'!$A$2:$M$1000,11,FALSE)), "", VLOOKUP($A291,'Copy (1.0.1)'!$A$2:$M$1000,11,FALSE)), "")</f>
        <v>语言</v>
      </c>
      <c r="L291" s="104" t="s">
        <v>19</v>
      </c>
      <c r="M291" s="15" t="s">
        <v>20</v>
      </c>
      <c r="N291" s="15" t="s">
        <v>19</v>
      </c>
      <c r="O291" s="15" t="s">
        <v>2227</v>
      </c>
      <c r="P291" s="103"/>
    </row>
    <row r="292" spans="1:16" x14ac:dyDescent="0.2">
      <c r="A292" s="139" t="s">
        <v>693</v>
      </c>
      <c r="B292" s="17" t="s">
        <v>663</v>
      </c>
      <c r="C292" s="8" t="s">
        <v>2227</v>
      </c>
      <c r="D292" s="10" t="s">
        <v>2339</v>
      </c>
      <c r="E292" s="10" t="s">
        <v>2229</v>
      </c>
      <c r="F292" s="18" t="s">
        <v>694</v>
      </c>
      <c r="G292" s="109" t="str">
        <f>IF($M292="Y",IF(ISNA(VLOOKUP($A292,'Copy (1.0.1)'!$A$2:$M$1000,7,FALSE)), "", VLOOKUP($A292,'Copy (1.0.1)'!$A$2:$M$1000,7,FALSE)), "")</f>
        <v>繁</v>
      </c>
      <c r="H292" s="18" t="s">
        <v>694</v>
      </c>
      <c r="I292" s="109" t="str">
        <f>IF($M292="Y",IF(ISNA(VLOOKUP($A292,'Copy (1.0.1)'!$A$2:$M$1000,9,FALSE)), "", VLOOKUP($A292,'Copy (1.0.1)'!$A$2:$M$1000,9,FALSE)), "")</f>
        <v>繁</v>
      </c>
      <c r="J292" s="18" t="s">
        <v>694</v>
      </c>
      <c r="K292" s="110" t="str">
        <f>IF($M292="Y",IF(ISNA(VLOOKUP($A292,'Copy (1.0.1)'!$A$2:$M$1000,11,FALSE)), "", VLOOKUP($A292,'Copy (1.0.1)'!$A$2:$M$1000,11,FALSE)), "")</f>
        <v>繁</v>
      </c>
      <c r="L292" s="104" t="s">
        <v>19</v>
      </c>
      <c r="M292" s="15" t="s">
        <v>20</v>
      </c>
      <c r="N292" s="15" t="s">
        <v>19</v>
      </c>
      <c r="O292" s="15" t="s">
        <v>2227</v>
      </c>
      <c r="P292" s="103"/>
    </row>
    <row r="293" spans="1:16" ht="30" x14ac:dyDescent="0.2">
      <c r="A293" s="139" t="s">
        <v>695</v>
      </c>
      <c r="B293" s="17" t="s">
        <v>663</v>
      </c>
      <c r="C293" s="8" t="s">
        <v>2227</v>
      </c>
      <c r="D293" s="10" t="s">
        <v>2339</v>
      </c>
      <c r="E293" s="10" t="s">
        <v>2229</v>
      </c>
      <c r="F293" s="25" t="s">
        <v>2482</v>
      </c>
      <c r="G293" s="109" t="str">
        <f>IF($M293="Y",IF(ISNA(VLOOKUP($A293,'Copy (1.0.1)'!$A$2:$M$1000,7,FALSE)), "", VLOOKUP($A293,'Copy (1.0.1)'!$A$2:$M$1000,7,FALSE)), "")</f>
        <v>SCB JETCO Pay</v>
      </c>
      <c r="H293" s="25" t="s">
        <v>2483</v>
      </c>
      <c r="I293" s="109" t="str">
        <f>IF($M293="Y",IF(ISNA(VLOOKUP($A293,'Copy (1.0.1)'!$A$2:$M$1000,9,FALSE)), "", VLOOKUP($A293,'Copy (1.0.1)'!$A$2:$M$1000,9,FALSE)), "")</f>
        <v>上海商業 JETCO Pay</v>
      </c>
      <c r="J293" s="25" t="s">
        <v>2484</v>
      </c>
      <c r="K293" s="110" t="str">
        <f>IF($M293="Y",IF(ISNA(VLOOKUP($A293,'Copy (1.0.1)'!$A$2:$M$1000,11,FALSE)), "", VLOOKUP($A293,'Copy (1.0.1)'!$A$2:$M$1000,11,FALSE)), "")</f>
        <v>上海商业 JETCO Pay</v>
      </c>
      <c r="L293" s="104" t="s">
        <v>99</v>
      </c>
      <c r="M293" s="15" t="s">
        <v>20</v>
      </c>
      <c r="N293" s="15" t="s">
        <v>19</v>
      </c>
      <c r="O293" s="15" t="s">
        <v>2227</v>
      </c>
      <c r="P293" s="103"/>
    </row>
    <row r="294" spans="1:16" x14ac:dyDescent="0.2">
      <c r="A294" s="139" t="s">
        <v>696</v>
      </c>
      <c r="B294" s="17" t="s">
        <v>663</v>
      </c>
      <c r="C294" s="8" t="s">
        <v>2227</v>
      </c>
      <c r="D294" s="10" t="s">
        <v>2340</v>
      </c>
      <c r="E294" s="10" t="s">
        <v>2229</v>
      </c>
      <c r="F294" s="11" t="s">
        <v>623</v>
      </c>
      <c r="G294" s="109" t="str">
        <f>IF($M294="Y",IF(ISNA(VLOOKUP($A294,'Copy (1.0.1)'!$A$2:$M$1000,7,FALSE)), "", VLOOKUP($A294,'Copy (1.0.1)'!$A$2:$M$1000,7,FALSE)), "")</f>
        <v>Mobile Number</v>
      </c>
      <c r="H294" s="11" t="s">
        <v>624</v>
      </c>
      <c r="I294" s="109" t="str">
        <f>IF($M294="Y",IF(ISNA(VLOOKUP($A294,'Copy (1.0.1)'!$A$2:$M$1000,9,FALSE)), "", VLOOKUP($A294,'Copy (1.0.1)'!$A$2:$M$1000,9,FALSE)), "")</f>
        <v>手機號碼</v>
      </c>
      <c r="J294" s="11" t="s">
        <v>625</v>
      </c>
      <c r="K294" s="110" t="str">
        <f>IF($M294="Y",IF(ISNA(VLOOKUP($A294,'Copy (1.0.1)'!$A$2:$M$1000,11,FALSE)), "", VLOOKUP($A294,'Copy (1.0.1)'!$A$2:$M$1000,11,FALSE)), "")</f>
        <v>手机号码</v>
      </c>
      <c r="L294" s="104" t="s">
        <v>19</v>
      </c>
      <c r="M294" s="15" t="s">
        <v>20</v>
      </c>
      <c r="N294" s="15" t="s">
        <v>19</v>
      </c>
      <c r="O294" s="15" t="s">
        <v>2234</v>
      </c>
      <c r="P294" s="103"/>
    </row>
    <row r="295" spans="1:16" ht="30" x14ac:dyDescent="0.2">
      <c r="A295" s="139" t="s">
        <v>697</v>
      </c>
      <c r="B295" s="17" t="s">
        <v>663</v>
      </c>
      <c r="C295" s="8" t="s">
        <v>2227</v>
      </c>
      <c r="D295" s="10" t="s">
        <v>2341</v>
      </c>
      <c r="E295" s="10" t="s">
        <v>2229</v>
      </c>
      <c r="F295" s="18" t="s">
        <v>2811</v>
      </c>
      <c r="G295" s="109" t="str">
        <f>IF($M295="Y",IF(ISNA(VLOOKUP($A295,'Copy (1.0.1)'!$A$2:$M$1000,7,FALSE)), "", VLOOKUP($A295,'Copy (1.0.1)'!$A$2:$M$1000,7,FALSE)), "")</f>
        <v>Account</v>
      </c>
      <c r="H295" s="18" t="s">
        <v>2812</v>
      </c>
      <c r="I295" s="109" t="str">
        <f>IF($M295="Y",IF(ISNA(VLOOKUP($A295,'Copy (1.0.1)'!$A$2:$M$1000,9,FALSE)), "", VLOOKUP($A295,'Copy (1.0.1)'!$A$2:$M$1000,9,FALSE)), "")</f>
        <v>賬戶</v>
      </c>
      <c r="J295" s="18" t="s">
        <v>2813</v>
      </c>
      <c r="K295" s="110" t="str">
        <f>IF($M295="Y",IF(ISNA(VLOOKUP($A295,'Copy (1.0.1)'!$A$2:$M$1000,11,FALSE)), "", VLOOKUP($A295,'Copy (1.0.1)'!$A$2:$M$1000,11,FALSE)), "")</f>
        <v>账户</v>
      </c>
      <c r="L295" s="104" t="s">
        <v>183</v>
      </c>
      <c r="M295" s="15" t="s">
        <v>20</v>
      </c>
      <c r="N295" s="15" t="s">
        <v>19</v>
      </c>
      <c r="O295" s="15" t="s">
        <v>2234</v>
      </c>
      <c r="P295" s="103">
        <v>42821</v>
      </c>
    </row>
    <row r="296" spans="1:16" ht="30" x14ac:dyDescent="0.2">
      <c r="A296" s="139" t="s">
        <v>698</v>
      </c>
      <c r="B296" s="17" t="s">
        <v>663</v>
      </c>
      <c r="C296" s="8" t="s">
        <v>2227</v>
      </c>
      <c r="D296" s="10" t="s">
        <v>2341</v>
      </c>
      <c r="E296" s="10" t="s">
        <v>2229</v>
      </c>
      <c r="F296" s="21" t="s">
        <v>2670</v>
      </c>
      <c r="G296" s="109" t="str">
        <f>IF($M296="Y",IF(ISNA(VLOOKUP($A296,'Copy (1.0.1)'!$A$2:$M$1000,7,FALSE)), "", VLOOKUP($A296,'Copy (1.0.1)'!$A$2:$M$1000,7,FALSE)), "")</f>
        <v>Selected Account</v>
      </c>
      <c r="H296" s="21" t="s">
        <v>2671</v>
      </c>
      <c r="I296" s="109" t="str">
        <f>IF($M296="Y",IF(ISNA(VLOOKUP($A296,'Copy (1.0.1)'!$A$2:$M$1000,9,FALSE)), "", VLOOKUP($A296,'Copy (1.0.1)'!$A$2:$M$1000,9,FALSE)), "")</f>
        <v>已選賬戶</v>
      </c>
      <c r="J296" s="21" t="s">
        <v>2672</v>
      </c>
      <c r="K296" s="110" t="str">
        <f>IF($M296="Y",IF(ISNA(VLOOKUP($A296,'Copy (1.0.1)'!$A$2:$M$1000,11,FALSE)), "", VLOOKUP($A296,'Copy (1.0.1)'!$A$2:$M$1000,11,FALSE)), "")</f>
        <v>已选账户</v>
      </c>
      <c r="L296" s="104" t="s">
        <v>183</v>
      </c>
      <c r="M296" s="15" t="s">
        <v>20</v>
      </c>
      <c r="N296" s="15" t="s">
        <v>19</v>
      </c>
      <c r="O296" s="15" t="s">
        <v>2234</v>
      </c>
      <c r="P296" s="103">
        <v>42821</v>
      </c>
    </row>
    <row r="297" spans="1:16" x14ac:dyDescent="0.2">
      <c r="A297" s="139" t="s">
        <v>699</v>
      </c>
      <c r="B297" s="17" t="s">
        <v>663</v>
      </c>
      <c r="C297" s="8" t="s">
        <v>2227</v>
      </c>
      <c r="D297" s="10" t="s">
        <v>2342</v>
      </c>
      <c r="E297" s="10" t="s">
        <v>2229</v>
      </c>
      <c r="F297" s="18" t="s">
        <v>2814</v>
      </c>
      <c r="G297" s="109" t="str">
        <f>IF($M297="Y",IF(ISNA(VLOOKUP($A297,'Copy (1.0.1)'!$A$2:$M$1000,7,FALSE)), "", VLOOKUP($A297,'Copy (1.0.1)'!$A$2:$M$1000,7,FALSE)), "")</f>
        <v>Mobile Number</v>
      </c>
      <c r="H297" s="18" t="s">
        <v>2815</v>
      </c>
      <c r="I297" s="109" t="str">
        <f>IF($M297="Y",IF(ISNA(VLOOKUP($A297,'Copy (1.0.1)'!$A$2:$M$1000,9,FALSE)), "", VLOOKUP($A297,'Copy (1.0.1)'!$A$2:$M$1000,9,FALSE)), "")</f>
        <v>手機號碼</v>
      </c>
      <c r="J297" s="18" t="s">
        <v>2816</v>
      </c>
      <c r="K297" s="110" t="str">
        <f>IF($M297="Y",IF(ISNA(VLOOKUP($A297,'Copy (1.0.1)'!$A$2:$M$1000,11,FALSE)), "", VLOOKUP($A297,'Copy (1.0.1)'!$A$2:$M$1000,11,FALSE)), "")</f>
        <v>手机号码</v>
      </c>
      <c r="L297" s="104" t="s">
        <v>19</v>
      </c>
      <c r="M297" s="15" t="s">
        <v>20</v>
      </c>
      <c r="N297" s="15" t="s">
        <v>19</v>
      </c>
      <c r="O297" s="15" t="s">
        <v>2234</v>
      </c>
      <c r="P297" s="103">
        <v>42821</v>
      </c>
    </row>
    <row r="298" spans="1:16" ht="30" x14ac:dyDescent="0.2">
      <c r="A298" s="139" t="s">
        <v>700</v>
      </c>
      <c r="B298" s="17" t="s">
        <v>663</v>
      </c>
      <c r="C298" s="8" t="s">
        <v>2227</v>
      </c>
      <c r="D298" s="10" t="s">
        <v>2343</v>
      </c>
      <c r="E298" s="10" t="s">
        <v>2229</v>
      </c>
      <c r="F298" s="18" t="s">
        <v>701</v>
      </c>
      <c r="G298" s="109" t="str">
        <f>IF($M298="Y",IF(ISNA(VLOOKUP($A298,'Copy (1.0.1)'!$A$2:$M$1000,7,FALSE)), "", VLOOKUP($A298,'Copy (1.0.1)'!$A$2:$M$1000,7,FALSE)), "")</f>
        <v>Confirm</v>
      </c>
      <c r="H298" s="18" t="s">
        <v>29</v>
      </c>
      <c r="I298" s="109" t="str">
        <f>IF($M298="Y",IF(ISNA(VLOOKUP($A298,'Copy (1.0.1)'!$A$2:$M$1000,9,FALSE)), "", VLOOKUP($A298,'Copy (1.0.1)'!$A$2:$M$1000,9,FALSE)), "")</f>
        <v>確認</v>
      </c>
      <c r="J298" s="18" t="s">
        <v>30</v>
      </c>
      <c r="K298" s="110" t="str">
        <f>IF($M298="Y",IF(ISNA(VLOOKUP($A298,'Copy (1.0.1)'!$A$2:$M$1000,11,FALSE)), "", VLOOKUP($A298,'Copy (1.0.1)'!$A$2:$M$1000,11,FALSE)), "")</f>
        <v>确认</v>
      </c>
      <c r="L298" s="104" t="s">
        <v>183</v>
      </c>
      <c r="M298" s="15" t="s">
        <v>20</v>
      </c>
      <c r="N298" s="15" t="s">
        <v>19</v>
      </c>
      <c r="O298" s="15" t="s">
        <v>2234</v>
      </c>
      <c r="P298" s="103"/>
    </row>
    <row r="299" spans="1:16" ht="30" x14ac:dyDescent="0.2">
      <c r="A299" s="139" t="s">
        <v>702</v>
      </c>
      <c r="B299" s="17" t="s">
        <v>663</v>
      </c>
      <c r="C299" s="8" t="s">
        <v>2227</v>
      </c>
      <c r="D299" s="10" t="s">
        <v>2260</v>
      </c>
      <c r="E299" s="10" t="s">
        <v>2229</v>
      </c>
      <c r="F299" s="25" t="s">
        <v>2817</v>
      </c>
      <c r="G299" s="109" t="str">
        <f>IF($M299="Y",IF(ISNA(VLOOKUP($A299,'Copy (1.0.1)'!$A$2:$M$1000,7,FALSE)), "", VLOOKUP($A299,'Copy (1.0.1)'!$A$2:$M$1000,7,FALSE)), "")</f>
        <v/>
      </c>
      <c r="H299" s="22" t="s">
        <v>2818</v>
      </c>
      <c r="I299" s="109" t="str">
        <f>IF($M299="Y",IF(ISNA(VLOOKUP($A299,'Copy (1.0.1)'!$A$2:$M$1000,9,FALSE)), "", VLOOKUP($A299,'Copy (1.0.1)'!$A$2:$M$1000,9,FALSE)), "")</f>
        <v/>
      </c>
      <c r="J299" s="41" t="s">
        <v>2819</v>
      </c>
      <c r="K299" s="110" t="str">
        <f>IF($M299="Y",IF(ISNA(VLOOKUP($A299,'Copy (1.0.1)'!$A$2:$M$1000,11,FALSE)), "", VLOOKUP($A299,'Copy (1.0.1)'!$A$2:$M$1000,11,FALSE)), "")</f>
        <v/>
      </c>
      <c r="L299" s="104"/>
      <c r="M299" s="15" t="s">
        <v>20</v>
      </c>
      <c r="N299" s="15" t="s">
        <v>2233</v>
      </c>
      <c r="O299" s="15" t="s">
        <v>2234</v>
      </c>
      <c r="P299" s="103">
        <v>42821</v>
      </c>
    </row>
    <row r="300" spans="1:16" x14ac:dyDescent="0.2">
      <c r="A300" s="136" t="s">
        <v>703</v>
      </c>
      <c r="B300" s="17" t="s">
        <v>663</v>
      </c>
      <c r="C300" s="8" t="s">
        <v>2227</v>
      </c>
      <c r="D300" s="10" t="s">
        <v>2344</v>
      </c>
      <c r="E300" s="10" t="s">
        <v>2229</v>
      </c>
      <c r="F300" s="27" t="s">
        <v>2820</v>
      </c>
      <c r="G300" s="109" t="str">
        <f>IF($M300="Y",IF(ISNA(VLOOKUP($A300,'Copy (1.0.1)'!$A$2:$M$1000,7,FALSE)), "", VLOOKUP($A300,'Copy (1.0.1)'!$A$2:$M$1000,7,FALSE)), "")</f>
        <v>Processing…</v>
      </c>
      <c r="H300" s="21" t="s">
        <v>2821</v>
      </c>
      <c r="I300" s="109" t="str">
        <f>IF($M300="Y",IF(ISNA(VLOOKUP($A300,'Copy (1.0.1)'!$A$2:$M$1000,9,FALSE)), "", VLOOKUP($A300,'Copy (1.0.1)'!$A$2:$M$1000,9,FALSE)), "")</f>
        <v>處理進行中…</v>
      </c>
      <c r="J300" s="21" t="s">
        <v>2822</v>
      </c>
      <c r="K300" s="110" t="str">
        <f>IF($M300="Y",IF(ISNA(VLOOKUP($A300,'Copy (1.0.1)'!$A$2:$M$1000,11,FALSE)), "", VLOOKUP($A300,'Copy (1.0.1)'!$A$2:$M$1000,11,FALSE)), "")</f>
        <v>处理进行中…</v>
      </c>
      <c r="L300" s="104" t="s">
        <v>19</v>
      </c>
      <c r="M300" s="15" t="s">
        <v>20</v>
      </c>
      <c r="N300" s="15" t="s">
        <v>19</v>
      </c>
      <c r="O300" s="15" t="s">
        <v>2227</v>
      </c>
      <c r="P300" s="103"/>
    </row>
    <row r="301" spans="1:16" ht="30" x14ac:dyDescent="0.2">
      <c r="A301" s="139" t="s">
        <v>704</v>
      </c>
      <c r="B301" s="17" t="s">
        <v>663</v>
      </c>
      <c r="C301" s="8" t="s">
        <v>2227</v>
      </c>
      <c r="D301" s="144" t="s">
        <v>3691</v>
      </c>
      <c r="E301" s="10" t="s">
        <v>2229</v>
      </c>
      <c r="F301" s="23" t="s">
        <v>705</v>
      </c>
      <c r="G301" s="261" t="s">
        <v>4068</v>
      </c>
      <c r="H301" s="21" t="s">
        <v>706</v>
      </c>
      <c r="I301" s="261" t="s">
        <v>4067</v>
      </c>
      <c r="J301" s="21" t="s">
        <v>707</v>
      </c>
      <c r="K301" s="263" t="s">
        <v>4069</v>
      </c>
      <c r="L301" s="104" t="s">
        <v>19</v>
      </c>
      <c r="M301" s="15" t="s">
        <v>20</v>
      </c>
      <c r="N301" s="15" t="s">
        <v>19</v>
      </c>
      <c r="O301" s="15" t="s">
        <v>2227</v>
      </c>
      <c r="P301" s="103">
        <v>42821</v>
      </c>
    </row>
    <row r="302" spans="1:16" x14ac:dyDescent="0.2">
      <c r="A302" s="139" t="s">
        <v>708</v>
      </c>
      <c r="B302" s="17" t="s">
        <v>663</v>
      </c>
      <c r="C302" s="8" t="s">
        <v>2227</v>
      </c>
      <c r="D302" s="10" t="s">
        <v>2263</v>
      </c>
      <c r="E302" s="10" t="s">
        <v>2229</v>
      </c>
      <c r="F302" s="18" t="s">
        <v>2811</v>
      </c>
      <c r="G302" s="109" t="str">
        <f>IF($M302="Y",IF(ISNA(VLOOKUP($A302,'Copy (1.0.1)'!$A$2:$M$1000,7,FALSE)), "", VLOOKUP($A302,'Copy (1.0.1)'!$A$2:$M$1000,7,FALSE)), "")</f>
        <v xml:space="preserve">Account: </v>
      </c>
      <c r="H302" s="18" t="s">
        <v>2812</v>
      </c>
      <c r="I302" s="109" t="str">
        <f>IF($M302="Y",IF(ISNA(VLOOKUP($A302,'Copy (1.0.1)'!$A$2:$M$1000,9,FALSE)), "", VLOOKUP($A302,'Copy (1.0.1)'!$A$2:$M$1000,9,FALSE)), "")</f>
        <v>賬戶：</v>
      </c>
      <c r="J302" s="18" t="s">
        <v>2813</v>
      </c>
      <c r="K302" s="110" t="str">
        <f>IF($M302="Y",IF(ISNA(VLOOKUP($A302,'Copy (1.0.1)'!$A$2:$M$1000,11,FALSE)), "", VLOOKUP($A302,'Copy (1.0.1)'!$A$2:$M$1000,11,FALSE)), "")</f>
        <v>账户：</v>
      </c>
      <c r="L302" s="104" t="s">
        <v>19</v>
      </c>
      <c r="M302" s="15" t="s">
        <v>20</v>
      </c>
      <c r="N302" s="15" t="s">
        <v>19</v>
      </c>
      <c r="O302" s="15" t="s">
        <v>2234</v>
      </c>
      <c r="P302" s="103">
        <v>42821</v>
      </c>
    </row>
    <row r="303" spans="1:16" x14ac:dyDescent="0.2">
      <c r="A303" s="139" t="s">
        <v>709</v>
      </c>
      <c r="B303" s="17" t="s">
        <v>663</v>
      </c>
      <c r="C303" s="8" t="s">
        <v>2227</v>
      </c>
      <c r="D303" s="10" t="s">
        <v>2345</v>
      </c>
      <c r="E303" s="10" t="s">
        <v>2229</v>
      </c>
      <c r="F303" s="25" t="s">
        <v>262</v>
      </c>
      <c r="G303" s="109" t="str">
        <f>IF($M303="Y",IF(ISNA(VLOOKUP($A303,'Copy (1.0.1)'!$A$2:$M$1000,7,FALSE)), "", VLOOKUP($A303,'Copy (1.0.1)'!$A$2:$M$1000,7,FALSE)), "")</f>
        <v>Please select</v>
      </c>
      <c r="H303" s="25" t="s">
        <v>262</v>
      </c>
      <c r="I303" s="109" t="str">
        <f>IF($M303="Y",IF(ISNA(VLOOKUP($A303,'Copy (1.0.1)'!$A$2:$M$1000,9,FALSE)), "", VLOOKUP($A303,'Copy (1.0.1)'!$A$2:$M$1000,9,FALSE)), "")</f>
        <v>請選擇</v>
      </c>
      <c r="J303" s="25" t="s">
        <v>262</v>
      </c>
      <c r="K303" s="110" t="str">
        <f>IF($M303="Y",IF(ISNA(VLOOKUP($A303,'Copy (1.0.1)'!$A$2:$M$1000,11,FALSE)), "", VLOOKUP($A303,'Copy (1.0.1)'!$A$2:$M$1000,11,FALSE)), "")</f>
        <v>请选择</v>
      </c>
      <c r="L303" s="104" t="s">
        <v>710</v>
      </c>
      <c r="M303" s="15" t="s">
        <v>20</v>
      </c>
      <c r="N303" s="15" t="s">
        <v>19</v>
      </c>
      <c r="O303" s="15" t="s">
        <v>2234</v>
      </c>
      <c r="P303" s="103"/>
    </row>
    <row r="304" spans="1:16" x14ac:dyDescent="0.2">
      <c r="A304" s="139" t="s">
        <v>711</v>
      </c>
      <c r="B304" s="17" t="s">
        <v>663</v>
      </c>
      <c r="C304" s="8" t="s">
        <v>2227</v>
      </c>
      <c r="D304" s="10" t="s">
        <v>2263</v>
      </c>
      <c r="E304" s="10" t="s">
        <v>2229</v>
      </c>
      <c r="F304" s="18" t="s">
        <v>2823</v>
      </c>
      <c r="G304" s="109" t="str">
        <f>IF($M304="Y",IF(ISNA(VLOOKUP($A304,'Copy (1.0.1)'!$A$2:$M$1000,7,FALSE)), "", VLOOKUP($A304,'Copy (1.0.1)'!$A$2:$M$1000,7,FALSE)), "")</f>
        <v>Accounts in Internet Banking</v>
      </c>
      <c r="H304" s="18" t="s">
        <v>2824</v>
      </c>
      <c r="I304" s="109" t="str">
        <f>IF($M304="Y",IF(ISNA(VLOOKUP($A304,'Copy (1.0.1)'!$A$2:$M$1000,9,FALSE)), "", VLOOKUP($A304,'Copy (1.0.1)'!$A$2:$M$1000,9,FALSE)), "")</f>
        <v>網上銀行內的銀行賬戶</v>
      </c>
      <c r="J304" s="18" t="s">
        <v>2825</v>
      </c>
      <c r="K304" s="110" t="str">
        <f>IF($M304="Y",IF(ISNA(VLOOKUP($A304,'Copy (1.0.1)'!$A$2:$M$1000,11,FALSE)), "", VLOOKUP($A304,'Copy (1.0.1)'!$A$2:$M$1000,11,FALSE)), "")</f>
        <v>网上银行内的银行账户</v>
      </c>
      <c r="L304" s="104" t="s">
        <v>19</v>
      </c>
      <c r="M304" s="15" t="s">
        <v>20</v>
      </c>
      <c r="N304" s="15" t="s">
        <v>19</v>
      </c>
      <c r="O304" s="15" t="s">
        <v>2234</v>
      </c>
      <c r="P304" s="103">
        <v>42821</v>
      </c>
    </row>
    <row r="305" spans="1:16" x14ac:dyDescent="0.2">
      <c r="A305" s="139" t="s">
        <v>712</v>
      </c>
      <c r="B305" s="17" t="s">
        <v>663</v>
      </c>
      <c r="C305" s="8" t="s">
        <v>2227</v>
      </c>
      <c r="D305" s="10" t="s">
        <v>2339</v>
      </c>
      <c r="E305" s="10" t="s">
        <v>2229</v>
      </c>
      <c r="F305" s="18" t="s">
        <v>602</v>
      </c>
      <c r="G305" s="109" t="str">
        <f>IF($M305="Y",IF(ISNA(VLOOKUP($A305,'Copy (1.0.1)'!$A$2:$M$1000,7,FALSE)), "", VLOOKUP($A305,'Copy (1.0.1)'!$A$2:$M$1000,7,FALSE)), "")</f>
        <v>Language</v>
      </c>
      <c r="H305" s="18" t="s">
        <v>603</v>
      </c>
      <c r="I305" s="109" t="str">
        <f>IF($M305="Y",IF(ISNA(VLOOKUP($A305,'Copy (1.0.1)'!$A$2:$M$1000,9,FALSE)), "", VLOOKUP($A305,'Copy (1.0.1)'!$A$2:$M$1000,9,FALSE)), "")</f>
        <v>語言</v>
      </c>
      <c r="J305" s="18" t="s">
        <v>604</v>
      </c>
      <c r="K305" s="110" t="str">
        <f>IF($M305="Y",IF(ISNA(VLOOKUP($A305,'Copy (1.0.1)'!$A$2:$M$1000,11,FALSE)), "", VLOOKUP($A305,'Copy (1.0.1)'!$A$2:$M$1000,11,FALSE)), "")</f>
        <v>语言</v>
      </c>
      <c r="L305" s="104" t="s">
        <v>19</v>
      </c>
      <c r="M305" s="15" t="s">
        <v>20</v>
      </c>
      <c r="N305" s="15" t="s">
        <v>19</v>
      </c>
      <c r="O305" s="15" t="s">
        <v>2227</v>
      </c>
      <c r="P305" s="103"/>
    </row>
    <row r="306" spans="1:16" x14ac:dyDescent="0.2">
      <c r="A306" s="139" t="s">
        <v>713</v>
      </c>
      <c r="B306" s="17" t="s">
        <v>663</v>
      </c>
      <c r="C306" s="8" t="s">
        <v>2227</v>
      </c>
      <c r="D306" s="10" t="s">
        <v>2339</v>
      </c>
      <c r="E306" s="10" t="s">
        <v>2229</v>
      </c>
      <c r="F306" s="21" t="s">
        <v>2826</v>
      </c>
      <c r="G306" s="109" t="str">
        <f>IF($M306="Y",IF(ISNA(VLOOKUP($A306,'Copy (1.0.1)'!$A$2:$M$1000,7,FALSE)), "", VLOOKUP($A306,'Copy (1.0.1)'!$A$2:$M$1000,7,FALSE)), "")</f>
        <v>Register</v>
      </c>
      <c r="H306" s="21" t="s">
        <v>2827</v>
      </c>
      <c r="I306" s="109" t="str">
        <f>IF($M306="Y",IF(ISNA(VLOOKUP($A306,'Copy (1.0.1)'!$A$2:$M$1000,9,FALSE)), "", VLOOKUP($A306,'Copy (1.0.1)'!$A$2:$M$1000,9,FALSE)), "")</f>
        <v>登記</v>
      </c>
      <c r="J306" s="21" t="s">
        <v>2828</v>
      </c>
      <c r="K306" s="110" t="str">
        <f>IF($M306="Y",IF(ISNA(VLOOKUP($A306,'Copy (1.0.1)'!$A$2:$M$1000,11,FALSE)), "", VLOOKUP($A306,'Copy (1.0.1)'!$A$2:$M$1000,11,FALSE)), "")</f>
        <v>登记</v>
      </c>
      <c r="L306" s="104" t="s">
        <v>19</v>
      </c>
      <c r="M306" s="15" t="s">
        <v>20</v>
      </c>
      <c r="N306" s="15" t="s">
        <v>19</v>
      </c>
      <c r="O306" s="15" t="s">
        <v>2227</v>
      </c>
      <c r="P306" s="103">
        <v>42821</v>
      </c>
    </row>
    <row r="307" spans="1:16" ht="45" x14ac:dyDescent="0.2">
      <c r="A307" s="139" t="s">
        <v>714</v>
      </c>
      <c r="B307" s="17" t="s">
        <v>663</v>
      </c>
      <c r="C307" s="8" t="s">
        <v>2227</v>
      </c>
      <c r="D307" s="10" t="s">
        <v>2346</v>
      </c>
      <c r="E307" s="10" t="s">
        <v>2229</v>
      </c>
      <c r="F307" s="25" t="s">
        <v>2720</v>
      </c>
      <c r="G307" s="214" t="s">
        <v>4003</v>
      </c>
      <c r="H307" s="41" t="s">
        <v>2721</v>
      </c>
      <c r="I307" s="238" t="s">
        <v>4001</v>
      </c>
      <c r="J307" s="41" t="s">
        <v>2722</v>
      </c>
      <c r="K307" s="239" t="s">
        <v>4002</v>
      </c>
      <c r="L307" s="104" t="s">
        <v>19</v>
      </c>
      <c r="M307" s="15" t="s">
        <v>20</v>
      </c>
      <c r="N307" s="15" t="s">
        <v>19</v>
      </c>
      <c r="O307" s="15" t="s">
        <v>2227</v>
      </c>
      <c r="P307" s="103">
        <v>42821</v>
      </c>
    </row>
    <row r="308" spans="1:16" ht="30" x14ac:dyDescent="0.2">
      <c r="A308" s="139" t="s">
        <v>715</v>
      </c>
      <c r="B308" s="17" t="s">
        <v>663</v>
      </c>
      <c r="C308" s="8" t="s">
        <v>2227</v>
      </c>
      <c r="D308" s="10" t="s">
        <v>2346</v>
      </c>
      <c r="E308" s="10" t="s">
        <v>2229</v>
      </c>
      <c r="F308" s="21" t="s">
        <v>2551</v>
      </c>
      <c r="G308" s="109" t="str">
        <f>IF($M308="Y",IF(ISNA(VLOOKUP($A308,'Copy (1.0.1)'!$A$2:$M$1000,7,FALSE)), "", VLOOKUP($A308,'Copy (1.0.1)'!$A$2:$M$1000,7,FALSE)), "")</f>
        <v/>
      </c>
      <c r="H308" s="21" t="s">
        <v>2552</v>
      </c>
      <c r="I308" s="109" t="str">
        <f>IF($M308="Y",IF(ISNA(VLOOKUP($A308,'Copy (1.0.1)'!$A$2:$M$1000,9,FALSE)), "", VLOOKUP($A308,'Copy (1.0.1)'!$A$2:$M$1000,9,FALSE)), "")</f>
        <v/>
      </c>
      <c r="J308" s="21" t="s">
        <v>2553</v>
      </c>
      <c r="K308" s="110" t="str">
        <f>IF($M308="Y",IF(ISNA(VLOOKUP($A308,'Copy (1.0.1)'!$A$2:$M$1000,11,FALSE)), "", VLOOKUP($A308,'Copy (1.0.1)'!$A$2:$M$1000,11,FALSE)), "")</f>
        <v/>
      </c>
      <c r="L308" s="104" t="s">
        <v>19</v>
      </c>
      <c r="M308" s="15" t="s">
        <v>20</v>
      </c>
      <c r="N308" s="15" t="s">
        <v>19</v>
      </c>
      <c r="O308" s="15" t="s">
        <v>2227</v>
      </c>
      <c r="P308" s="103">
        <v>42891</v>
      </c>
    </row>
    <row r="309" spans="1:16" x14ac:dyDescent="0.2">
      <c r="A309" s="139" t="s">
        <v>716</v>
      </c>
      <c r="B309" s="17" t="s">
        <v>663</v>
      </c>
      <c r="C309" s="8" t="s">
        <v>2227</v>
      </c>
      <c r="D309" s="10" t="s">
        <v>2346</v>
      </c>
      <c r="E309" s="10" t="s">
        <v>2229</v>
      </c>
      <c r="F309" s="18" t="s">
        <v>62</v>
      </c>
      <c r="G309" s="109" t="str">
        <f>IF($M309="Y",IF(ISNA(VLOOKUP($A309,'Copy (1.0.1)'!$A$2:$M$1000,7,FALSE)), "", VLOOKUP($A309,'Copy (1.0.1)'!$A$2:$M$1000,7,FALSE)), "")</f>
        <v>Next</v>
      </c>
      <c r="H309" s="18" t="s">
        <v>63</v>
      </c>
      <c r="I309" s="109" t="str">
        <f>IF($M309="Y",IF(ISNA(VLOOKUP($A309,'Copy (1.0.1)'!$A$2:$M$1000,9,FALSE)), "", VLOOKUP($A309,'Copy (1.0.1)'!$A$2:$M$1000,9,FALSE)), "")</f>
        <v>下一步</v>
      </c>
      <c r="J309" s="18" t="s">
        <v>63</v>
      </c>
      <c r="K309" s="110" t="str">
        <f>IF($M309="Y",IF(ISNA(VLOOKUP($A309,'Copy (1.0.1)'!$A$2:$M$1000,11,FALSE)), "", VLOOKUP($A309,'Copy (1.0.1)'!$A$2:$M$1000,11,FALSE)), "")</f>
        <v>下一步</v>
      </c>
      <c r="L309" s="104" t="s">
        <v>19</v>
      </c>
      <c r="M309" s="15" t="s">
        <v>20</v>
      </c>
      <c r="N309" s="15" t="s">
        <v>19</v>
      </c>
      <c r="O309" s="15" t="s">
        <v>2227</v>
      </c>
      <c r="P309" s="103"/>
    </row>
    <row r="310" spans="1:16" x14ac:dyDescent="0.2">
      <c r="A310" s="139" t="s">
        <v>717</v>
      </c>
      <c r="B310" s="17" t="s">
        <v>663</v>
      </c>
      <c r="C310" s="8" t="s">
        <v>2227</v>
      </c>
      <c r="D310" s="10" t="s">
        <v>2346</v>
      </c>
      <c r="E310" s="10" t="s">
        <v>2229</v>
      </c>
      <c r="F310" s="31" t="s">
        <v>288</v>
      </c>
      <c r="G310" s="109" t="str">
        <f>IF($M310="Y",IF(ISNA(VLOOKUP($A310,'Copy (1.0.1)'!$A$2:$M$1000,7,FALSE)), "", VLOOKUP($A310,'Copy (1.0.1)'!$A$2:$M$1000,7,FALSE)), "")</f>
        <v>Privacy Statement</v>
      </c>
      <c r="H310" s="36" t="s">
        <v>289</v>
      </c>
      <c r="I310" s="109" t="str">
        <f>IF($M310="Y",IF(ISNA(VLOOKUP($A310,'Copy (1.0.1)'!$A$2:$M$1000,9,FALSE)), "", VLOOKUP($A310,'Copy (1.0.1)'!$A$2:$M$1000,9,FALSE)), "")</f>
        <v>私隱聲明</v>
      </c>
      <c r="J310" s="36" t="s">
        <v>290</v>
      </c>
      <c r="K310" s="110" t="str">
        <f>IF($M310="Y",IF(ISNA(VLOOKUP($A310,'Copy (1.0.1)'!$A$2:$M$1000,11,FALSE)), "", VLOOKUP($A310,'Copy (1.0.1)'!$A$2:$M$1000,11,FALSE)), "")</f>
        <v>私隐声明</v>
      </c>
      <c r="L310" s="104" t="s">
        <v>19</v>
      </c>
      <c r="M310" s="15" t="s">
        <v>20</v>
      </c>
      <c r="N310" s="15" t="s">
        <v>19</v>
      </c>
      <c r="O310" s="15" t="s">
        <v>2227</v>
      </c>
      <c r="P310" s="103"/>
    </row>
    <row r="311" spans="1:16" ht="30" x14ac:dyDescent="0.2">
      <c r="A311" s="139" t="s">
        <v>718</v>
      </c>
      <c r="B311" s="17" t="s">
        <v>663</v>
      </c>
      <c r="C311" s="8" t="s">
        <v>2227</v>
      </c>
      <c r="D311" s="10" t="s">
        <v>2346</v>
      </c>
      <c r="E311" s="10" t="s">
        <v>2229</v>
      </c>
      <c r="F311" s="18"/>
      <c r="G311" s="150" t="s">
        <v>3889</v>
      </c>
      <c r="H311" s="18"/>
      <c r="I311" s="109" t="str">
        <f>IF($M311="Y",IF(ISNA(VLOOKUP($A311,'Copy (1.0.1)'!$A$2:$M$1000,9,FALSE)), "", VLOOKUP($A311,'Copy (1.0.1)'!$A$2:$M$1000,9,FALSE)), "")</f>
        <v>請按以下按鈕以查看上海商業 JETCO Pay 之私隱聲明（「私隱聲明」）詳情。</v>
      </c>
      <c r="J311" s="18"/>
      <c r="K311" s="110" t="str">
        <f>IF($M311="Y",IF(ISNA(VLOOKUP($A311,'Copy (1.0.1)'!$A$2:$M$1000,11,FALSE)), "", VLOOKUP($A311,'Copy (1.0.1)'!$A$2:$M$1000,11,FALSE)), "")</f>
        <v>请按以下按钮以查看上海商业 JETCO Pay 之私隐声明（「私隐声明」）详情。</v>
      </c>
      <c r="L311" s="104" t="s">
        <v>374</v>
      </c>
      <c r="M311" s="15" t="s">
        <v>20</v>
      </c>
      <c r="N311" s="15" t="s">
        <v>19</v>
      </c>
      <c r="O311" s="15" t="s">
        <v>2227</v>
      </c>
      <c r="P311" s="103"/>
    </row>
    <row r="312" spans="1:16" x14ac:dyDescent="0.2">
      <c r="A312" s="139" t="s">
        <v>719</v>
      </c>
      <c r="B312" s="17" t="s">
        <v>663</v>
      </c>
      <c r="C312" s="8" t="s">
        <v>2227</v>
      </c>
      <c r="D312" s="10" t="s">
        <v>2346</v>
      </c>
      <c r="E312" s="10" t="s">
        <v>2229</v>
      </c>
      <c r="F312" s="31" t="s">
        <v>292</v>
      </c>
      <c r="G312" s="150" t="s">
        <v>3667</v>
      </c>
      <c r="H312" s="36" t="s">
        <v>376</v>
      </c>
      <c r="I312" s="109" t="str">
        <f>IF($M312="Y",IF(ISNA(VLOOKUP($A312,'Copy (1.0.1)'!$A$2:$M$1000,9,FALSE)), "", VLOOKUP($A312,'Copy (1.0.1)'!$A$2:$M$1000,9,FALSE)), "")</f>
        <v>條款及細則</v>
      </c>
      <c r="J312" s="36" t="s">
        <v>377</v>
      </c>
      <c r="K312" s="110" t="str">
        <f>IF($M312="Y",IF(ISNA(VLOOKUP($A312,'Copy (1.0.1)'!$A$2:$M$1000,11,FALSE)), "", VLOOKUP($A312,'Copy (1.0.1)'!$A$2:$M$1000,11,FALSE)), "")</f>
        <v>条款及细则</v>
      </c>
      <c r="L312" s="104" t="s">
        <v>19</v>
      </c>
      <c r="M312" s="15" t="s">
        <v>20</v>
      </c>
      <c r="N312" s="15" t="s">
        <v>19</v>
      </c>
      <c r="O312" s="15" t="s">
        <v>2227</v>
      </c>
      <c r="P312" s="103">
        <v>42821</v>
      </c>
    </row>
    <row r="313" spans="1:16" ht="30" x14ac:dyDescent="0.2">
      <c r="A313" s="139" t="s">
        <v>720</v>
      </c>
      <c r="B313" s="17" t="s">
        <v>663</v>
      </c>
      <c r="C313" s="8" t="s">
        <v>2227</v>
      </c>
      <c r="D313" s="10" t="s">
        <v>2347</v>
      </c>
      <c r="E313" s="10" t="s">
        <v>2262</v>
      </c>
      <c r="F313" s="25" t="s">
        <v>4007</v>
      </c>
      <c r="G313" s="109" t="str">
        <f>IF($M313="Y",IF(ISNA(VLOOKUP($A313,'Copy (1.0.1)'!$A$2:$M$1000,7,FALSE)), "", VLOOKUP($A313,'Copy (1.0.1)'!$A$2:$M$1000,7,FALSE)), "")</f>
        <v/>
      </c>
      <c r="H313" s="18" t="s">
        <v>665</v>
      </c>
      <c r="I313" s="109" t="str">
        <f>IF($M313="Y",IF(ISNA(VLOOKUP($A313,'Copy (1.0.1)'!$A$2:$M$1000,9,FALSE)), "", VLOOKUP($A313,'Copy (1.0.1)'!$A$2:$M$1000,9,FALSE)), "")</f>
        <v/>
      </c>
      <c r="J313" s="18" t="s">
        <v>666</v>
      </c>
      <c r="K313" s="110" t="str">
        <f>IF($M313="Y",IF(ISNA(VLOOKUP($A313,'Copy (1.0.1)'!$A$2:$M$1000,11,FALSE)), "", VLOOKUP($A313,'Copy (1.0.1)'!$A$2:$M$1000,11,FALSE)), "")</f>
        <v/>
      </c>
      <c r="L313" s="104"/>
      <c r="M313" s="15" t="s">
        <v>20</v>
      </c>
      <c r="N313" s="15" t="s">
        <v>2233</v>
      </c>
      <c r="O313" s="15" t="s">
        <v>2234</v>
      </c>
      <c r="P313" s="103">
        <v>42821</v>
      </c>
    </row>
    <row r="314" spans="1:16" x14ac:dyDescent="0.2">
      <c r="A314" s="33" t="s">
        <v>721</v>
      </c>
      <c r="B314" s="17" t="s">
        <v>663</v>
      </c>
      <c r="C314" s="8" t="s">
        <v>2227</v>
      </c>
      <c r="D314" s="10" t="s">
        <v>2829</v>
      </c>
      <c r="E314" s="10" t="s">
        <v>2229</v>
      </c>
      <c r="F314" s="18" t="s">
        <v>2830</v>
      </c>
      <c r="G314" s="111" t="str">
        <f>IF($M314="Y",IF(ISNA(VLOOKUP($A314,'Copy (1.0.1)'!$A$2:$M$1000,7,FALSE)), "", VLOOKUP($A314,'Copy (1.0.1)'!$A$2:$M$1000,7,FALSE)), "")</f>
        <v/>
      </c>
      <c r="H314" s="18" t="s">
        <v>2831</v>
      </c>
      <c r="I314" s="111" t="str">
        <f>IF($M314="Y",IF(ISNA(VLOOKUP($A314,'Copy (1.0.1)'!$A$2:$M$1000,9,FALSE)), "", VLOOKUP($A314,'Copy (1.0.1)'!$A$2:$M$1000,9,FALSE)), "")</f>
        <v/>
      </c>
      <c r="J314" s="18" t="s">
        <v>2832</v>
      </c>
      <c r="K314" s="112" t="str">
        <f>IF($M314="Y",IF(ISNA(VLOOKUP($A314,'Copy (1.0.1)'!$A$2:$M$1000,11,FALSE)), "", VLOOKUP($A314,'Copy (1.0.1)'!$A$2:$M$1000,11,FALSE)), "")</f>
        <v/>
      </c>
      <c r="L314" s="14" t="s">
        <v>19</v>
      </c>
      <c r="M314" s="15" t="s">
        <v>89</v>
      </c>
      <c r="N314" s="15" t="s">
        <v>2285</v>
      </c>
      <c r="O314" s="15" t="s">
        <v>2227</v>
      </c>
      <c r="P314" s="103">
        <v>42821</v>
      </c>
    </row>
    <row r="315" spans="1:16" ht="30" x14ac:dyDescent="0.2">
      <c r="A315" s="33" t="s">
        <v>722</v>
      </c>
      <c r="B315" s="17" t="s">
        <v>723</v>
      </c>
      <c r="C315" s="8" t="s">
        <v>2227</v>
      </c>
      <c r="D315" s="10" t="s">
        <v>2261</v>
      </c>
      <c r="E315" s="10" t="s">
        <v>2262</v>
      </c>
      <c r="F315" s="21" t="s">
        <v>2833</v>
      </c>
      <c r="G315" s="109" t="str">
        <f>IF($M315="Y",IF(ISNA(VLOOKUP($A315,'Copy (1.0.1)'!$A$2:$M$1000,7,FALSE)), "", VLOOKUP($A315,'Copy (1.0.1)'!$A$2:$M$1000,7,FALSE)), "")</f>
        <v/>
      </c>
      <c r="H315" s="21" t="s">
        <v>2834</v>
      </c>
      <c r="I315" s="109" t="str">
        <f>IF($M315="Y",IF(ISNA(VLOOKUP($A315,'Copy (1.0.1)'!$A$2:$M$1000,9,FALSE)), "", VLOOKUP($A315,'Copy (1.0.1)'!$A$2:$M$1000,9,FALSE)), "")</f>
        <v/>
      </c>
      <c r="J315" s="21" t="s">
        <v>2835</v>
      </c>
      <c r="K315" s="110" t="str">
        <f>IF($M315="Y",IF(ISNA(VLOOKUP($A315,'Copy (1.0.1)'!$A$2:$M$1000,11,FALSE)), "", VLOOKUP($A315,'Copy (1.0.1)'!$A$2:$M$1000,11,FALSE)), "")</f>
        <v/>
      </c>
      <c r="L315" s="104" t="s">
        <v>183</v>
      </c>
      <c r="M315" s="15" t="s">
        <v>20</v>
      </c>
      <c r="N315" s="15" t="s">
        <v>19</v>
      </c>
      <c r="O315" s="15" t="s">
        <v>2234</v>
      </c>
      <c r="P315" s="103">
        <v>42891</v>
      </c>
    </row>
    <row r="316" spans="1:16" ht="30" x14ac:dyDescent="0.2">
      <c r="A316" s="33" t="s">
        <v>724</v>
      </c>
      <c r="B316" s="17" t="s">
        <v>723</v>
      </c>
      <c r="C316" s="8" t="s">
        <v>2227</v>
      </c>
      <c r="D316" s="10" t="s">
        <v>2261</v>
      </c>
      <c r="E316" s="10" t="s">
        <v>2262</v>
      </c>
      <c r="F316" s="25" t="s">
        <v>2558</v>
      </c>
      <c r="G316" s="109" t="str">
        <f>IF($M316="Y",IF(ISNA(VLOOKUP($A316,'Copy (1.0.1)'!$A$2:$M$1000,7,FALSE)), "", VLOOKUP($A316,'Copy (1.0.1)'!$A$2:$M$1000,7,FALSE)), "")</f>
        <v/>
      </c>
      <c r="H316" s="21" t="s">
        <v>2559</v>
      </c>
      <c r="I316" s="109" t="str">
        <f>IF($M316="Y",IF(ISNA(VLOOKUP($A316,'Copy (1.0.1)'!$A$2:$M$1000,9,FALSE)), "", VLOOKUP($A316,'Copy (1.0.1)'!$A$2:$M$1000,9,FALSE)), "")</f>
        <v/>
      </c>
      <c r="J316" s="21" t="s">
        <v>2560</v>
      </c>
      <c r="K316" s="110" t="str">
        <f>IF($M316="Y",IF(ISNA(VLOOKUP($A316,'Copy (1.0.1)'!$A$2:$M$1000,11,FALSE)), "", VLOOKUP($A316,'Copy (1.0.1)'!$A$2:$M$1000,11,FALSE)), "")</f>
        <v/>
      </c>
      <c r="L316" s="104" t="s">
        <v>183</v>
      </c>
      <c r="M316" s="15" t="s">
        <v>20</v>
      </c>
      <c r="N316" s="15" t="s">
        <v>19</v>
      </c>
      <c r="O316" s="15" t="s">
        <v>2234</v>
      </c>
      <c r="P316" s="103">
        <v>42891</v>
      </c>
    </row>
    <row r="317" spans="1:16" ht="30" x14ac:dyDescent="0.2">
      <c r="A317" s="33" t="s">
        <v>725</v>
      </c>
      <c r="B317" s="17" t="s">
        <v>723</v>
      </c>
      <c r="C317" s="8" t="s">
        <v>2227</v>
      </c>
      <c r="D317" s="10" t="s">
        <v>2261</v>
      </c>
      <c r="E317" s="10" t="s">
        <v>2262</v>
      </c>
      <c r="F317" s="18" t="s">
        <v>2764</v>
      </c>
      <c r="G317" s="109" t="str">
        <f>IF($M317="Y",IF(ISNA(VLOOKUP($A317,'Copy (1.0.1)'!$A$2:$M$1000,7,FALSE)), "", VLOOKUP($A317,'Copy (1.0.1)'!$A$2:$M$1000,7,FALSE)), "")</f>
        <v>Enter a Nickname most known by your friends</v>
      </c>
      <c r="H317" s="18" t="s">
        <v>2765</v>
      </c>
      <c r="I317" s="109" t="str">
        <f>IF($M317="Y",IF(ISNA(VLOOKUP($A317,'Copy (1.0.1)'!$A$2:$M$1000,9,FALSE)), "", VLOOKUP($A317,'Copy (1.0.1)'!$A$2:$M$1000,9,FALSE)), "")</f>
        <v>請輸入你朋友熟悉的暱稱</v>
      </c>
      <c r="J317" s="18" t="s">
        <v>2766</v>
      </c>
      <c r="K317" s="110" t="str">
        <f>IF($M317="Y",IF(ISNA(VLOOKUP($A317,'Copy (1.0.1)'!$A$2:$M$1000,11,FALSE)), "", VLOOKUP($A317,'Copy (1.0.1)'!$A$2:$M$1000,11,FALSE)), "")</f>
        <v>请输入你朋友熟悉的昵称</v>
      </c>
      <c r="L317" s="104" t="s">
        <v>183</v>
      </c>
      <c r="M317" s="15" t="s">
        <v>20</v>
      </c>
      <c r="N317" s="15" t="s">
        <v>19</v>
      </c>
      <c r="O317" s="15" t="s">
        <v>2234</v>
      </c>
      <c r="P317" s="103"/>
    </row>
    <row r="318" spans="1:16" ht="30" x14ac:dyDescent="0.2">
      <c r="A318" s="33" t="s">
        <v>726</v>
      </c>
      <c r="B318" s="17" t="s">
        <v>723</v>
      </c>
      <c r="C318" s="8" t="s">
        <v>2227</v>
      </c>
      <c r="D318" s="10" t="s">
        <v>2261</v>
      </c>
      <c r="E318" s="10" t="s">
        <v>2262</v>
      </c>
      <c r="F318" s="25" t="s">
        <v>2817</v>
      </c>
      <c r="G318" s="109" t="str">
        <f>IF($M318="Y",IF(ISNA(VLOOKUP($A318,'Copy (1.0.1)'!$A$2:$M$1000,7,FALSE)), "", VLOOKUP($A318,'Copy (1.0.1)'!$A$2:$M$1000,7,FALSE)), "")</f>
        <v/>
      </c>
      <c r="H318" s="22" t="s">
        <v>2818</v>
      </c>
      <c r="I318" s="109" t="str">
        <f>IF($M318="Y",IF(ISNA(VLOOKUP($A318,'Copy (1.0.1)'!$A$2:$M$1000,9,FALSE)), "", VLOOKUP($A318,'Copy (1.0.1)'!$A$2:$M$1000,9,FALSE)), "")</f>
        <v/>
      </c>
      <c r="J318" s="41" t="s">
        <v>2819</v>
      </c>
      <c r="K318" s="110" t="str">
        <f>IF($M318="Y",IF(ISNA(VLOOKUP($A318,'Copy (1.0.1)'!$A$2:$M$1000,11,FALSE)), "", VLOOKUP($A318,'Copy (1.0.1)'!$A$2:$M$1000,11,FALSE)), "")</f>
        <v/>
      </c>
      <c r="L318" s="104"/>
      <c r="M318" s="15" t="s">
        <v>20</v>
      </c>
      <c r="N318" s="15" t="s">
        <v>2233</v>
      </c>
      <c r="O318" s="15" t="s">
        <v>2234</v>
      </c>
      <c r="P318" s="103">
        <v>42821</v>
      </c>
    </row>
    <row r="319" spans="1:16" x14ac:dyDescent="0.2">
      <c r="A319" s="139" t="s">
        <v>727</v>
      </c>
      <c r="B319" s="17" t="s">
        <v>723</v>
      </c>
      <c r="C319" s="8" t="s">
        <v>2227</v>
      </c>
      <c r="D319" s="10" t="s">
        <v>2347</v>
      </c>
      <c r="E319" s="10" t="s">
        <v>2262</v>
      </c>
      <c r="F319" s="25" t="s">
        <v>3671</v>
      </c>
      <c r="G319" s="132" t="s">
        <v>3672</v>
      </c>
      <c r="H319" s="41" t="s">
        <v>3670</v>
      </c>
      <c r="I319" s="133" t="s">
        <v>3673</v>
      </c>
      <c r="J319" s="41" t="s">
        <v>3674</v>
      </c>
      <c r="K319" s="110" t="str">
        <f>IF($M319="Y",IF(ISNA(VLOOKUP($A319,'Copy (1.0.1)'!$A$2:$M$1000,11,FALSE)), "", VLOOKUP($A319,'Copy (1.0.1)'!$A$2:$M$1000,11,FALSE)), "")</f>
        <v>我已注册</v>
      </c>
      <c r="L319" s="133" t="s">
        <v>3675</v>
      </c>
      <c r="M319" s="15" t="s">
        <v>20</v>
      </c>
      <c r="N319" s="15" t="s">
        <v>19</v>
      </c>
      <c r="O319" s="15" t="s">
        <v>2234</v>
      </c>
      <c r="P319" s="103">
        <v>42821</v>
      </c>
    </row>
    <row r="320" spans="1:16" ht="30" x14ac:dyDescent="0.2">
      <c r="A320" s="139" t="s">
        <v>728</v>
      </c>
      <c r="B320" s="17" t="s">
        <v>723</v>
      </c>
      <c r="C320" s="8" t="s">
        <v>2227</v>
      </c>
      <c r="D320" s="10" t="s">
        <v>2265</v>
      </c>
      <c r="E320" s="10" t="s">
        <v>2262</v>
      </c>
      <c r="F320" s="18" t="s">
        <v>52</v>
      </c>
      <c r="G320" s="109" t="str">
        <f>IF($M320="Y",IF(ISNA(VLOOKUP($A320,'Copy (1.0.1)'!$A$2:$M$1000,7,FALSE)), "", VLOOKUP($A320,'Copy (1.0.1)'!$A$2:$M$1000,7,FALSE)), "")</f>
        <v>Tap to call</v>
      </c>
      <c r="H320" s="18" t="s">
        <v>53</v>
      </c>
      <c r="I320" s="109" t="str">
        <f>IF($M320="Y",IF(ISNA(VLOOKUP($A320,'Copy (1.0.1)'!$A$2:$M$1000,9,FALSE)), "", VLOOKUP($A320,'Copy (1.0.1)'!$A$2:$M$1000,9,FALSE)), "")</f>
        <v>輕按致電</v>
      </c>
      <c r="J320" s="18" t="s">
        <v>54</v>
      </c>
      <c r="K320" s="110" t="str">
        <f>IF($M320="Y",IF(ISNA(VLOOKUP($A320,'Copy (1.0.1)'!$A$2:$M$1000,11,FALSE)), "", VLOOKUP($A320,'Copy (1.0.1)'!$A$2:$M$1000,11,FALSE)), "")</f>
        <v>点击致电</v>
      </c>
      <c r="L320" s="104" t="s">
        <v>183</v>
      </c>
      <c r="M320" s="15" t="s">
        <v>20</v>
      </c>
      <c r="N320" s="15" t="s">
        <v>19</v>
      </c>
      <c r="O320" s="15" t="s">
        <v>2234</v>
      </c>
      <c r="P320" s="103">
        <v>42524</v>
      </c>
    </row>
    <row r="321" spans="1:16" ht="30" x14ac:dyDescent="0.2">
      <c r="A321" s="139" t="s">
        <v>729</v>
      </c>
      <c r="B321" s="17" t="s">
        <v>723</v>
      </c>
      <c r="C321" s="8" t="s">
        <v>2227</v>
      </c>
      <c r="D321" s="10" t="s">
        <v>2265</v>
      </c>
      <c r="E321" s="10" t="s">
        <v>2262</v>
      </c>
      <c r="F321" s="18" t="s">
        <v>2488</v>
      </c>
      <c r="G321" s="109" t="str">
        <f>IF($M321="Y",IF(ISNA(VLOOKUP($A321,'[1]Copy (1.0.1)'!$A$2:$M$1000,7,FALSE)), "", VLOOKUP($A321,'[1]Copy (1.0.1)'!$A$2:$M$1000,7,FALSE)), "")</f>
        <v>No SMS received?</v>
      </c>
      <c r="H321" s="21" t="s">
        <v>2489</v>
      </c>
      <c r="I321" s="109" t="str">
        <f>IF($M321="Y",IF(ISNA(VLOOKUP($A321,'[1]Copy (1.0.1)'!$A$2:$M$1000,9,FALSE)), "", VLOOKUP($A321,'[1]Copy (1.0.1)'!$A$2:$M$1000,9,FALSE)), "")</f>
        <v>沒有收到SMS短訊？</v>
      </c>
      <c r="J321" s="21" t="s">
        <v>2490</v>
      </c>
      <c r="K321" s="110" t="str">
        <f>IF($M321="Y",IF(ISNA(VLOOKUP($A321,'[1]Copy (1.0.1)'!$A$2:$M$1000,11,FALSE)), "", VLOOKUP($A321,'[1]Copy (1.0.1)'!$A$2:$M$1000,11,FALSE)), "")</f>
        <v>没有收到短信？</v>
      </c>
      <c r="L321" s="104" t="s">
        <v>183</v>
      </c>
      <c r="M321" s="15" t="s">
        <v>20</v>
      </c>
      <c r="N321" s="15" t="s">
        <v>19</v>
      </c>
      <c r="O321" s="15" t="s">
        <v>2234</v>
      </c>
      <c r="P321" s="103">
        <v>42524</v>
      </c>
    </row>
    <row r="322" spans="1:16" ht="45" x14ac:dyDescent="0.2">
      <c r="A322" s="139" t="s">
        <v>730</v>
      </c>
      <c r="B322" s="17" t="s">
        <v>723</v>
      </c>
      <c r="C322" s="8" t="s">
        <v>2227</v>
      </c>
      <c r="D322" s="10" t="s">
        <v>2265</v>
      </c>
      <c r="E322" s="10" t="s">
        <v>2262</v>
      </c>
      <c r="F322" s="90" t="s">
        <v>57</v>
      </c>
      <c r="G322" s="109" t="str">
        <f>IF($M322="Y",IF(ISNA(VLOOKUP($A322,'[1]Copy (1.0.1)'!$A$2:$M$1000,7,FALSE)), "", VLOOKUP($A322,'[1]Copy (1.0.1)'!$A$2:$M$1000,7,FALSE)), "")</f>
        <v>Contact Customer Service at 2123-1234</v>
      </c>
      <c r="H322" s="18" t="s">
        <v>58</v>
      </c>
      <c r="I322" s="109" t="str">
        <f>IF($M322="Y",IF(ISNA(VLOOKUP($A322,'[1]Copy (1.0.1)'!$A$2:$M$1000,9,FALSE)), "", VLOOKUP($A322,'[1]Copy (1.0.1)'!$A$2:$M$1000,9,FALSE)), "")</f>
        <v>致電2123-1234聯絡客戶服務部</v>
      </c>
      <c r="J322" s="18" t="s">
        <v>59</v>
      </c>
      <c r="K322" s="110" t="str">
        <f>IF($M322="Y",IF(ISNA(VLOOKUP($A322,'[1]Copy (1.0.1)'!$A$2:$M$1000,11,FALSE)), "", VLOOKUP($A322,'[1]Copy (1.0.1)'!$A$2:$M$1000,11,FALSE)), "")</f>
        <v>致电2123-1234联系客服</v>
      </c>
      <c r="L322" s="104" t="s">
        <v>731</v>
      </c>
      <c r="M322" s="15" t="s">
        <v>20</v>
      </c>
      <c r="N322" s="15" t="s">
        <v>19</v>
      </c>
      <c r="O322" s="15" t="s">
        <v>2234</v>
      </c>
      <c r="P322" s="103">
        <v>42821</v>
      </c>
    </row>
    <row r="323" spans="1:16" ht="30" x14ac:dyDescent="0.2">
      <c r="A323" s="139" t="s">
        <v>732</v>
      </c>
      <c r="B323" s="17" t="s">
        <v>723</v>
      </c>
      <c r="C323" s="8" t="s">
        <v>2227</v>
      </c>
      <c r="D323" s="10" t="s">
        <v>2265</v>
      </c>
      <c r="E323" s="10" t="s">
        <v>2262</v>
      </c>
      <c r="F323" s="18" t="s">
        <v>733</v>
      </c>
      <c r="G323" s="109" t="str">
        <f>IF($M323="Y",IF(ISNA(VLOOKUP($A323,'Copy (1.0.1)'!$A$2:$M$1000,7,FALSE)), "", VLOOKUP($A323,'Copy (1.0.1)'!$A$2:$M$1000,7,FALSE)), "")</f>
        <v>SMS One-Time Password</v>
      </c>
      <c r="H323" s="18" t="s">
        <v>734</v>
      </c>
      <c r="I323" s="109" t="str">
        <f>IF($M323="Y",IF(ISNA(VLOOKUP($A323,'Copy (1.0.1)'!$A$2:$M$1000,9,FALSE)), "", VLOOKUP($A323,'Copy (1.0.1)'!$A$2:$M$1000,9,FALSE)), "")</f>
        <v>SMS短訊一次性密碼</v>
      </c>
      <c r="J323" s="18" t="s">
        <v>735</v>
      </c>
      <c r="K323" s="110" t="str">
        <f>IF($M323="Y",IF(ISNA(VLOOKUP($A323,'Copy (1.0.1)'!$A$2:$M$1000,11,FALSE)), "", VLOOKUP($A323,'Copy (1.0.1)'!$A$2:$M$1000,11,FALSE)), "")</f>
        <v>短信动态密码</v>
      </c>
      <c r="L323" s="104" t="s">
        <v>183</v>
      </c>
      <c r="M323" s="15" t="s">
        <v>20</v>
      </c>
      <c r="N323" s="15" t="s">
        <v>19</v>
      </c>
      <c r="O323" s="15" t="s">
        <v>2234</v>
      </c>
      <c r="P323" s="103">
        <v>42578</v>
      </c>
    </row>
    <row r="324" spans="1:16" ht="30" x14ac:dyDescent="0.2">
      <c r="A324" s="139" t="s">
        <v>736</v>
      </c>
      <c r="B324" s="17" t="s">
        <v>723</v>
      </c>
      <c r="C324" s="8" t="s">
        <v>2227</v>
      </c>
      <c r="D324" s="10" t="s">
        <v>2265</v>
      </c>
      <c r="E324" s="10" t="s">
        <v>2262</v>
      </c>
      <c r="F324" s="18" t="s">
        <v>737</v>
      </c>
      <c r="G324" s="109" t="str">
        <f>IF($M324="Y",IF(ISNA(VLOOKUP($A324,'[1]Copy (1.0.1)'!$A$2:$M$1000,7,FALSE)), "", VLOOKUP($A324,'[1]Copy (1.0.1)'!$A$2:$M$1000,7,FALSE)), "")</f>
        <v>Remarks:One-Time Passwordhas been sent to yourSMSinbox.</v>
      </c>
      <c r="H324" s="18" t="s">
        <v>738</v>
      </c>
      <c r="I324" s="109" t="str">
        <f>IF($M324="Y",IF(ISNA(VLOOKUP($A324,'[1]Copy (1.0.1)'!$A$2:$M$1000,9,FALSE)), "", VLOOKUP($A324,'[1]Copy (1.0.1)'!$A$2:$M$1000,9,FALSE)), "")</f>
        <v>備註：一次性密碼已發送到你的SMS短訊收件箱</v>
      </c>
      <c r="J324" s="18" t="s">
        <v>739</v>
      </c>
      <c r="K324" s="110" t="str">
        <f>IF($M324="Y",IF(ISNA(VLOOKUP($A324,'[1]Copy (1.0.1)'!$A$2:$M$1000,11,FALSE)), "", VLOOKUP($A324,'[1]Copy (1.0.1)'!$A$2:$M$1000,11,FALSE)), "")</f>
        <v>备注：短信动态密码已发送到你的手机上</v>
      </c>
      <c r="L324" s="104" t="s">
        <v>183</v>
      </c>
      <c r="M324" s="15" t="s">
        <v>20</v>
      </c>
      <c r="N324" s="15" t="s">
        <v>19</v>
      </c>
      <c r="O324" s="15" t="s">
        <v>2234</v>
      </c>
      <c r="P324" s="103">
        <v>42821</v>
      </c>
    </row>
    <row r="325" spans="1:16" ht="30" x14ac:dyDescent="0.2">
      <c r="A325" s="139" t="s">
        <v>740</v>
      </c>
      <c r="B325" s="17" t="s">
        <v>723</v>
      </c>
      <c r="C325" s="8" t="s">
        <v>2227</v>
      </c>
      <c r="D325" s="10" t="s">
        <v>2265</v>
      </c>
      <c r="E325" s="10" t="s">
        <v>2262</v>
      </c>
      <c r="F325" s="18" t="s">
        <v>72</v>
      </c>
      <c r="G325" s="109" t="str">
        <f>IF($M325="Y",IF(ISNA(VLOOKUP($A325,'Copy (1.0.1)'!$A$2:$M$1000,7,FALSE)), "", VLOOKUP($A325,'Copy (1.0.1)'!$A$2:$M$1000,7,FALSE)), "")</f>
        <v>Resend</v>
      </c>
      <c r="H325" s="18" t="s">
        <v>73</v>
      </c>
      <c r="I325" s="109" t="str">
        <f>IF($M325="Y",IF(ISNA(VLOOKUP($A325,'Copy (1.0.1)'!$A$2:$M$1000,9,FALSE)), "", VLOOKUP($A325,'Copy (1.0.1)'!$A$2:$M$1000,9,FALSE)), "")</f>
        <v>重新發送</v>
      </c>
      <c r="J325" s="18" t="s">
        <v>74</v>
      </c>
      <c r="K325" s="110" t="str">
        <f>IF($M325="Y",IF(ISNA(VLOOKUP($A325,'Copy (1.0.1)'!$A$2:$M$1000,11,FALSE)), "", VLOOKUP($A325,'Copy (1.0.1)'!$A$2:$M$1000,11,FALSE)), "")</f>
        <v>重新发送</v>
      </c>
      <c r="L325" s="104" t="s">
        <v>183</v>
      </c>
      <c r="M325" s="15" t="s">
        <v>20</v>
      </c>
      <c r="N325" s="15" t="s">
        <v>19</v>
      </c>
      <c r="O325" s="15" t="s">
        <v>2234</v>
      </c>
      <c r="P325" s="103">
        <v>42821</v>
      </c>
    </row>
    <row r="326" spans="1:16" s="164" customFormat="1" x14ac:dyDescent="0.2">
      <c r="A326" s="179" t="s">
        <v>741</v>
      </c>
      <c r="B326" s="168" t="s">
        <v>742</v>
      </c>
      <c r="C326" s="156" t="s">
        <v>2227</v>
      </c>
      <c r="D326" s="157" t="s">
        <v>2263</v>
      </c>
      <c r="E326" s="157" t="s">
        <v>2229</v>
      </c>
      <c r="F326" s="169" t="s">
        <v>92</v>
      </c>
      <c r="G326" s="159" t="str">
        <f>IF($M326="Y",IF(ISNA(VLOOKUP($A326,'Copy (1.0.1)'!$A$2:$M$1000,7,FALSE)), "", VLOOKUP($A326,'Copy (1.0.1)'!$A$2:$M$1000,7,FALSE)), "")</f>
        <v/>
      </c>
      <c r="H326" s="169" t="s">
        <v>743</v>
      </c>
      <c r="I326" s="159" t="str">
        <f>IF($M326="Y",IF(ISNA(VLOOKUP($A326,'Copy (1.0.1)'!$A$2:$M$1000,9,FALSE)), "", VLOOKUP($A326,'Copy (1.0.1)'!$A$2:$M$1000,9,FALSE)), "")</f>
        <v/>
      </c>
      <c r="J326" s="169" t="s">
        <v>744</v>
      </c>
      <c r="K326" s="160" t="str">
        <f>IF($M326="Y",IF(ISNA(VLOOKUP($A326,'Copy (1.0.1)'!$A$2:$M$1000,11,FALSE)), "", VLOOKUP($A326,'Copy (1.0.1)'!$A$2:$M$1000,11,FALSE)), "")</f>
        <v/>
      </c>
      <c r="L326" s="161" t="s">
        <v>19</v>
      </c>
      <c r="M326" s="162" t="s">
        <v>89</v>
      </c>
      <c r="N326" s="162" t="s">
        <v>19</v>
      </c>
      <c r="O326" s="162" t="s">
        <v>2234</v>
      </c>
      <c r="P326" s="163"/>
    </row>
    <row r="327" spans="1:16" ht="30" x14ac:dyDescent="0.2">
      <c r="A327" s="139" t="s">
        <v>745</v>
      </c>
      <c r="B327" s="17" t="s">
        <v>742</v>
      </c>
      <c r="C327" s="8" t="s">
        <v>2227</v>
      </c>
      <c r="D327" s="10" t="s">
        <v>2263</v>
      </c>
      <c r="E327" s="10" t="s">
        <v>2229</v>
      </c>
      <c r="F327" s="18" t="s">
        <v>746</v>
      </c>
      <c r="G327" s="109" t="str">
        <f>IF($M327="Y",IF(ISNA(VLOOKUP($A327,'Copy (1.0.1)'!$A$2:$M$1000,7,FALSE)), "", VLOOKUP($A327,'Copy (1.0.1)'!$A$2:$M$1000,7,FALSE)), "")</f>
        <v>Savings Account</v>
      </c>
      <c r="H327" s="18" t="s">
        <v>747</v>
      </c>
      <c r="I327" s="109" t="str">
        <f>IF($M327="Y",IF(ISNA(VLOOKUP($A327,'Copy (1.0.1)'!$A$2:$M$1000,9,FALSE)), "", VLOOKUP($A327,'Copy (1.0.1)'!$A$2:$M$1000,9,FALSE)), "")</f>
        <v>儲蓄賬戶</v>
      </c>
      <c r="J327" s="18" t="s">
        <v>748</v>
      </c>
      <c r="K327" s="110" t="str">
        <f>IF($M327="Y",IF(ISNA(VLOOKUP($A327,'Copy (1.0.1)'!$A$2:$M$1000,11,FALSE)), "", VLOOKUP($A327,'Copy (1.0.1)'!$A$2:$M$1000,11,FALSE)), "")</f>
        <v>储蓄账户</v>
      </c>
      <c r="L327" s="104" t="s">
        <v>749</v>
      </c>
      <c r="M327" s="15" t="s">
        <v>20</v>
      </c>
      <c r="N327" s="15" t="s">
        <v>19</v>
      </c>
      <c r="O327" s="15" t="s">
        <v>2234</v>
      </c>
      <c r="P327" s="103">
        <v>42578</v>
      </c>
    </row>
    <row r="328" spans="1:16" ht="30" x14ac:dyDescent="0.2">
      <c r="A328" s="139" t="s">
        <v>750</v>
      </c>
      <c r="B328" s="17" t="s">
        <v>742</v>
      </c>
      <c r="C328" s="8" t="s">
        <v>2227</v>
      </c>
      <c r="D328" s="10" t="s">
        <v>2263</v>
      </c>
      <c r="E328" s="10" t="s">
        <v>2229</v>
      </c>
      <c r="F328" s="18" t="s">
        <v>751</v>
      </c>
      <c r="G328" s="109" t="str">
        <f>IF($M328="Y",IF(ISNA(VLOOKUP($A328,'Copy (1.0.1)'!$A$2:$M$1000,7,FALSE)), "", VLOOKUP($A328,'Copy (1.0.1)'!$A$2:$M$1000,7,FALSE)), "")</f>
        <v>Checking Account</v>
      </c>
      <c r="H328" s="18" t="s">
        <v>752</v>
      </c>
      <c r="I328" s="109" t="str">
        <f>IF($M328="Y",IF(ISNA(VLOOKUP($A328,'Copy (1.0.1)'!$A$2:$M$1000,9,FALSE)), "", VLOOKUP($A328,'Copy (1.0.1)'!$A$2:$M$1000,9,FALSE)), "")</f>
        <v>支票賬戶</v>
      </c>
      <c r="J328" s="18" t="s">
        <v>753</v>
      </c>
      <c r="K328" s="110" t="str">
        <f>IF($M328="Y",IF(ISNA(VLOOKUP($A328,'Copy (1.0.1)'!$A$2:$M$1000,11,FALSE)), "", VLOOKUP($A328,'Copy (1.0.1)'!$A$2:$M$1000,11,FALSE)), "")</f>
        <v>支票账户</v>
      </c>
      <c r="L328" s="104" t="s">
        <v>754</v>
      </c>
      <c r="M328" s="15" t="s">
        <v>20</v>
      </c>
      <c r="N328" s="15" t="s">
        <v>19</v>
      </c>
      <c r="O328" s="15" t="s">
        <v>2234</v>
      </c>
      <c r="P328" s="103">
        <v>42578</v>
      </c>
    </row>
    <row r="329" spans="1:16" ht="30" x14ac:dyDescent="0.2">
      <c r="A329" s="139" t="s">
        <v>755</v>
      </c>
      <c r="B329" s="17" t="s">
        <v>742</v>
      </c>
      <c r="C329" s="8" t="s">
        <v>2227</v>
      </c>
      <c r="D329" s="10" t="s">
        <v>2263</v>
      </c>
      <c r="E329" s="10" t="s">
        <v>2229</v>
      </c>
      <c r="F329" s="18" t="s">
        <v>756</v>
      </c>
      <c r="G329" s="109" t="str">
        <f>IF($M329="Y",IF(ISNA(VLOOKUP($A329,'Copy (1.0.1)'!$A$2:$M$1000,7,FALSE)), "", VLOOKUP($A329,'Copy (1.0.1)'!$A$2:$M$1000,7,FALSE)), "")</f>
        <v>Credit Card Account</v>
      </c>
      <c r="H329" s="18" t="s">
        <v>757</v>
      </c>
      <c r="I329" s="109" t="str">
        <f>IF($M329="Y",IF(ISNA(VLOOKUP($A329,'Copy (1.0.1)'!$A$2:$M$1000,9,FALSE)), "", VLOOKUP($A329,'Copy (1.0.1)'!$A$2:$M$1000,9,FALSE)), "")</f>
        <v>信用卡賬戶</v>
      </c>
      <c r="J329" s="18" t="s">
        <v>758</v>
      </c>
      <c r="K329" s="110" t="str">
        <f>IF($M329="Y",IF(ISNA(VLOOKUP($A329,'Copy (1.0.1)'!$A$2:$M$1000,11,FALSE)), "", VLOOKUP($A329,'Copy (1.0.1)'!$A$2:$M$1000,11,FALSE)), "")</f>
        <v>信用卡账户</v>
      </c>
      <c r="L329" s="104" t="s">
        <v>759</v>
      </c>
      <c r="M329" s="15" t="s">
        <v>20</v>
      </c>
      <c r="N329" s="15" t="s">
        <v>19</v>
      </c>
      <c r="O329" s="15" t="s">
        <v>2234</v>
      </c>
      <c r="P329" s="103">
        <v>42578</v>
      </c>
    </row>
    <row r="330" spans="1:16" ht="30" x14ac:dyDescent="0.2">
      <c r="A330" s="139" t="s">
        <v>760</v>
      </c>
      <c r="B330" s="17" t="s">
        <v>742</v>
      </c>
      <c r="C330" s="8" t="s">
        <v>2227</v>
      </c>
      <c r="D330" s="10" t="s">
        <v>2263</v>
      </c>
      <c r="E330" s="10" t="s">
        <v>2229</v>
      </c>
      <c r="F330" s="18" t="s">
        <v>761</v>
      </c>
      <c r="G330" s="109" t="str">
        <f>IF($M330="Y",IF(ISNA(VLOOKUP($A330,'Copy (1.0.1)'!$A$2:$M$1000,7,FALSE)), "", VLOOKUP($A330,'Copy (1.0.1)'!$A$2:$M$1000,7,FALSE)), "")</f>
        <v>Card Number</v>
      </c>
      <c r="H330" s="18" t="s">
        <v>762</v>
      </c>
      <c r="I330" s="109" t="str">
        <f>IF($M330="Y",IF(ISNA(VLOOKUP($A330,'Copy (1.0.1)'!$A$2:$M$1000,9,FALSE)), "", VLOOKUP($A330,'Copy (1.0.1)'!$A$2:$M$1000,9,FALSE)), "")</f>
        <v>卡號</v>
      </c>
      <c r="J330" s="18" t="s">
        <v>763</v>
      </c>
      <c r="K330" s="110" t="str">
        <f>IF($M330="Y",IF(ISNA(VLOOKUP($A330,'Copy (1.0.1)'!$A$2:$M$1000,11,FALSE)), "", VLOOKUP($A330,'Copy (1.0.1)'!$A$2:$M$1000,11,FALSE)), "")</f>
        <v>卡号</v>
      </c>
      <c r="L330" s="104" t="s">
        <v>764</v>
      </c>
      <c r="M330" s="15" t="s">
        <v>20</v>
      </c>
      <c r="N330" s="15" t="s">
        <v>19</v>
      </c>
      <c r="O330" s="15" t="s">
        <v>2234</v>
      </c>
      <c r="P330" s="103">
        <v>42578</v>
      </c>
    </row>
    <row r="331" spans="1:16" ht="30" x14ac:dyDescent="0.2">
      <c r="A331" s="139" t="s">
        <v>765</v>
      </c>
      <c r="B331" s="17" t="s">
        <v>742</v>
      </c>
      <c r="C331" s="8" t="s">
        <v>2227</v>
      </c>
      <c r="D331" s="10" t="s">
        <v>2263</v>
      </c>
      <c r="E331" s="10" t="s">
        <v>2229</v>
      </c>
      <c r="F331" s="18" t="s">
        <v>746</v>
      </c>
      <c r="G331" s="109" t="str">
        <f>IF($M331="Y",IF(ISNA(VLOOKUP($A331,'Copy (1.0.1)'!$A$2:$M$1000,7,FALSE)), "", VLOOKUP($A331,'Copy (1.0.1)'!$A$2:$M$1000,7,FALSE)), "")</f>
        <v>Savings Account</v>
      </c>
      <c r="H331" s="18" t="s">
        <v>747</v>
      </c>
      <c r="I331" s="109" t="str">
        <f>IF($M331="Y",IF(ISNA(VLOOKUP($A331,'Copy (1.0.1)'!$A$2:$M$1000,9,FALSE)), "", VLOOKUP($A331,'Copy (1.0.1)'!$A$2:$M$1000,9,FALSE)), "")</f>
        <v>儲蓄賬戶</v>
      </c>
      <c r="J331" s="18" t="s">
        <v>748</v>
      </c>
      <c r="K331" s="110" t="str">
        <f>IF($M331="Y",IF(ISNA(VLOOKUP($A331,'Copy (1.0.1)'!$A$2:$M$1000,11,FALSE)), "", VLOOKUP($A331,'Copy (1.0.1)'!$A$2:$M$1000,11,FALSE)), "")</f>
        <v>储蓄账户</v>
      </c>
      <c r="L331" s="104" t="s">
        <v>766</v>
      </c>
      <c r="M331" s="15" t="s">
        <v>20</v>
      </c>
      <c r="N331" s="15" t="s">
        <v>19</v>
      </c>
      <c r="O331" s="15" t="s">
        <v>2234</v>
      </c>
      <c r="P331" s="103">
        <v>42578</v>
      </c>
    </row>
    <row r="332" spans="1:16" ht="30" x14ac:dyDescent="0.2">
      <c r="A332" s="139" t="s">
        <v>767</v>
      </c>
      <c r="B332" s="17" t="s">
        <v>742</v>
      </c>
      <c r="C332" s="8" t="s">
        <v>2227</v>
      </c>
      <c r="D332" s="10" t="s">
        <v>2263</v>
      </c>
      <c r="E332" s="10" t="s">
        <v>2229</v>
      </c>
      <c r="F332" s="18" t="s">
        <v>768</v>
      </c>
      <c r="G332" s="109" t="str">
        <f>IF($M332="Y",IF(ISNA(VLOOKUP($A332,'Copy (1.0.1)'!$A$2:$M$1000,7,FALSE)), "", VLOOKUP($A332,'Copy (1.0.1)'!$A$2:$M$1000,7,FALSE)), "")</f>
        <v>Loan Account</v>
      </c>
      <c r="H332" s="18" t="s">
        <v>769</v>
      </c>
      <c r="I332" s="109" t="str">
        <f>IF($M332="Y",IF(ISNA(VLOOKUP($A332,'Copy (1.0.1)'!$A$2:$M$1000,9,FALSE)), "", VLOOKUP($A332,'Copy (1.0.1)'!$A$2:$M$1000,9,FALSE)), "")</f>
        <v>信貸賬戶</v>
      </c>
      <c r="J332" s="18" t="s">
        <v>770</v>
      </c>
      <c r="K332" s="110" t="str">
        <f>IF($M332="Y",IF(ISNA(VLOOKUP($A332,'Copy (1.0.1)'!$A$2:$M$1000,11,FALSE)), "", VLOOKUP($A332,'Copy (1.0.1)'!$A$2:$M$1000,11,FALSE)), "")</f>
        <v>信贷账户</v>
      </c>
      <c r="L332" s="104" t="s">
        <v>771</v>
      </c>
      <c r="M332" s="15" t="s">
        <v>20</v>
      </c>
      <c r="N332" s="15" t="s">
        <v>19</v>
      </c>
      <c r="O332" s="15" t="s">
        <v>2234</v>
      </c>
      <c r="P332" s="103">
        <v>42578</v>
      </c>
    </row>
    <row r="333" spans="1:16" ht="30" x14ac:dyDescent="0.2">
      <c r="A333" s="139" t="s">
        <v>772</v>
      </c>
      <c r="B333" s="17" t="s">
        <v>742</v>
      </c>
      <c r="C333" s="8" t="s">
        <v>2227</v>
      </c>
      <c r="D333" s="10" t="s">
        <v>2263</v>
      </c>
      <c r="E333" s="10" t="s">
        <v>2229</v>
      </c>
      <c r="F333" s="18" t="s">
        <v>773</v>
      </c>
      <c r="G333" s="109" t="str">
        <f>IF($M333="Y",IF(ISNA(VLOOKUP($A333,'Copy (1.0.1)'!$A$2:$M$1000,7,FALSE)), "", VLOOKUP($A333,'Copy (1.0.1)'!$A$2:$M$1000,7,FALSE)), "")</f>
        <v>Integrated Account (Other Currency)</v>
      </c>
      <c r="H333" s="18" t="s">
        <v>774</v>
      </c>
      <c r="I333" s="109" t="str">
        <f>IF($M333="Y",IF(ISNA(VLOOKUP($A333,'Copy (1.0.1)'!$A$2:$M$1000,9,FALSE)), "", VLOOKUP($A333,'Copy (1.0.1)'!$A$2:$M$1000,9,FALSE)), "")</f>
        <v>綜合賬戶 (其他貨幣)</v>
      </c>
      <c r="J333" s="18" t="s">
        <v>775</v>
      </c>
      <c r="K333" s="110" t="str">
        <f>IF($M333="Y",IF(ISNA(VLOOKUP($A333,'Copy (1.0.1)'!$A$2:$M$1000,11,FALSE)), "", VLOOKUP($A333,'Copy (1.0.1)'!$A$2:$M$1000,11,FALSE)), "")</f>
        <v>综合账户（其他货币）</v>
      </c>
      <c r="L333" s="104" t="s">
        <v>776</v>
      </c>
      <c r="M333" s="15" t="s">
        <v>20</v>
      </c>
      <c r="N333" s="15" t="s">
        <v>19</v>
      </c>
      <c r="O333" s="15" t="s">
        <v>2234</v>
      </c>
      <c r="P333" s="103">
        <v>42578</v>
      </c>
    </row>
    <row r="334" spans="1:16" ht="30" x14ac:dyDescent="0.2">
      <c r="A334" s="139" t="s">
        <v>777</v>
      </c>
      <c r="B334" s="17" t="s">
        <v>742</v>
      </c>
      <c r="C334" s="8" t="s">
        <v>2227</v>
      </c>
      <c r="D334" s="10" t="s">
        <v>2263</v>
      </c>
      <c r="E334" s="10" t="s">
        <v>2229</v>
      </c>
      <c r="F334" s="18" t="s">
        <v>778</v>
      </c>
      <c r="G334" s="109" t="str">
        <f>IF($M334="Y",IF(ISNA(VLOOKUP($A334,'Copy (1.0.1)'!$A$2:$M$1000,7,FALSE)), "", VLOOKUP($A334,'Copy (1.0.1)'!$A$2:$M$1000,7,FALSE)), "")</f>
        <v>Integrated Account (Savings)</v>
      </c>
      <c r="H334" s="18" t="s">
        <v>779</v>
      </c>
      <c r="I334" s="109" t="str">
        <f>IF($M334="Y",IF(ISNA(VLOOKUP($A334,'Copy (1.0.1)'!$A$2:$M$1000,9,FALSE)), "", VLOOKUP($A334,'Copy (1.0.1)'!$A$2:$M$1000,9,FALSE)), "")</f>
        <v>綜合賬戶 (儲蓄)</v>
      </c>
      <c r="J334" s="18" t="s">
        <v>780</v>
      </c>
      <c r="K334" s="110" t="str">
        <f>IF($M334="Y",IF(ISNA(VLOOKUP($A334,'Copy (1.0.1)'!$A$2:$M$1000,11,FALSE)), "", VLOOKUP($A334,'Copy (1.0.1)'!$A$2:$M$1000,11,FALSE)), "")</f>
        <v>综合账户（储蓄）</v>
      </c>
      <c r="L334" s="104" t="s">
        <v>781</v>
      </c>
      <c r="M334" s="15" t="s">
        <v>20</v>
      </c>
      <c r="N334" s="15" t="s">
        <v>19</v>
      </c>
      <c r="O334" s="15" t="s">
        <v>2234</v>
      </c>
      <c r="P334" s="103">
        <v>42578</v>
      </c>
    </row>
    <row r="335" spans="1:16" ht="30" x14ac:dyDescent="0.2">
      <c r="A335" s="139" t="s">
        <v>782</v>
      </c>
      <c r="B335" s="17" t="s">
        <v>742</v>
      </c>
      <c r="C335" s="8" t="s">
        <v>2227</v>
      </c>
      <c r="D335" s="10" t="s">
        <v>2263</v>
      </c>
      <c r="E335" s="10" t="s">
        <v>2229</v>
      </c>
      <c r="F335" s="18" t="s">
        <v>783</v>
      </c>
      <c r="G335" s="109" t="str">
        <f>IF($M335="Y",IF(ISNA(VLOOKUP($A335,'Copy (1.0.1)'!$A$2:$M$1000,7,FALSE)), "", VLOOKUP($A335,'Copy (1.0.1)'!$A$2:$M$1000,7,FALSE)), "")</f>
        <v>Integrated Account (Current)</v>
      </c>
      <c r="H335" s="18" t="s">
        <v>784</v>
      </c>
      <c r="I335" s="109" t="str">
        <f>IF($M335="Y",IF(ISNA(VLOOKUP($A335,'Copy (1.0.1)'!$A$2:$M$1000,9,FALSE)), "", VLOOKUP($A335,'Copy (1.0.1)'!$A$2:$M$1000,9,FALSE)), "")</f>
        <v>綜合賬戶 (往來)</v>
      </c>
      <c r="J335" s="18" t="s">
        <v>785</v>
      </c>
      <c r="K335" s="110" t="str">
        <f>IF($M335="Y",IF(ISNA(VLOOKUP($A335,'Copy (1.0.1)'!$A$2:$M$1000,11,FALSE)), "", VLOOKUP($A335,'Copy (1.0.1)'!$A$2:$M$1000,11,FALSE)), "")</f>
        <v>综合账户（往来）</v>
      </c>
      <c r="L335" s="104" t="s">
        <v>786</v>
      </c>
      <c r="M335" s="15" t="s">
        <v>20</v>
      </c>
      <c r="N335" s="15" t="s">
        <v>19</v>
      </c>
      <c r="O335" s="15" t="s">
        <v>2234</v>
      </c>
      <c r="P335" s="103">
        <v>42578</v>
      </c>
    </row>
    <row r="336" spans="1:16" x14ac:dyDescent="0.2">
      <c r="A336" s="139" t="s">
        <v>787</v>
      </c>
      <c r="B336" s="17" t="s">
        <v>788</v>
      </c>
      <c r="C336" s="8" t="s">
        <v>2227</v>
      </c>
      <c r="D336" s="10" t="s">
        <v>2338</v>
      </c>
      <c r="E336" s="10" t="s">
        <v>2348</v>
      </c>
      <c r="F336" s="18" t="s">
        <v>789</v>
      </c>
      <c r="G336" s="109" t="str">
        <f>IF($M336="Y",IF(ISNA(VLOOKUP($A336,'Copy (1.0.1)'!$A$2:$M$1000,7,FALSE)), "", VLOOKUP($A336,'Copy (1.0.1)'!$A$2:$M$1000,7,FALSE)), "")</f>
        <v>Identity Authentication</v>
      </c>
      <c r="H336" s="18" t="s">
        <v>790</v>
      </c>
      <c r="I336" s="109" t="str">
        <f>IF($M336="Y",IF(ISNA(VLOOKUP($A336,'Copy (1.0.1)'!$A$2:$M$1000,9,FALSE)), "", VLOOKUP($A336,'Copy (1.0.1)'!$A$2:$M$1000,9,FALSE)), "")</f>
        <v>身份認證</v>
      </c>
      <c r="J336" s="18" t="s">
        <v>791</v>
      </c>
      <c r="K336" s="110" t="str">
        <f>IF($M336="Y",IF(ISNA(VLOOKUP($A336,'Copy (1.0.1)'!$A$2:$M$1000,11,FALSE)), "", VLOOKUP($A336,'Copy (1.0.1)'!$A$2:$M$1000,11,FALSE)), "")</f>
        <v>身份认证</v>
      </c>
      <c r="L336" s="104" t="s">
        <v>19</v>
      </c>
      <c r="M336" s="15" t="s">
        <v>20</v>
      </c>
      <c r="N336" s="15" t="s">
        <v>19</v>
      </c>
      <c r="O336" s="15" t="s">
        <v>2234</v>
      </c>
      <c r="P336" s="103"/>
    </row>
    <row r="337" spans="1:16" x14ac:dyDescent="0.2">
      <c r="A337" s="139" t="s">
        <v>792</v>
      </c>
      <c r="B337" s="17" t="s">
        <v>788</v>
      </c>
      <c r="C337" s="8" t="s">
        <v>2227</v>
      </c>
      <c r="D337" s="10" t="s">
        <v>2338</v>
      </c>
      <c r="E337" s="10" t="s">
        <v>2348</v>
      </c>
      <c r="F337" s="18" t="s">
        <v>793</v>
      </c>
      <c r="G337" s="109" t="str">
        <f>IF($M337="Y",IF(ISNA(VLOOKUP($A337,'Copy (1.0.1)'!$A$2:$M$1000,7,FALSE)), "", VLOOKUP($A337,'Copy (1.0.1)'!$A$2:$M$1000,7,FALSE)), "")</f>
        <v>Password</v>
      </c>
      <c r="H337" s="18" t="s">
        <v>794</v>
      </c>
      <c r="I337" s="109" t="str">
        <f>IF($M337="Y",IF(ISNA(VLOOKUP($A337,'Copy (1.0.1)'!$A$2:$M$1000,9,FALSE)), "", VLOOKUP($A337,'Copy (1.0.1)'!$A$2:$M$1000,9,FALSE)), "")</f>
        <v>密碼</v>
      </c>
      <c r="J337" s="18" t="s">
        <v>795</v>
      </c>
      <c r="K337" s="110" t="str">
        <f>IF($M337="Y",IF(ISNA(VLOOKUP($A337,'Copy (1.0.1)'!$A$2:$M$1000,11,FALSE)), "", VLOOKUP($A337,'Copy (1.0.1)'!$A$2:$M$1000,11,FALSE)), "")</f>
        <v>密码</v>
      </c>
      <c r="L337" s="104" t="s">
        <v>19</v>
      </c>
      <c r="M337" s="15" t="s">
        <v>20</v>
      </c>
      <c r="N337" s="15" t="s">
        <v>19</v>
      </c>
      <c r="O337" s="15" t="s">
        <v>2234</v>
      </c>
      <c r="P337" s="103">
        <v>42585</v>
      </c>
    </row>
    <row r="338" spans="1:16" x14ac:dyDescent="0.2">
      <c r="A338" s="139" t="s">
        <v>796</v>
      </c>
      <c r="B338" s="17" t="s">
        <v>788</v>
      </c>
      <c r="C338" s="8" t="s">
        <v>2227</v>
      </c>
      <c r="D338" s="10" t="s">
        <v>2256</v>
      </c>
      <c r="E338" s="10" t="s">
        <v>2348</v>
      </c>
      <c r="F338" s="18" t="s">
        <v>797</v>
      </c>
      <c r="G338" s="109" t="str">
        <f>IF($M338="Y",IF(ISNA(VLOOKUP($A338,'Copy (1.0.1)'!$A$2:$M$1000,7,FALSE)), "", VLOOKUP($A338,'Copy (1.0.1)'!$A$2:$M$1000,7,FALSE)), "")</f>
        <v>Password</v>
      </c>
      <c r="H338" s="18" t="s">
        <v>798</v>
      </c>
      <c r="I338" s="109" t="str">
        <f>IF($M338="Y",IF(ISNA(VLOOKUP($A338,'Copy (1.0.1)'!$A$2:$M$1000,9,FALSE)), "", VLOOKUP($A338,'Copy (1.0.1)'!$A$2:$M$1000,9,FALSE)), "")</f>
        <v>密碼</v>
      </c>
      <c r="J338" s="18" t="s">
        <v>799</v>
      </c>
      <c r="K338" s="110" t="str">
        <f>IF($M338="Y",IF(ISNA(VLOOKUP($A338,'Copy (1.0.1)'!$A$2:$M$1000,11,FALSE)), "", VLOOKUP($A338,'Copy (1.0.1)'!$A$2:$M$1000,11,FALSE)), "")</f>
        <v>密码</v>
      </c>
      <c r="L338" s="104" t="s">
        <v>19</v>
      </c>
      <c r="M338" s="15" t="s">
        <v>20</v>
      </c>
      <c r="N338" s="15" t="s">
        <v>19</v>
      </c>
      <c r="O338" s="15" t="s">
        <v>2234</v>
      </c>
      <c r="P338" s="103">
        <v>42585</v>
      </c>
    </row>
    <row r="339" spans="1:16" x14ac:dyDescent="0.2">
      <c r="A339" s="139" t="s">
        <v>800</v>
      </c>
      <c r="B339" s="17" t="s">
        <v>788</v>
      </c>
      <c r="C339" s="8" t="s">
        <v>2227</v>
      </c>
      <c r="D339" s="10" t="s">
        <v>2256</v>
      </c>
      <c r="E339" s="10" t="s">
        <v>2348</v>
      </c>
      <c r="F339" s="18" t="s">
        <v>801</v>
      </c>
      <c r="G339" s="109" t="str">
        <f>IF($M339="Y",IF(ISNA(VLOOKUP($A339,'Copy (1.0.1)'!$A$2:$M$1000,7,FALSE)), "", VLOOKUP($A339,'Copy (1.0.1)'!$A$2:$M$1000,7,FALSE)), "")</f>
        <v>Internet Banking</v>
      </c>
      <c r="H339" s="18" t="s">
        <v>802</v>
      </c>
      <c r="I339" s="109" t="str">
        <f>IF($M339="Y",IF(ISNA(VLOOKUP($A339,'Copy (1.0.1)'!$A$2:$M$1000,9,FALSE)), "", VLOOKUP($A339,'Copy (1.0.1)'!$A$2:$M$1000,9,FALSE)), "")</f>
        <v>網上理財賬戶</v>
      </c>
      <c r="J339" s="18" t="s">
        <v>803</v>
      </c>
      <c r="K339" s="110" t="str">
        <f>IF($M339="Y",IF(ISNA(VLOOKUP($A339,'Copy (1.0.1)'!$A$2:$M$1000,11,FALSE)), "", VLOOKUP($A339,'Copy (1.0.1)'!$A$2:$M$1000,11,FALSE)), "")</f>
        <v>网上银行账户</v>
      </c>
      <c r="L339" s="104" t="s">
        <v>19</v>
      </c>
      <c r="M339" s="15" t="s">
        <v>20</v>
      </c>
      <c r="N339" s="15" t="s">
        <v>19</v>
      </c>
      <c r="O339" s="15" t="s">
        <v>2234</v>
      </c>
      <c r="P339" s="103"/>
    </row>
    <row r="340" spans="1:16" x14ac:dyDescent="0.2">
      <c r="A340" s="139" t="s">
        <v>804</v>
      </c>
      <c r="B340" s="17" t="s">
        <v>788</v>
      </c>
      <c r="C340" s="8" t="s">
        <v>2227</v>
      </c>
      <c r="D340" s="10" t="s">
        <v>2256</v>
      </c>
      <c r="E340" s="10" t="s">
        <v>2348</v>
      </c>
      <c r="F340" s="18" t="s">
        <v>805</v>
      </c>
      <c r="G340" s="109" t="str">
        <f>IF($M340="Y",IF(ISNA(VLOOKUP($A340,'Copy (1.0.1)'!$A$2:$M$1000,7,FALSE)), "", VLOOKUP($A340,'Copy (1.0.1)'!$A$2:$M$1000,7,FALSE)), "")</f>
        <v>Username</v>
      </c>
      <c r="H340" s="18" t="s">
        <v>806</v>
      </c>
      <c r="I340" s="109" t="str">
        <f>IF($M340="Y",IF(ISNA(VLOOKUP($A340,'Copy (1.0.1)'!$A$2:$M$1000,9,FALSE)), "", VLOOKUP($A340,'Copy (1.0.1)'!$A$2:$M$1000,9,FALSE)), "")</f>
        <v>用戶名稱</v>
      </c>
      <c r="J340" s="18" t="s">
        <v>807</v>
      </c>
      <c r="K340" s="110" t="str">
        <f>IF($M340="Y",IF(ISNA(VLOOKUP($A340,'Copy (1.0.1)'!$A$2:$M$1000,11,FALSE)), "", VLOOKUP($A340,'Copy (1.0.1)'!$A$2:$M$1000,11,FALSE)), "")</f>
        <v>用户名</v>
      </c>
      <c r="L340" s="104" t="s">
        <v>19</v>
      </c>
      <c r="M340" s="15" t="s">
        <v>20</v>
      </c>
      <c r="N340" s="15" t="s">
        <v>19</v>
      </c>
      <c r="O340" s="15" t="s">
        <v>2234</v>
      </c>
      <c r="P340" s="103">
        <v>42585</v>
      </c>
    </row>
    <row r="341" spans="1:16" x14ac:dyDescent="0.2">
      <c r="A341" s="139" t="s">
        <v>808</v>
      </c>
      <c r="B341" s="17" t="s">
        <v>788</v>
      </c>
      <c r="C341" s="8" t="s">
        <v>2227</v>
      </c>
      <c r="D341" s="10" t="s">
        <v>2349</v>
      </c>
      <c r="E341" s="10" t="s">
        <v>2348</v>
      </c>
      <c r="F341" s="18" t="s">
        <v>62</v>
      </c>
      <c r="G341" s="109" t="str">
        <f>IF($M341="Y",IF(ISNA(VLOOKUP($A341,'Copy (1.0.1)'!$A$2:$M$1000,7,FALSE)), "", VLOOKUP($A341,'Copy (1.0.1)'!$A$2:$M$1000,7,FALSE)), "")</f>
        <v>Next</v>
      </c>
      <c r="H341" s="18" t="s">
        <v>63</v>
      </c>
      <c r="I341" s="109" t="str">
        <f>IF($M341="Y",IF(ISNA(VLOOKUP($A341,'Copy (1.0.1)'!$A$2:$M$1000,9,FALSE)), "", VLOOKUP($A341,'Copy (1.0.1)'!$A$2:$M$1000,9,FALSE)), "")</f>
        <v>下一步</v>
      </c>
      <c r="J341" s="18" t="s">
        <v>63</v>
      </c>
      <c r="K341" s="110" t="str">
        <f>IF($M341="Y",IF(ISNA(VLOOKUP($A341,'Copy (1.0.1)'!$A$2:$M$1000,11,FALSE)), "", VLOOKUP($A341,'Copy (1.0.1)'!$A$2:$M$1000,11,FALSE)), "")</f>
        <v>下一步</v>
      </c>
      <c r="L341" s="104" t="s">
        <v>19</v>
      </c>
      <c r="M341" s="15" t="s">
        <v>20</v>
      </c>
      <c r="N341" s="15" t="s">
        <v>19</v>
      </c>
      <c r="O341" s="15" t="s">
        <v>2227</v>
      </c>
      <c r="P341" s="103"/>
    </row>
    <row r="342" spans="1:16" x14ac:dyDescent="0.2">
      <c r="A342" s="139" t="s">
        <v>809</v>
      </c>
      <c r="B342" s="17" t="s">
        <v>788</v>
      </c>
      <c r="C342" s="8" t="s">
        <v>2227</v>
      </c>
      <c r="D342" s="10" t="s">
        <v>2338</v>
      </c>
      <c r="E342" s="10" t="s">
        <v>2348</v>
      </c>
      <c r="F342" s="18" t="s">
        <v>810</v>
      </c>
      <c r="G342" s="109" t="str">
        <f>IF($M342="Y",IF(ISNA(VLOOKUP($A342,'Copy (1.0.1)'!$A$2:$M$1000,7,FALSE)), "", VLOOKUP($A342,'Copy (1.0.1)'!$A$2:$M$1000,7,FALSE)), "")</f>
        <v>Internet Banking User ID</v>
      </c>
      <c r="H342" s="18" t="s">
        <v>811</v>
      </c>
      <c r="I342" s="109" t="str">
        <f>IF($M342="Y",IF(ISNA(VLOOKUP($A342,'Copy (1.0.1)'!$A$2:$M$1000,9,FALSE)), "", VLOOKUP($A342,'Copy (1.0.1)'!$A$2:$M$1000,9,FALSE)), "")</f>
        <v>網上銀行使用者身份</v>
      </c>
      <c r="J342" s="18" t="s">
        <v>812</v>
      </c>
      <c r="K342" s="110" t="str">
        <f>IF($M342="Y",IF(ISNA(VLOOKUP($A342,'Copy (1.0.1)'!$A$2:$M$1000,11,FALSE)), "", VLOOKUP($A342,'Copy (1.0.1)'!$A$2:$M$1000,11,FALSE)), "")</f>
        <v>网上银行使用者身份</v>
      </c>
      <c r="L342" s="104" t="s">
        <v>19</v>
      </c>
      <c r="M342" s="15" t="s">
        <v>20</v>
      </c>
      <c r="N342" s="15" t="s">
        <v>19</v>
      </c>
      <c r="O342" s="15" t="s">
        <v>2234</v>
      </c>
      <c r="P342" s="103">
        <v>42585</v>
      </c>
    </row>
    <row r="343" spans="1:16" x14ac:dyDescent="0.2">
      <c r="A343" s="139" t="s">
        <v>813</v>
      </c>
      <c r="B343" s="17" t="s">
        <v>788</v>
      </c>
      <c r="C343" s="8" t="s">
        <v>2227</v>
      </c>
      <c r="D343" s="10" t="s">
        <v>2258</v>
      </c>
      <c r="E343" s="10" t="s">
        <v>2348</v>
      </c>
      <c r="F343" s="21" t="s">
        <v>2839</v>
      </c>
      <c r="G343" s="109" t="str">
        <f>IF($M343="Y",IF(ISNA(VLOOKUP($A343,'Copy (1.0.1)'!$A$2:$M$1000,7,FALSE)), "", VLOOKUP($A343,'Copy (1.0.1)'!$A$2:$M$1000,7,FALSE)), "")</f>
        <v/>
      </c>
      <c r="H343" s="21" t="s">
        <v>2834</v>
      </c>
      <c r="I343" s="109" t="str">
        <f>IF($M343="Y",IF(ISNA(VLOOKUP($A343,'Copy (1.0.1)'!$A$2:$M$1000,9,FALSE)), "", VLOOKUP($A343,'Copy (1.0.1)'!$A$2:$M$1000,9,FALSE)), "")</f>
        <v/>
      </c>
      <c r="J343" s="21" t="s">
        <v>2835</v>
      </c>
      <c r="K343" s="110" t="str">
        <f>IF($M343="Y",IF(ISNA(VLOOKUP($A343,'Copy (1.0.1)'!$A$2:$M$1000,11,FALSE)), "", VLOOKUP($A343,'Copy (1.0.1)'!$A$2:$M$1000,11,FALSE)), "")</f>
        <v/>
      </c>
      <c r="L343" s="104" t="s">
        <v>177</v>
      </c>
      <c r="M343" s="15" t="s">
        <v>20</v>
      </c>
      <c r="N343" s="15" t="s">
        <v>19</v>
      </c>
      <c r="O343" s="15" t="s">
        <v>2234</v>
      </c>
      <c r="P343" s="103">
        <v>42891</v>
      </c>
    </row>
    <row r="344" spans="1:16" x14ac:dyDescent="0.2">
      <c r="A344" s="139" t="s">
        <v>814</v>
      </c>
      <c r="B344" s="17" t="s">
        <v>788</v>
      </c>
      <c r="C344" s="8" t="s">
        <v>2227</v>
      </c>
      <c r="D344" s="10" t="s">
        <v>2350</v>
      </c>
      <c r="E344" s="10" t="s">
        <v>2348</v>
      </c>
      <c r="F344" s="18" t="s">
        <v>2764</v>
      </c>
      <c r="G344" s="109" t="str">
        <f>IF($M344="Y",IF(ISNA(VLOOKUP($A344,'Copy (1.0.1)'!$A$2:$M$1000,7,FALSE)), "", VLOOKUP($A344,'Copy (1.0.1)'!$A$2:$M$1000,7,FALSE)), "")</f>
        <v>Nickname - to be displayed when sending money</v>
      </c>
      <c r="H344" s="18" t="s">
        <v>2765</v>
      </c>
      <c r="I344" s="109" t="str">
        <f>IF($M344="Y",IF(ISNA(VLOOKUP($A344,'Copy (1.0.1)'!$A$2:$M$1000,9,FALSE)), "", VLOOKUP($A344,'Copy (1.0.1)'!$A$2:$M$1000,9,FALSE)), "")</f>
        <v>暱稱 - 將於付款時顯示給你的朋友</v>
      </c>
      <c r="J344" s="18" t="s">
        <v>2766</v>
      </c>
      <c r="K344" s="110" t="str">
        <f>IF($M344="Y",IF(ISNA(VLOOKUP($A344,'Copy (1.0.1)'!$A$2:$M$1000,11,FALSE)), "", VLOOKUP($A344,'Copy (1.0.1)'!$A$2:$M$1000,11,FALSE)), "")</f>
        <v>昵称- 将于付款时显示给你的朋友</v>
      </c>
      <c r="L344" s="104" t="s">
        <v>19</v>
      </c>
      <c r="M344" s="15" t="s">
        <v>20</v>
      </c>
      <c r="N344" s="15" t="s">
        <v>19</v>
      </c>
      <c r="O344" s="15" t="s">
        <v>2234</v>
      </c>
      <c r="P344" s="103">
        <v>42524</v>
      </c>
    </row>
    <row r="345" spans="1:16" x14ac:dyDescent="0.2">
      <c r="A345" s="139" t="s">
        <v>815</v>
      </c>
      <c r="B345" s="17" t="s">
        <v>788</v>
      </c>
      <c r="C345" s="8" t="s">
        <v>2227</v>
      </c>
      <c r="D345" s="10" t="s">
        <v>2351</v>
      </c>
      <c r="E345" s="10" t="s">
        <v>2348</v>
      </c>
      <c r="F345" s="18" t="s">
        <v>2764</v>
      </c>
      <c r="G345" s="109" t="str">
        <f>IF($M345="Y",IF(ISNA(VLOOKUP($A345,'Copy (1.0.1)'!$A$2:$M$1000,7,FALSE)), "", VLOOKUP($A345,'Copy (1.0.1)'!$A$2:$M$1000,7,FALSE)), "")</f>
        <v>Nickname - to be displayed when sending money</v>
      </c>
      <c r="H345" s="18" t="s">
        <v>2765</v>
      </c>
      <c r="I345" s="109" t="str">
        <f>IF($M345="Y",IF(ISNA(VLOOKUP($A345,'Copy (1.0.1)'!$A$2:$M$1000,9,FALSE)), "", VLOOKUP($A345,'Copy (1.0.1)'!$A$2:$M$1000,9,FALSE)), "")</f>
        <v>暱稱 - 將於付款時顯示給你的朋友</v>
      </c>
      <c r="J345" s="18" t="s">
        <v>2766</v>
      </c>
      <c r="K345" s="110" t="str">
        <f>IF($M345="Y",IF(ISNA(VLOOKUP($A345,'Copy (1.0.1)'!$A$2:$M$1000,11,FALSE)), "", VLOOKUP($A345,'Copy (1.0.1)'!$A$2:$M$1000,11,FALSE)), "")</f>
        <v>昵称- 将于付款时显示给你的朋友</v>
      </c>
      <c r="L345" s="104" t="s">
        <v>177</v>
      </c>
      <c r="M345" s="15" t="s">
        <v>20</v>
      </c>
      <c r="N345" s="15" t="s">
        <v>19</v>
      </c>
      <c r="O345" s="15" t="s">
        <v>2234</v>
      </c>
      <c r="P345" s="103"/>
    </row>
    <row r="346" spans="1:16" x14ac:dyDescent="0.2">
      <c r="A346" s="139" t="s">
        <v>816</v>
      </c>
      <c r="B346" s="17" t="s">
        <v>788</v>
      </c>
      <c r="C346" s="8" t="s">
        <v>2227</v>
      </c>
      <c r="D346" s="10" t="s">
        <v>2338</v>
      </c>
      <c r="E346" s="10" t="s">
        <v>2348</v>
      </c>
      <c r="F346" s="25" t="s">
        <v>2836</v>
      </c>
      <c r="G346" s="132" t="s">
        <v>3672</v>
      </c>
      <c r="H346" s="41" t="s">
        <v>3677</v>
      </c>
      <c r="I346" s="130" t="s">
        <v>3673</v>
      </c>
      <c r="J346" s="41" t="s">
        <v>2838</v>
      </c>
      <c r="K346" s="131" t="s">
        <v>3679</v>
      </c>
      <c r="L346" s="104" t="s">
        <v>19</v>
      </c>
      <c r="M346" s="15" t="s">
        <v>20</v>
      </c>
      <c r="N346" s="15" t="s">
        <v>19</v>
      </c>
      <c r="O346" s="15" t="s">
        <v>2227</v>
      </c>
      <c r="P346" s="103">
        <v>42821</v>
      </c>
    </row>
    <row r="347" spans="1:16" x14ac:dyDescent="0.2">
      <c r="A347" s="136" t="s">
        <v>817</v>
      </c>
      <c r="B347" s="17" t="s">
        <v>788</v>
      </c>
      <c r="C347" s="8" t="s">
        <v>2227</v>
      </c>
      <c r="D347" s="10" t="s">
        <v>2352</v>
      </c>
      <c r="E347" s="10" t="s">
        <v>2348</v>
      </c>
      <c r="F347" s="18" t="s">
        <v>62</v>
      </c>
      <c r="G347" s="109" t="str">
        <f>IF($M347="Y",IF(ISNA(VLOOKUP($A347,'Copy (1.0.1)'!$A$2:$M$1000,7,FALSE)), "", VLOOKUP($A347,'Copy (1.0.1)'!$A$2:$M$1000,7,FALSE)), "")</f>
        <v>Next</v>
      </c>
      <c r="H347" s="18" t="s">
        <v>63</v>
      </c>
      <c r="I347" s="109" t="str">
        <f>IF($M347="Y",IF(ISNA(VLOOKUP($A347,'Copy (1.0.1)'!$A$2:$M$1000,9,FALSE)), "", VLOOKUP($A347,'Copy (1.0.1)'!$A$2:$M$1000,9,FALSE)), "")</f>
        <v>下一步</v>
      </c>
      <c r="J347" s="18" t="s">
        <v>63</v>
      </c>
      <c r="K347" s="110" t="str">
        <f>IF($M347="Y",IF(ISNA(VLOOKUP($A347,'Copy (1.0.1)'!$A$2:$M$1000,11,FALSE)), "", VLOOKUP($A347,'Copy (1.0.1)'!$A$2:$M$1000,11,FALSE)), "")</f>
        <v>下一步</v>
      </c>
      <c r="L347" s="104" t="s">
        <v>19</v>
      </c>
      <c r="M347" s="15" t="s">
        <v>20</v>
      </c>
      <c r="N347" s="15" t="s">
        <v>19</v>
      </c>
      <c r="O347" s="15" t="s">
        <v>2234</v>
      </c>
      <c r="P347" s="103"/>
    </row>
    <row r="348" spans="1:16" x14ac:dyDescent="0.2">
      <c r="A348" s="136" t="s">
        <v>818</v>
      </c>
      <c r="B348" s="17" t="s">
        <v>788</v>
      </c>
      <c r="C348" s="8" t="s">
        <v>2227</v>
      </c>
      <c r="D348" s="10" t="s">
        <v>2353</v>
      </c>
      <c r="E348" s="10" t="s">
        <v>2348</v>
      </c>
      <c r="F348" s="18" t="s">
        <v>52</v>
      </c>
      <c r="G348" s="109" t="str">
        <f>IF($M348="Y",IF(ISNA(VLOOKUP($A348,'Copy (1.0.1)'!$A$2:$M$1000,7,FALSE)), "", VLOOKUP($A348,'Copy (1.0.1)'!$A$2:$M$1000,7,FALSE)), "")</f>
        <v>Call our Customer Service</v>
      </c>
      <c r="H348" s="18" t="s">
        <v>53</v>
      </c>
      <c r="I348" s="109" t="str">
        <f>IF($M348="Y",IF(ISNA(VLOOKUP($A348,'Copy (1.0.1)'!$A$2:$M$1000,9,FALSE)), "", VLOOKUP($A348,'Copy (1.0.1)'!$A$2:$M$1000,9,FALSE)), "")</f>
        <v>致電客戶服務</v>
      </c>
      <c r="J348" s="18" t="s">
        <v>54</v>
      </c>
      <c r="K348" s="110" t="str">
        <f>IF($M348="Y",IF(ISNA(VLOOKUP($A348,'Copy (1.0.1)'!$A$2:$M$1000,11,FALSE)), "", VLOOKUP($A348,'Copy (1.0.1)'!$A$2:$M$1000,11,FALSE)), "")</f>
        <v>致电客户服务</v>
      </c>
      <c r="L348" s="104" t="s">
        <v>177</v>
      </c>
      <c r="M348" s="15" t="s">
        <v>20</v>
      </c>
      <c r="N348" s="15" t="s">
        <v>19</v>
      </c>
      <c r="O348" s="15" t="s">
        <v>2227</v>
      </c>
      <c r="P348" s="103">
        <v>42585</v>
      </c>
    </row>
    <row r="349" spans="1:16" x14ac:dyDescent="0.2">
      <c r="A349" s="139" t="s">
        <v>819</v>
      </c>
      <c r="B349" s="17" t="s">
        <v>788</v>
      </c>
      <c r="C349" s="8" t="s">
        <v>2227</v>
      </c>
      <c r="D349" s="10" t="s">
        <v>2264</v>
      </c>
      <c r="E349" s="10" t="s">
        <v>2348</v>
      </c>
      <c r="F349" s="18" t="s">
        <v>2488</v>
      </c>
      <c r="G349" s="109" t="str">
        <f>IF($M349="Y",IF(ISNA(VLOOKUP($A349,'Copy (1.0.1)'!$A$2:$M$1000,7,FALSE)), "", VLOOKUP($A349,'Copy (1.0.1)'!$A$2:$M$1000,7,FALSE)), "")</f>
        <v>No SMS received?</v>
      </c>
      <c r="H349" s="21" t="s">
        <v>2489</v>
      </c>
      <c r="I349" s="109" t="str">
        <f>IF($M349="Y",IF(ISNA(VLOOKUP($A349,'Copy (1.0.1)'!$A$2:$M$1000,9,FALSE)), "", VLOOKUP($A349,'Copy (1.0.1)'!$A$2:$M$1000,9,FALSE)), "")</f>
        <v>沒有收到 SMS 短訊？</v>
      </c>
      <c r="J349" s="21" t="s">
        <v>2490</v>
      </c>
      <c r="K349" s="110" t="str">
        <f>IF($M349="Y",IF(ISNA(VLOOKUP($A349,'Copy (1.0.1)'!$A$2:$M$1000,11,FALSE)), "", VLOOKUP($A349,'Copy (1.0.1)'!$A$2:$M$1000,11,FALSE)), "")</f>
        <v>没有收到短信？</v>
      </c>
      <c r="L349" s="104" t="s">
        <v>177</v>
      </c>
      <c r="M349" s="15" t="s">
        <v>20</v>
      </c>
      <c r="N349" s="15" t="s">
        <v>19</v>
      </c>
      <c r="O349" s="15" t="s">
        <v>2227</v>
      </c>
      <c r="P349" s="103">
        <v>42585</v>
      </c>
    </row>
    <row r="350" spans="1:16" ht="30" x14ac:dyDescent="0.2">
      <c r="A350" s="139" t="s">
        <v>820</v>
      </c>
      <c r="B350" s="17" t="s">
        <v>788</v>
      </c>
      <c r="C350" s="8" t="s">
        <v>2227</v>
      </c>
      <c r="D350" s="10" t="s">
        <v>2353</v>
      </c>
      <c r="E350" s="10" t="s">
        <v>2348</v>
      </c>
      <c r="F350" s="90" t="s">
        <v>57</v>
      </c>
      <c r="G350" s="109" t="str">
        <f>IF($M350="Y",IF(ISNA(VLOOKUP($A350,'Copy (1.0.1)'!$A$2:$M$1000,7,FALSE)), "", VLOOKUP($A350,'Copy (1.0.1)'!$A$2:$M$1000,7,FALSE)), "")</f>
        <v>Still no SMS received? Please close and restart this application to try again.</v>
      </c>
      <c r="H350" s="18" t="s">
        <v>58</v>
      </c>
      <c r="I350" s="109" t="str">
        <f>IF($M350="Y",IF(ISNA(VLOOKUP($A350,'Copy (1.0.1)'!$A$2:$M$1000,9,FALSE)), "", VLOOKUP($A350,'Copy (1.0.1)'!$A$2:$M$1000,9,FALSE)), "")</f>
        <v>仍然沒有收到 SMS 短訊？請關閉並重新開啟此應用程式以再次嘗試。</v>
      </c>
      <c r="J350" s="18" t="s">
        <v>59</v>
      </c>
      <c r="K350" s="110" t="str">
        <f>IF($M350="Y",IF(ISNA(VLOOKUP($A350,'Copy (1.0.1)'!$A$2:$M$1000,11,FALSE)), "", VLOOKUP($A350,'Copy (1.0.1)'!$A$2:$M$1000,11,FALSE)), "")</f>
        <v>仍然没有收到 SMS 短讯？请关闭并重新开启此应用程式以再次尝试。</v>
      </c>
      <c r="L350" s="104" t="s">
        <v>821</v>
      </c>
      <c r="M350" s="15" t="s">
        <v>20</v>
      </c>
      <c r="N350" s="15" t="s">
        <v>19</v>
      </c>
      <c r="O350" s="15" t="s">
        <v>2227</v>
      </c>
      <c r="P350" s="103">
        <v>42821</v>
      </c>
    </row>
    <row r="351" spans="1:16" x14ac:dyDescent="0.2">
      <c r="A351" s="139" t="s">
        <v>822</v>
      </c>
      <c r="B351" s="17" t="s">
        <v>788</v>
      </c>
      <c r="C351" s="8" t="s">
        <v>2227</v>
      </c>
      <c r="D351" s="10" t="s">
        <v>2354</v>
      </c>
      <c r="E351" s="10" t="s">
        <v>2348</v>
      </c>
      <c r="F351" s="18" t="s">
        <v>62</v>
      </c>
      <c r="G351" s="109" t="str">
        <f>IF($M351="Y",IF(ISNA(VLOOKUP($A351,'Copy (1.0.1)'!$A$2:$M$1000,7,FALSE)), "", VLOOKUP($A351,'Copy (1.0.1)'!$A$2:$M$1000,7,FALSE)), "")</f>
        <v>Next</v>
      </c>
      <c r="H351" s="18" t="s">
        <v>63</v>
      </c>
      <c r="I351" s="109" t="str">
        <f>IF($M351="Y",IF(ISNA(VLOOKUP($A351,'Copy (1.0.1)'!$A$2:$M$1000,9,FALSE)), "", VLOOKUP($A351,'Copy (1.0.1)'!$A$2:$M$1000,9,FALSE)), "")</f>
        <v>下一步</v>
      </c>
      <c r="J351" s="18" t="s">
        <v>63</v>
      </c>
      <c r="K351" s="110" t="str">
        <f>IF($M351="Y",IF(ISNA(VLOOKUP($A351,'Copy (1.0.1)'!$A$2:$M$1000,11,FALSE)), "", VLOOKUP($A351,'Copy (1.0.1)'!$A$2:$M$1000,11,FALSE)), "")</f>
        <v>下一步</v>
      </c>
      <c r="L351" s="104" t="s">
        <v>177</v>
      </c>
      <c r="M351" s="15" t="s">
        <v>20</v>
      </c>
      <c r="N351" s="15" t="s">
        <v>19</v>
      </c>
      <c r="O351" s="15" t="s">
        <v>2227</v>
      </c>
      <c r="P351" s="103">
        <v>42524</v>
      </c>
    </row>
    <row r="352" spans="1:16" x14ac:dyDescent="0.2">
      <c r="A352" s="139" t="s">
        <v>823</v>
      </c>
      <c r="B352" s="17" t="s">
        <v>788</v>
      </c>
      <c r="C352" s="8" t="s">
        <v>2227</v>
      </c>
      <c r="D352" s="10" t="s">
        <v>2264</v>
      </c>
      <c r="E352" s="10" t="s">
        <v>2348</v>
      </c>
      <c r="F352" s="31" t="s">
        <v>65</v>
      </c>
      <c r="G352" s="109" t="str">
        <f>IF($M352="Y",IF(ISNA(VLOOKUP($A352,'Copy (1.0.1)'!$A$2:$M$1000,7,FALSE)), "", VLOOKUP($A352,'Copy (1.0.1)'!$A$2:$M$1000,7,FALSE)), "")</f>
        <v>Verification Code</v>
      </c>
      <c r="H352" s="36" t="s">
        <v>66</v>
      </c>
      <c r="I352" s="109" t="str">
        <f>IF($M352="Y",IF(ISNA(VLOOKUP($A352,'Copy (1.0.1)'!$A$2:$M$1000,9,FALSE)), "", VLOOKUP($A352,'Copy (1.0.1)'!$A$2:$M$1000,9,FALSE)), "")</f>
        <v>驗證碼</v>
      </c>
      <c r="J352" s="36" t="s">
        <v>67</v>
      </c>
      <c r="K352" s="110" t="str">
        <f>IF($M352="Y",IF(ISNA(VLOOKUP($A352,'Copy (1.0.1)'!$A$2:$M$1000,11,FALSE)), "", VLOOKUP($A352,'Copy (1.0.1)'!$A$2:$M$1000,11,FALSE)), "")</f>
        <v>验证码</v>
      </c>
      <c r="L352" s="104" t="s">
        <v>177</v>
      </c>
      <c r="M352" s="15" t="s">
        <v>20</v>
      </c>
      <c r="N352" s="15" t="s">
        <v>19</v>
      </c>
      <c r="O352" s="15" t="s">
        <v>2227</v>
      </c>
      <c r="P352" s="103">
        <v>42585</v>
      </c>
    </row>
    <row r="353" spans="1:16" ht="30" x14ac:dyDescent="0.2">
      <c r="A353" s="139" t="s">
        <v>824</v>
      </c>
      <c r="B353" s="17" t="s">
        <v>788</v>
      </c>
      <c r="C353" s="8" t="s">
        <v>2227</v>
      </c>
      <c r="D353" s="10" t="s">
        <v>2264</v>
      </c>
      <c r="E353" s="10" t="s">
        <v>2348</v>
      </c>
      <c r="F353" s="27" t="s">
        <v>2840</v>
      </c>
      <c r="G353" s="109" t="str">
        <f>IF($M353="Y",IF(ISNA(VLOOKUP($A353,'Copy (1.0.1)'!$A$2:$M$1000,7,FALSE)), "", VLOOKUP($A353,'Copy (1.0.1)'!$A$2:$M$1000,7,FALSE)), "")</f>
        <v>Remarks: JETCO Pay has sent Verification Code to your SMS inbox.</v>
      </c>
      <c r="H353" s="21" t="s">
        <v>2841</v>
      </c>
      <c r="I353" s="109" t="str">
        <f>IF($M353="Y",IF(ISNA(VLOOKUP($A353,'Copy (1.0.1)'!$A$2:$M$1000,9,FALSE)), "", VLOOKUP($A353,'Copy (1.0.1)'!$A$2:$M$1000,9,FALSE)), "")</f>
        <v>備註：JETCO Pay 已經發送驗證碼到你的 SMS 短訊收件箱</v>
      </c>
      <c r="J353" s="21" t="s">
        <v>2493</v>
      </c>
      <c r="K353" s="110" t="str">
        <f>IF($M353="Y",IF(ISNA(VLOOKUP($A353,'Copy (1.0.1)'!$A$2:$M$1000,11,FALSE)), "", VLOOKUP($A353,'Copy (1.0.1)'!$A$2:$M$1000,11,FALSE)), "")</f>
        <v>备注：JETCO Pay 已发送短信验证码到你的手机上</v>
      </c>
      <c r="L353" s="104" t="s">
        <v>177</v>
      </c>
      <c r="M353" s="15" t="s">
        <v>20</v>
      </c>
      <c r="N353" s="15" t="s">
        <v>19</v>
      </c>
      <c r="O353" s="15" t="s">
        <v>2227</v>
      </c>
      <c r="P353" s="103">
        <v>42821</v>
      </c>
    </row>
    <row r="354" spans="1:16" x14ac:dyDescent="0.2">
      <c r="A354" s="139" t="s">
        <v>825</v>
      </c>
      <c r="B354" s="17" t="s">
        <v>788</v>
      </c>
      <c r="C354" s="8" t="s">
        <v>2227</v>
      </c>
      <c r="D354" s="10" t="s">
        <v>2353</v>
      </c>
      <c r="E354" s="10" t="s">
        <v>2348</v>
      </c>
      <c r="F354" s="18" t="s">
        <v>72</v>
      </c>
      <c r="G354" s="109" t="str">
        <f>IF($M354="Y",IF(ISNA(VLOOKUP($A354,'Copy (1.0.1)'!$A$2:$M$1000,7,FALSE)), "", VLOOKUP($A354,'Copy (1.0.1)'!$A$2:$M$1000,7,FALSE)), "")</f>
        <v>Resend Verification Code</v>
      </c>
      <c r="H354" s="18" t="s">
        <v>73</v>
      </c>
      <c r="I354" s="109" t="str">
        <f>IF($M354="Y",IF(ISNA(VLOOKUP($A354,'Copy (1.0.1)'!$A$2:$M$1000,9,FALSE)), "", VLOOKUP($A354,'Copy (1.0.1)'!$A$2:$M$1000,9,FALSE)), "")</f>
        <v>重新發送驗證碼</v>
      </c>
      <c r="J354" s="18" t="s">
        <v>74</v>
      </c>
      <c r="K354" s="110" t="str">
        <f>IF($M354="Y",IF(ISNA(VLOOKUP($A354,'Copy (1.0.1)'!$A$2:$M$1000,11,FALSE)), "", VLOOKUP($A354,'Copy (1.0.1)'!$A$2:$M$1000,11,FALSE)), "")</f>
        <v>重新发送验证码</v>
      </c>
      <c r="L354" s="104" t="s">
        <v>177</v>
      </c>
      <c r="M354" s="15" t="s">
        <v>20</v>
      </c>
      <c r="N354" s="15" t="s">
        <v>19</v>
      </c>
      <c r="O354" s="15" t="s">
        <v>2227</v>
      </c>
      <c r="P354" s="103">
        <v>42821</v>
      </c>
    </row>
    <row r="355" spans="1:16" s="164" customFormat="1" x14ac:dyDescent="0.2">
      <c r="A355" s="180" t="s">
        <v>826</v>
      </c>
      <c r="B355" s="168" t="s">
        <v>827</v>
      </c>
      <c r="C355" s="156" t="s">
        <v>2227</v>
      </c>
      <c r="D355" s="157" t="s">
        <v>2355</v>
      </c>
      <c r="E355" s="157" t="s">
        <v>2229</v>
      </c>
      <c r="F355" s="158" t="s">
        <v>269</v>
      </c>
      <c r="G355" s="159" t="str">
        <f>IF($M355="Y",IF(ISNA(VLOOKUP($A355,'Copy (1.0.1)'!$A$2:$M$1000,7,FALSE)), "", VLOOKUP($A355,'Copy (1.0.1)'!$A$2:$M$1000,7,FALSE)), "")</f>
        <v/>
      </c>
      <c r="H355" s="158" t="s">
        <v>270</v>
      </c>
      <c r="I355" s="159" t="str">
        <f>IF($M355="Y",IF(ISNA(VLOOKUP($A355,'Copy (1.0.1)'!$A$2:$M$1000,9,FALSE)), "", VLOOKUP($A355,'Copy (1.0.1)'!$A$2:$M$1000,9,FALSE)), "")</f>
        <v/>
      </c>
      <c r="J355" s="158" t="s">
        <v>270</v>
      </c>
      <c r="K355" s="160" t="str">
        <f>IF($M355="Y",IF(ISNA(VLOOKUP($A355,'Copy (1.0.1)'!$A$2:$M$1000,11,FALSE)), "", VLOOKUP($A355,'Copy (1.0.1)'!$A$2:$M$1000,11,FALSE)), "")</f>
        <v/>
      </c>
      <c r="L355" s="161" t="s">
        <v>19</v>
      </c>
      <c r="M355" s="162" t="s">
        <v>89</v>
      </c>
      <c r="N355" s="162" t="s">
        <v>2233</v>
      </c>
      <c r="O355" s="162" t="s">
        <v>2234</v>
      </c>
      <c r="P355" s="163" t="s">
        <v>19</v>
      </c>
    </row>
    <row r="356" spans="1:16" s="164" customFormat="1" x14ac:dyDescent="0.2">
      <c r="A356" s="179" t="s">
        <v>828</v>
      </c>
      <c r="B356" s="168" t="s">
        <v>829</v>
      </c>
      <c r="C356" s="156" t="s">
        <v>2227</v>
      </c>
      <c r="D356" s="157" t="s">
        <v>2356</v>
      </c>
      <c r="E356" s="157" t="s">
        <v>2229</v>
      </c>
      <c r="F356" s="158" t="s">
        <v>830</v>
      </c>
      <c r="G356" s="159" t="str">
        <f>IF($M356="Y",IF(ISNA(VLOOKUP($A356,'Copy (1.0.1)'!$A$2:$M$1000,7,FALSE)), "", VLOOKUP($A356,'Copy (1.0.1)'!$A$2:$M$1000,7,FALSE)), "")</f>
        <v/>
      </c>
      <c r="H356" s="158" t="s">
        <v>831</v>
      </c>
      <c r="I356" s="159" t="str">
        <f>IF($M356="Y",IF(ISNA(VLOOKUP($A356,'Copy (1.0.1)'!$A$2:$M$1000,9,FALSE)), "", VLOOKUP($A356,'Copy (1.0.1)'!$A$2:$M$1000,9,FALSE)), "")</f>
        <v/>
      </c>
      <c r="J356" s="158" t="s">
        <v>832</v>
      </c>
      <c r="K356" s="160" t="str">
        <f>IF($M356="Y",IF(ISNA(VLOOKUP($A356,'Copy (1.0.1)'!$A$2:$M$1000,11,FALSE)), "", VLOOKUP($A356,'Copy (1.0.1)'!$A$2:$M$1000,11,FALSE)), "")</f>
        <v/>
      </c>
      <c r="L356" s="161" t="s">
        <v>19</v>
      </c>
      <c r="M356" s="162" t="s">
        <v>89</v>
      </c>
      <c r="N356" s="162" t="s">
        <v>2233</v>
      </c>
      <c r="O356" s="162" t="s">
        <v>2234</v>
      </c>
      <c r="P356" s="163">
        <v>42821</v>
      </c>
    </row>
    <row r="357" spans="1:16" s="164" customFormat="1" x14ac:dyDescent="0.2">
      <c r="A357" s="179" t="s">
        <v>833</v>
      </c>
      <c r="B357" s="168" t="s">
        <v>829</v>
      </c>
      <c r="C357" s="156" t="s">
        <v>2227</v>
      </c>
      <c r="D357" s="157" t="s">
        <v>2356</v>
      </c>
      <c r="E357" s="157" t="s">
        <v>2229</v>
      </c>
      <c r="F357" s="158" t="s">
        <v>834</v>
      </c>
      <c r="G357" s="159" t="str">
        <f>IF($M357="Y",IF(ISNA(VLOOKUP($A357,'Copy (1.0.1)'!$A$2:$M$1000,7,FALSE)), "", VLOOKUP($A357,'Copy (1.0.1)'!$A$2:$M$1000,7,FALSE)), "")</f>
        <v/>
      </c>
      <c r="H357" s="158" t="s">
        <v>835</v>
      </c>
      <c r="I357" s="159" t="str">
        <f>IF($M357="Y",IF(ISNA(VLOOKUP($A357,'Copy (1.0.1)'!$A$2:$M$1000,9,FALSE)), "", VLOOKUP($A357,'Copy (1.0.1)'!$A$2:$M$1000,9,FALSE)), "")</f>
        <v/>
      </c>
      <c r="J357" s="158" t="s">
        <v>836</v>
      </c>
      <c r="K357" s="160" t="str">
        <f>IF($M357="Y",IF(ISNA(VLOOKUP($A357,'Copy (1.0.1)'!$A$2:$M$1000,11,FALSE)), "", VLOOKUP($A357,'Copy (1.0.1)'!$A$2:$M$1000,11,FALSE)), "")</f>
        <v/>
      </c>
      <c r="L357" s="161" t="s">
        <v>19</v>
      </c>
      <c r="M357" s="162" t="s">
        <v>89</v>
      </c>
      <c r="N357" s="162" t="s">
        <v>2233</v>
      </c>
      <c r="O357" s="162" t="s">
        <v>2234</v>
      </c>
      <c r="P357" s="163" t="s">
        <v>19</v>
      </c>
    </row>
    <row r="358" spans="1:16" s="164" customFormat="1" x14ac:dyDescent="0.2">
      <c r="A358" s="179" t="s">
        <v>837</v>
      </c>
      <c r="B358" s="168" t="s">
        <v>829</v>
      </c>
      <c r="C358" s="156" t="s">
        <v>2227</v>
      </c>
      <c r="D358" s="157" t="s">
        <v>2356</v>
      </c>
      <c r="E358" s="157" t="s">
        <v>2229</v>
      </c>
      <c r="F358" s="158" t="s">
        <v>838</v>
      </c>
      <c r="G358" s="159" t="str">
        <f>IF($M358="Y",IF(ISNA(VLOOKUP($A358,'Copy (1.0.1)'!$A$2:$M$1000,7,FALSE)), "", VLOOKUP($A358,'Copy (1.0.1)'!$A$2:$M$1000,7,FALSE)), "")</f>
        <v/>
      </c>
      <c r="H358" s="158" t="s">
        <v>839</v>
      </c>
      <c r="I358" s="159" t="str">
        <f>IF($M358="Y",IF(ISNA(VLOOKUP($A358,'Copy (1.0.1)'!$A$2:$M$1000,9,FALSE)), "", VLOOKUP($A358,'Copy (1.0.1)'!$A$2:$M$1000,9,FALSE)), "")</f>
        <v/>
      </c>
      <c r="J358" s="158" t="s">
        <v>840</v>
      </c>
      <c r="K358" s="160" t="str">
        <f>IF($M358="Y",IF(ISNA(VLOOKUP($A358,'Copy (1.0.1)'!$A$2:$M$1000,11,FALSE)), "", VLOOKUP($A358,'Copy (1.0.1)'!$A$2:$M$1000,11,FALSE)), "")</f>
        <v/>
      </c>
      <c r="L358" s="161" t="s">
        <v>19</v>
      </c>
      <c r="M358" s="162" t="s">
        <v>89</v>
      </c>
      <c r="N358" s="162" t="s">
        <v>2233</v>
      </c>
      <c r="O358" s="162" t="s">
        <v>2234</v>
      </c>
      <c r="P358" s="163" t="s">
        <v>19</v>
      </c>
    </row>
    <row r="359" spans="1:16" s="164" customFormat="1" x14ac:dyDescent="0.2">
      <c r="A359" s="179" t="s">
        <v>841</v>
      </c>
      <c r="B359" s="168" t="s">
        <v>829</v>
      </c>
      <c r="C359" s="156" t="s">
        <v>2227</v>
      </c>
      <c r="D359" s="157" t="s">
        <v>2357</v>
      </c>
      <c r="E359" s="157" t="s">
        <v>2229</v>
      </c>
      <c r="F359" s="175" t="s">
        <v>426</v>
      </c>
      <c r="G359" s="159" t="str">
        <f>IF($M359="Y",IF(ISNA(VLOOKUP($A359,'Copy (1.0.1)'!$A$2:$M$1000,7,FALSE)), "", VLOOKUP($A359,'Copy (1.0.1)'!$A$2:$M$1000,7,FALSE)), "")</f>
        <v/>
      </c>
      <c r="H359" s="181" t="s">
        <v>427</v>
      </c>
      <c r="I359" s="159" t="str">
        <f>IF($M359="Y",IF(ISNA(VLOOKUP($A359,'Copy (1.0.1)'!$A$2:$M$1000,9,FALSE)), "", VLOOKUP($A359,'Copy (1.0.1)'!$A$2:$M$1000,9,FALSE)), "")</f>
        <v/>
      </c>
      <c r="J359" s="181" t="s">
        <v>427</v>
      </c>
      <c r="K359" s="160" t="str">
        <f>IF($M359="Y",IF(ISNA(VLOOKUP($A359,'Copy (1.0.1)'!$A$2:$M$1000,11,FALSE)), "", VLOOKUP($A359,'Copy (1.0.1)'!$A$2:$M$1000,11,FALSE)), "")</f>
        <v/>
      </c>
      <c r="L359" s="161" t="s">
        <v>19</v>
      </c>
      <c r="M359" s="162" t="s">
        <v>89</v>
      </c>
      <c r="N359" s="162" t="s">
        <v>2233</v>
      </c>
      <c r="O359" s="162" t="s">
        <v>2234</v>
      </c>
      <c r="P359" s="163">
        <v>42821</v>
      </c>
    </row>
    <row r="360" spans="1:16" s="164" customFormat="1" x14ac:dyDescent="0.2">
      <c r="A360" s="179" t="s">
        <v>842</v>
      </c>
      <c r="B360" s="168" t="s">
        <v>829</v>
      </c>
      <c r="C360" s="156" t="s">
        <v>2227</v>
      </c>
      <c r="D360" s="157" t="s">
        <v>2357</v>
      </c>
      <c r="E360" s="157" t="s">
        <v>2229</v>
      </c>
      <c r="F360" s="177" t="s">
        <v>434</v>
      </c>
      <c r="G360" s="159" t="str">
        <f>IF($M360="Y",IF(ISNA(VLOOKUP($A360,'Copy (1.0.1)'!$A$2:$M$1000,7,FALSE)), "", VLOOKUP($A360,'Copy (1.0.1)'!$A$2:$M$1000,7,FALSE)), "")</f>
        <v/>
      </c>
      <c r="H360" s="178" t="s">
        <v>435</v>
      </c>
      <c r="I360" s="159" t="str">
        <f>IF($M360="Y",IF(ISNA(VLOOKUP($A360,'Copy (1.0.1)'!$A$2:$M$1000,9,FALSE)), "", VLOOKUP($A360,'Copy (1.0.1)'!$A$2:$M$1000,9,FALSE)), "")</f>
        <v/>
      </c>
      <c r="J360" s="178" t="s">
        <v>436</v>
      </c>
      <c r="K360" s="160" t="str">
        <f>IF($M360="Y",IF(ISNA(VLOOKUP($A360,'Copy (1.0.1)'!$A$2:$M$1000,11,FALSE)), "", VLOOKUP($A360,'Copy (1.0.1)'!$A$2:$M$1000,11,FALSE)), "")</f>
        <v/>
      </c>
      <c r="L360" s="161" t="s">
        <v>19</v>
      </c>
      <c r="M360" s="162" t="s">
        <v>89</v>
      </c>
      <c r="N360" s="162" t="s">
        <v>2233</v>
      </c>
      <c r="O360" s="162" t="s">
        <v>2234</v>
      </c>
      <c r="P360" s="163" t="s">
        <v>19</v>
      </c>
    </row>
    <row r="361" spans="1:16" x14ac:dyDescent="0.2">
      <c r="A361" s="136" t="s">
        <v>843</v>
      </c>
      <c r="B361" s="17" t="s">
        <v>829</v>
      </c>
      <c r="C361" s="8" t="s">
        <v>2227</v>
      </c>
      <c r="D361" s="10" t="s">
        <v>2356</v>
      </c>
      <c r="E361" s="10" t="s">
        <v>2229</v>
      </c>
      <c r="F361" s="22" t="s">
        <v>394</v>
      </c>
      <c r="G361" s="130" t="s">
        <v>3819</v>
      </c>
      <c r="H361" s="22" t="s">
        <v>395</v>
      </c>
      <c r="I361" s="145" t="s">
        <v>3756</v>
      </c>
      <c r="J361" s="22" t="s">
        <v>396</v>
      </c>
      <c r="K361" s="131" t="s">
        <v>3754</v>
      </c>
      <c r="L361" s="104" t="s">
        <v>844</v>
      </c>
      <c r="M361" s="15" t="s">
        <v>20</v>
      </c>
      <c r="N361" s="15" t="s">
        <v>2233</v>
      </c>
      <c r="O361" s="15" t="s">
        <v>2234</v>
      </c>
      <c r="P361" s="103">
        <v>42821</v>
      </c>
    </row>
    <row r="362" spans="1:16" x14ac:dyDescent="0.2">
      <c r="A362" s="139" t="s">
        <v>845</v>
      </c>
      <c r="B362" s="17" t="s">
        <v>829</v>
      </c>
      <c r="C362" s="8" t="s">
        <v>2227</v>
      </c>
      <c r="D362" s="10" t="s">
        <v>2356</v>
      </c>
      <c r="E362" s="10" t="s">
        <v>2229</v>
      </c>
      <c r="F362" s="22" t="s">
        <v>394</v>
      </c>
      <c r="G362" s="147" t="s">
        <v>3819</v>
      </c>
      <c r="H362" s="22" t="s">
        <v>395</v>
      </c>
      <c r="I362" s="145" t="s">
        <v>3755</v>
      </c>
      <c r="J362" s="22" t="s">
        <v>396</v>
      </c>
      <c r="K362" s="131" t="s">
        <v>3754</v>
      </c>
      <c r="L362" s="104" t="s">
        <v>846</v>
      </c>
      <c r="M362" s="15" t="s">
        <v>20</v>
      </c>
      <c r="N362" s="15" t="s">
        <v>2233</v>
      </c>
      <c r="O362" s="15" t="s">
        <v>2234</v>
      </c>
      <c r="P362" s="103">
        <v>42821</v>
      </c>
    </row>
    <row r="363" spans="1:16" s="164" customFormat="1" x14ac:dyDescent="0.2">
      <c r="A363" s="180" t="s">
        <v>847</v>
      </c>
      <c r="B363" s="168" t="s">
        <v>829</v>
      </c>
      <c r="C363" s="156" t="s">
        <v>2227</v>
      </c>
      <c r="D363" s="157" t="s">
        <v>2356</v>
      </c>
      <c r="E363" s="157" t="s">
        <v>2229</v>
      </c>
      <c r="F363" s="165" t="s">
        <v>848</v>
      </c>
      <c r="G363" s="159" t="str">
        <f>IF($M363="Y",IF(ISNA(VLOOKUP($A363,'Copy (1.0.1)'!$A$2:$M$1000,7,FALSE)), "", VLOOKUP($A363,'Copy (1.0.1)'!$A$2:$M$1000,7,FALSE)), "")</f>
        <v/>
      </c>
      <c r="H363" s="166" t="s">
        <v>849</v>
      </c>
      <c r="I363" s="159" t="str">
        <f>IF($M363="Y",IF(ISNA(VLOOKUP($A363,'Copy (1.0.1)'!$A$2:$M$1000,9,FALSE)), "", VLOOKUP($A363,'Copy (1.0.1)'!$A$2:$M$1000,9,FALSE)), "")</f>
        <v/>
      </c>
      <c r="J363" s="166" t="s">
        <v>850</v>
      </c>
      <c r="K363" s="160" t="str">
        <f>IF($M363="Y",IF(ISNA(VLOOKUP($A363,'Copy (1.0.1)'!$A$2:$M$1000,11,FALSE)), "", VLOOKUP($A363,'Copy (1.0.1)'!$A$2:$M$1000,11,FALSE)), "")</f>
        <v/>
      </c>
      <c r="L363" s="182" t="s">
        <v>851</v>
      </c>
      <c r="M363" s="162" t="s">
        <v>89</v>
      </c>
      <c r="N363" s="162" t="s">
        <v>2233</v>
      </c>
      <c r="O363" s="162" t="s">
        <v>2234</v>
      </c>
      <c r="P363" s="163">
        <v>42821</v>
      </c>
    </row>
    <row r="364" spans="1:16" ht="165" x14ac:dyDescent="0.2">
      <c r="A364" s="136" t="s">
        <v>852</v>
      </c>
      <c r="B364" s="17" t="s">
        <v>853</v>
      </c>
      <c r="C364" s="8" t="s">
        <v>2227</v>
      </c>
      <c r="D364" s="10" t="s">
        <v>2358</v>
      </c>
      <c r="E364" s="10" t="s">
        <v>2229</v>
      </c>
      <c r="F364" s="193" t="s">
        <v>2842</v>
      </c>
      <c r="G364" s="241" t="s">
        <v>4016</v>
      </c>
      <c r="H364" s="25" t="s">
        <v>3892</v>
      </c>
      <c r="I364" s="109" t="str">
        <f>IF($M364="Y",IF(ISNA(VLOOKUP($A364,'Copy (1.0.1)'!$A$2:$M$1000,9,FALSE)), "", VLOOKUP($A364,'Copy (1.0.1)'!$A$2:$M$1000,9,FALSE)), "")</f>
        <v/>
      </c>
      <c r="J364" s="146" t="s">
        <v>3752</v>
      </c>
      <c r="K364" s="110" t="str">
        <f>IF($M364="Y",IF(ISNA(VLOOKUP($A364,'Copy (1.0.1)'!$A$2:$M$1000,11,FALSE)), "", VLOOKUP($A364,'Copy (1.0.1)'!$A$2:$M$1000,11,FALSE)), "")</f>
        <v/>
      </c>
      <c r="L364" s="104" t="s">
        <v>19</v>
      </c>
      <c r="M364" s="15" t="s">
        <v>20</v>
      </c>
      <c r="N364" s="15" t="s">
        <v>2233</v>
      </c>
      <c r="O364" s="15" t="s">
        <v>2234</v>
      </c>
      <c r="P364" s="103">
        <v>42821</v>
      </c>
    </row>
    <row r="365" spans="1:16" x14ac:dyDescent="0.2">
      <c r="A365" s="139" t="s">
        <v>854</v>
      </c>
      <c r="B365" s="17" t="s">
        <v>853</v>
      </c>
      <c r="C365" s="8" t="s">
        <v>2227</v>
      </c>
      <c r="D365" s="10" t="s">
        <v>2358</v>
      </c>
      <c r="E365" s="10" t="s">
        <v>2229</v>
      </c>
      <c r="F365" s="18" t="s">
        <v>403</v>
      </c>
      <c r="G365" s="109" t="str">
        <f>IF($M365="Y",IF(ISNA(VLOOKUP($A365,'Copy (1.0.1)'!$A$2:$M$1000,7,FALSE)), "", VLOOKUP($A365,'Copy (1.0.1)'!$A$2:$M$1000,7,FALSE)), "")</f>
        <v/>
      </c>
      <c r="H365" s="18" t="s">
        <v>404</v>
      </c>
      <c r="I365" s="130" t="s">
        <v>3742</v>
      </c>
      <c r="J365" s="18" t="s">
        <v>405</v>
      </c>
      <c r="K365" s="110" t="str">
        <f>IF($M365="Y",IF(ISNA(VLOOKUP($A365,'Copy (1.0.1)'!$A$2:$M$1000,11,FALSE)), "", VLOOKUP($A365,'Copy (1.0.1)'!$A$2:$M$1000,11,FALSE)), "")</f>
        <v/>
      </c>
      <c r="L365" s="104" t="s">
        <v>19</v>
      </c>
      <c r="M365" s="15" t="s">
        <v>20</v>
      </c>
      <c r="N365" s="15" t="s">
        <v>2233</v>
      </c>
      <c r="O365" s="15" t="s">
        <v>2234</v>
      </c>
      <c r="P365" s="103" t="s">
        <v>19</v>
      </c>
    </row>
    <row r="366" spans="1:16" x14ac:dyDescent="0.2">
      <c r="A366" s="139" t="s">
        <v>3890</v>
      </c>
      <c r="B366" s="17" t="s">
        <v>853</v>
      </c>
      <c r="C366" s="8" t="s">
        <v>2227</v>
      </c>
      <c r="D366" s="10" t="s">
        <v>2358</v>
      </c>
      <c r="E366" s="10" t="s">
        <v>2229</v>
      </c>
      <c r="F366" s="21" t="s">
        <v>407</v>
      </c>
      <c r="G366" s="130" t="s">
        <v>3891</v>
      </c>
      <c r="H366" s="21" t="s">
        <v>408</v>
      </c>
      <c r="I366" s="130" t="s">
        <v>3893</v>
      </c>
      <c r="J366" s="21" t="s">
        <v>409</v>
      </c>
      <c r="K366" s="131" t="s">
        <v>3893</v>
      </c>
      <c r="L366" s="104" t="s">
        <v>19</v>
      </c>
      <c r="M366" s="15" t="s">
        <v>20</v>
      </c>
      <c r="N366" s="15" t="s">
        <v>2233</v>
      </c>
      <c r="O366" s="15" t="s">
        <v>2234</v>
      </c>
      <c r="P366" s="103">
        <v>42821</v>
      </c>
    </row>
    <row r="367" spans="1:16" x14ac:dyDescent="0.2">
      <c r="A367" s="139" t="s">
        <v>856</v>
      </c>
      <c r="B367" s="17" t="s">
        <v>853</v>
      </c>
      <c r="C367" s="8" t="s">
        <v>2227</v>
      </c>
      <c r="D367" s="10" t="s">
        <v>2358</v>
      </c>
      <c r="E367" s="10" t="s">
        <v>2229</v>
      </c>
      <c r="F367" s="18" t="s">
        <v>36</v>
      </c>
      <c r="G367" s="109" t="str">
        <f>IF($M367="Y",IF(ISNA(VLOOKUP($A367,'Copy (1.0.1)'!$A$2:$M$1000,7,FALSE)), "", VLOOKUP($A367,'Copy (1.0.1)'!$A$2:$M$1000,7,FALSE)), "")</f>
        <v/>
      </c>
      <c r="H367" s="18" t="s">
        <v>37</v>
      </c>
      <c r="I367" s="109" t="str">
        <f>IF($M367="Y",IF(ISNA(VLOOKUP($A367,'Copy (1.0.1)'!$A$2:$M$1000,9,FALSE)), "", VLOOKUP($A367,'Copy (1.0.1)'!$A$2:$M$1000,9,FALSE)), "")</f>
        <v/>
      </c>
      <c r="J367" s="18" t="s">
        <v>38</v>
      </c>
      <c r="K367" s="110" t="str">
        <f>IF($M367="Y",IF(ISNA(VLOOKUP($A367,'Copy (1.0.1)'!$A$2:$M$1000,11,FALSE)), "", VLOOKUP($A367,'Copy (1.0.1)'!$A$2:$M$1000,11,FALSE)), "")</f>
        <v/>
      </c>
      <c r="L367" s="104" t="s">
        <v>19</v>
      </c>
      <c r="M367" s="15" t="s">
        <v>20</v>
      </c>
      <c r="N367" s="15" t="s">
        <v>2233</v>
      </c>
      <c r="O367" s="15" t="s">
        <v>2234</v>
      </c>
      <c r="P367" s="103" t="s">
        <v>19</v>
      </c>
    </row>
    <row r="368" spans="1:16" x14ac:dyDescent="0.2">
      <c r="A368" s="136" t="s">
        <v>857</v>
      </c>
      <c r="B368" s="17" t="s">
        <v>858</v>
      </c>
      <c r="C368" s="8" t="s">
        <v>2227</v>
      </c>
      <c r="D368" s="10" t="s">
        <v>2359</v>
      </c>
      <c r="E368" s="10" t="s">
        <v>2229</v>
      </c>
      <c r="F368" s="11" t="s">
        <v>859</v>
      </c>
      <c r="G368" s="109" t="str">
        <f>IF($M368="Y",IF(ISNA(VLOOKUP($A368,'Copy (1.0.1)'!$A$2:$M$1000,7,FALSE)), "", VLOOKUP($A368,'Copy (1.0.1)'!$A$2:$M$1000,7,FALSE)), "")</f>
        <v/>
      </c>
      <c r="H368" s="11" t="s">
        <v>860</v>
      </c>
      <c r="I368" s="109" t="str">
        <f>IF($M368="Y",IF(ISNA(VLOOKUP($A368,'Copy (1.0.1)'!$A$2:$M$1000,9,FALSE)), "", VLOOKUP($A368,'Copy (1.0.1)'!$A$2:$M$1000,9,FALSE)), "")</f>
        <v/>
      </c>
      <c r="J368" s="11" t="s">
        <v>861</v>
      </c>
      <c r="K368" s="110" t="str">
        <f>IF($M368="Y",IF(ISNA(VLOOKUP($A368,'Copy (1.0.1)'!$A$2:$M$1000,11,FALSE)), "", VLOOKUP($A368,'Copy (1.0.1)'!$A$2:$M$1000,11,FALSE)), "")</f>
        <v/>
      </c>
      <c r="L368" s="104"/>
      <c r="M368" s="15" t="s">
        <v>20</v>
      </c>
      <c r="N368" s="15" t="s">
        <v>2233</v>
      </c>
      <c r="O368" s="15" t="s">
        <v>2234</v>
      </c>
      <c r="P368" s="103">
        <v>42821</v>
      </c>
    </row>
    <row r="369" spans="1:16" x14ac:dyDescent="0.2">
      <c r="A369" s="136" t="s">
        <v>862</v>
      </c>
      <c r="B369" s="17" t="s">
        <v>858</v>
      </c>
      <c r="C369" s="8" t="s">
        <v>2227</v>
      </c>
      <c r="D369" s="10" t="s">
        <v>2360</v>
      </c>
      <c r="E369" s="10" t="s">
        <v>2229</v>
      </c>
      <c r="F369" s="18" t="s">
        <v>2845</v>
      </c>
      <c r="G369" s="109" t="str">
        <f>IF($M369="Y",IF(ISNA(VLOOKUP($A369,'Copy (1.0.1)'!$A$2:$M$1000,7,FALSE)), "", VLOOKUP($A369,'Copy (1.0.1)'!$A$2:$M$1000,7,FALSE)), "")</f>
        <v/>
      </c>
      <c r="H369" s="18" t="s">
        <v>2846</v>
      </c>
      <c r="I369" s="109" t="str">
        <f>IF($M369="Y",IF(ISNA(VLOOKUP($A369,'Copy (1.0.1)'!$A$2:$M$1000,9,FALSE)), "", VLOOKUP($A369,'Copy (1.0.1)'!$A$2:$M$1000,9,FALSE)), "")</f>
        <v/>
      </c>
      <c r="J369" s="18" t="s">
        <v>2847</v>
      </c>
      <c r="K369" s="110" t="str">
        <f>IF($M369="Y",IF(ISNA(VLOOKUP($A369,'Copy (1.0.1)'!$A$2:$M$1000,11,FALSE)), "", VLOOKUP($A369,'Copy (1.0.1)'!$A$2:$M$1000,11,FALSE)), "")</f>
        <v/>
      </c>
      <c r="L369" s="104"/>
      <c r="M369" s="15" t="s">
        <v>20</v>
      </c>
      <c r="N369" s="15" t="s">
        <v>2233</v>
      </c>
      <c r="O369" s="15" t="s">
        <v>2234</v>
      </c>
      <c r="P369" s="103">
        <v>42821</v>
      </c>
    </row>
    <row r="370" spans="1:16" x14ac:dyDescent="0.2">
      <c r="A370" s="136" t="s">
        <v>3758</v>
      </c>
      <c r="B370" s="17" t="s">
        <v>858</v>
      </c>
      <c r="C370" s="8" t="s">
        <v>2227</v>
      </c>
      <c r="D370" s="10" t="s">
        <v>2361</v>
      </c>
      <c r="E370" s="10" t="s">
        <v>2229</v>
      </c>
      <c r="F370" s="11" t="s">
        <v>864</v>
      </c>
      <c r="G370" s="109" t="str">
        <f>IF($M370="Y",IF(ISNA(VLOOKUP($A370,'Copy (1.0.1)'!$A$2:$M$1000,7,FALSE)), "", VLOOKUP($A370,'Copy (1.0.1)'!$A$2:$M$1000,7,FALSE)), "")</f>
        <v/>
      </c>
      <c r="H370" s="11" t="s">
        <v>865</v>
      </c>
      <c r="I370" s="109" t="str">
        <f>IF($M370="Y",IF(ISNA(VLOOKUP($A370,'Copy (1.0.1)'!$A$2:$M$1000,9,FALSE)), "", VLOOKUP($A370,'Copy (1.0.1)'!$A$2:$M$1000,9,FALSE)), "")</f>
        <v/>
      </c>
      <c r="J370" s="11" t="s">
        <v>866</v>
      </c>
      <c r="K370" s="110" t="str">
        <f>IF($M370="Y",IF(ISNA(VLOOKUP($A370,'Copy (1.0.1)'!$A$2:$M$1000,11,FALSE)), "", VLOOKUP($A370,'Copy (1.0.1)'!$A$2:$M$1000,11,FALSE)), "")</f>
        <v/>
      </c>
      <c r="L370" s="104"/>
      <c r="M370" s="15" t="s">
        <v>20</v>
      </c>
      <c r="N370" s="15" t="s">
        <v>2233</v>
      </c>
      <c r="O370" s="15" t="s">
        <v>2234</v>
      </c>
      <c r="P370" s="103">
        <v>42821</v>
      </c>
    </row>
    <row r="371" spans="1:16" x14ac:dyDescent="0.2">
      <c r="A371" s="136" t="s">
        <v>3761</v>
      </c>
      <c r="B371" s="76" t="s">
        <v>3759</v>
      </c>
      <c r="C371" s="8" t="s">
        <v>2227</v>
      </c>
      <c r="D371" s="144" t="s">
        <v>3760</v>
      </c>
      <c r="E371" s="10" t="s">
        <v>2229</v>
      </c>
      <c r="F371" s="18" t="s">
        <v>2848</v>
      </c>
      <c r="G371" s="130" t="s">
        <v>3762</v>
      </c>
      <c r="H371" s="25" t="s">
        <v>3763</v>
      </c>
      <c r="I371" s="130" t="s">
        <v>3764</v>
      </c>
      <c r="J371" s="25" t="s">
        <v>3765</v>
      </c>
      <c r="K371" s="131" t="s">
        <v>3766</v>
      </c>
      <c r="L371" s="104"/>
      <c r="M371" s="15" t="s">
        <v>20</v>
      </c>
      <c r="N371" s="15" t="s">
        <v>2233</v>
      </c>
      <c r="O371" s="15" t="s">
        <v>2234</v>
      </c>
      <c r="P371" s="103">
        <v>42821</v>
      </c>
    </row>
    <row r="372" spans="1:16" x14ac:dyDescent="0.2">
      <c r="A372" s="136" t="s">
        <v>868</v>
      </c>
      <c r="B372" s="17" t="s">
        <v>858</v>
      </c>
      <c r="C372" s="8" t="s">
        <v>2227</v>
      </c>
      <c r="D372" s="10" t="s">
        <v>2363</v>
      </c>
      <c r="E372" s="10" t="s">
        <v>2229</v>
      </c>
      <c r="F372" s="11" t="s">
        <v>869</v>
      </c>
      <c r="G372" s="109" t="str">
        <f>IF($M372="Y",IF(ISNA(VLOOKUP($A372,'Copy (1.0.1)'!$A$2:$M$1000,7,FALSE)), "", VLOOKUP($A372,'Copy (1.0.1)'!$A$2:$M$1000,7,FALSE)), "")</f>
        <v/>
      </c>
      <c r="H372" s="11" t="s">
        <v>2851</v>
      </c>
      <c r="I372" s="109" t="str">
        <f>IF($M372="Y",IF(ISNA(VLOOKUP($A372,'Copy (1.0.1)'!$A$2:$M$1000,9,FALSE)), "", VLOOKUP($A372,'Copy (1.0.1)'!$A$2:$M$1000,9,FALSE)), "")</f>
        <v/>
      </c>
      <c r="J372" s="11" t="s">
        <v>2852</v>
      </c>
      <c r="K372" s="110" t="str">
        <f>IF($M372="Y",IF(ISNA(VLOOKUP($A372,'Copy (1.0.1)'!$A$2:$M$1000,11,FALSE)), "", VLOOKUP($A372,'Copy (1.0.1)'!$A$2:$M$1000,11,FALSE)), "")</f>
        <v/>
      </c>
      <c r="L372" s="104"/>
      <c r="M372" s="15" t="s">
        <v>20</v>
      </c>
      <c r="N372" s="15" t="s">
        <v>2233</v>
      </c>
      <c r="O372" s="15" t="s">
        <v>2234</v>
      </c>
      <c r="P372" s="103">
        <v>42821</v>
      </c>
    </row>
    <row r="373" spans="1:16" x14ac:dyDescent="0.2">
      <c r="A373" s="152" t="s">
        <v>3757</v>
      </c>
      <c r="B373" s="17" t="s">
        <v>858</v>
      </c>
      <c r="C373" s="8" t="s">
        <v>2227</v>
      </c>
      <c r="D373" s="10" t="s">
        <v>2363</v>
      </c>
      <c r="E373" s="10" t="s">
        <v>2229</v>
      </c>
      <c r="F373" s="18" t="s">
        <v>2853</v>
      </c>
      <c r="G373" s="109" t="str">
        <f>IF($M373="Y",IF(ISNA(VLOOKUP($A373,'Copy (1.0.1)'!$A$2:$M$1000,7,FALSE)), "", VLOOKUP($A373,'Copy (1.0.1)'!$A$2:$M$1000,7,FALSE)), "")</f>
        <v/>
      </c>
      <c r="H373" s="25" t="s">
        <v>3869</v>
      </c>
      <c r="I373" s="109" t="str">
        <f>IF($M373="Y",IF(ISNA(VLOOKUP($A373,'Copy (1.0.1)'!$A$2:$M$1000,9,FALSE)), "", VLOOKUP($A373,'Copy (1.0.1)'!$A$2:$M$1000,9,FALSE)), "")</f>
        <v/>
      </c>
      <c r="J373" s="18" t="s">
        <v>2855</v>
      </c>
      <c r="K373" s="110" t="str">
        <f>IF($M373="Y",IF(ISNA(VLOOKUP($A373,'Copy (1.0.1)'!$A$2:$M$1000,11,FALSE)), "", VLOOKUP($A373,'Copy (1.0.1)'!$A$2:$M$1000,11,FALSE)), "")</f>
        <v/>
      </c>
      <c r="L373" s="104"/>
      <c r="M373" s="15" t="s">
        <v>20</v>
      </c>
      <c r="N373" s="15" t="s">
        <v>2233</v>
      </c>
      <c r="O373" s="15" t="s">
        <v>2234</v>
      </c>
      <c r="P373" s="103">
        <v>42821</v>
      </c>
    </row>
    <row r="374" spans="1:16" x14ac:dyDescent="0.2">
      <c r="A374" s="136" t="s">
        <v>871</v>
      </c>
      <c r="B374" s="17" t="s">
        <v>858</v>
      </c>
      <c r="C374" s="8" t="s">
        <v>2227</v>
      </c>
      <c r="D374" s="10" t="s">
        <v>2364</v>
      </c>
      <c r="E374" s="10" t="s">
        <v>2229</v>
      </c>
      <c r="F374" s="18" t="s">
        <v>2856</v>
      </c>
      <c r="G374" s="109" t="str">
        <f>IF($M374="Y",IF(ISNA(VLOOKUP($A374,'Copy (1.0.1)'!$A$2:$M$1000,7,FALSE)), "", VLOOKUP($A374,'Copy (1.0.1)'!$A$2:$M$1000,7,FALSE)), "")</f>
        <v/>
      </c>
      <c r="H374" s="18" t="s">
        <v>2857</v>
      </c>
      <c r="I374" s="109" t="str">
        <f>IF($M374="Y",IF(ISNA(VLOOKUP($A374,'Copy (1.0.1)'!$A$2:$M$1000,9,FALSE)), "", VLOOKUP($A374,'Copy (1.0.1)'!$A$2:$M$1000,9,FALSE)), "")</f>
        <v/>
      </c>
      <c r="J374" s="18" t="s">
        <v>2857</v>
      </c>
      <c r="K374" s="110" t="str">
        <f>IF($M374="Y",IF(ISNA(VLOOKUP($A374,'Copy (1.0.1)'!$A$2:$M$1000,11,FALSE)), "", VLOOKUP($A374,'Copy (1.0.1)'!$A$2:$M$1000,11,FALSE)), "")</f>
        <v/>
      </c>
      <c r="L374" s="104"/>
      <c r="M374" s="15" t="s">
        <v>20</v>
      </c>
      <c r="N374" s="15" t="s">
        <v>2233</v>
      </c>
      <c r="O374" s="15" t="s">
        <v>2234</v>
      </c>
      <c r="P374" s="103">
        <v>42821</v>
      </c>
    </row>
    <row r="375" spans="1:16" x14ac:dyDescent="0.2">
      <c r="A375" s="136" t="s">
        <v>872</v>
      </c>
      <c r="B375" s="17" t="s">
        <v>858</v>
      </c>
      <c r="C375" s="8" t="s">
        <v>2227</v>
      </c>
      <c r="D375" s="10" t="s">
        <v>2365</v>
      </c>
      <c r="E375" s="10" t="s">
        <v>2229</v>
      </c>
      <c r="F375" s="11" t="s">
        <v>272</v>
      </c>
      <c r="G375" s="109" t="str">
        <f>IF($M375="Y",IF(ISNA(VLOOKUP($A375,'Copy (1.0.1)'!$A$2:$M$1000,7,FALSE)), "", VLOOKUP($A375,'Copy (1.0.1)'!$A$2:$M$1000,7,FALSE)), "")</f>
        <v/>
      </c>
      <c r="H375" s="11" t="s">
        <v>273</v>
      </c>
      <c r="I375" s="109" t="str">
        <f>IF($M375="Y",IF(ISNA(VLOOKUP($A375,'Copy (1.0.1)'!$A$2:$M$1000,9,FALSE)), "", VLOOKUP($A375,'Copy (1.0.1)'!$A$2:$M$1000,9,FALSE)), "")</f>
        <v/>
      </c>
      <c r="J375" s="11" t="s">
        <v>273</v>
      </c>
      <c r="K375" s="110" t="str">
        <f>IF($M375="Y",IF(ISNA(VLOOKUP($A375,'Copy (1.0.1)'!$A$2:$M$1000,11,FALSE)), "", VLOOKUP($A375,'Copy (1.0.1)'!$A$2:$M$1000,11,FALSE)), "")</f>
        <v/>
      </c>
      <c r="L375" s="104"/>
      <c r="M375" s="15" t="s">
        <v>20</v>
      </c>
      <c r="N375" s="15" t="s">
        <v>2233</v>
      </c>
      <c r="O375" s="15" t="s">
        <v>2234</v>
      </c>
      <c r="P375" s="103">
        <v>42821</v>
      </c>
    </row>
    <row r="376" spans="1:16" ht="240" x14ac:dyDescent="0.2">
      <c r="A376" s="136" t="s">
        <v>873</v>
      </c>
      <c r="B376" s="17" t="s">
        <v>874</v>
      </c>
      <c r="C376" s="8" t="s">
        <v>2227</v>
      </c>
      <c r="D376" s="10" t="s">
        <v>2366</v>
      </c>
      <c r="E376" s="10" t="s">
        <v>2229</v>
      </c>
      <c r="F376" s="25" t="s">
        <v>4009</v>
      </c>
      <c r="G376" s="242" t="s">
        <v>4020</v>
      </c>
      <c r="H376" s="18" t="s">
        <v>2858</v>
      </c>
      <c r="I376" s="240" t="s">
        <v>4018</v>
      </c>
      <c r="J376" s="21" t="s">
        <v>2859</v>
      </c>
      <c r="K376" s="243" t="s">
        <v>4017</v>
      </c>
      <c r="L376" s="104" t="s">
        <v>19</v>
      </c>
      <c r="M376" s="15" t="s">
        <v>20</v>
      </c>
      <c r="N376" s="15" t="s">
        <v>2233</v>
      </c>
      <c r="O376" s="15" t="s">
        <v>2234</v>
      </c>
      <c r="P376" s="103">
        <v>42891</v>
      </c>
    </row>
    <row r="377" spans="1:16" x14ac:dyDescent="0.2">
      <c r="A377" s="139" t="s">
        <v>875</v>
      </c>
      <c r="B377" s="17" t="s">
        <v>874</v>
      </c>
      <c r="C377" s="8" t="s">
        <v>2227</v>
      </c>
      <c r="D377" s="10" t="s">
        <v>2366</v>
      </c>
      <c r="E377" s="10" t="s">
        <v>2229</v>
      </c>
      <c r="F377" s="18" t="s">
        <v>403</v>
      </c>
      <c r="G377" s="109" t="str">
        <f>IF($M377="Y",IF(ISNA(VLOOKUP($A377,'Copy (1.0.1)'!$A$2:$M$1000,7,FALSE)), "", VLOOKUP($A377,'Copy (1.0.1)'!$A$2:$M$1000,7,FALSE)), "")</f>
        <v/>
      </c>
      <c r="H377" s="18" t="s">
        <v>404</v>
      </c>
      <c r="I377" s="130" t="s">
        <v>3741</v>
      </c>
      <c r="J377" s="18" t="s">
        <v>405</v>
      </c>
      <c r="K377" s="110" t="str">
        <f>IF($M377="Y",IF(ISNA(VLOOKUP($A377,'Copy (1.0.1)'!$A$2:$M$1000,11,FALSE)), "", VLOOKUP($A377,'Copy (1.0.1)'!$A$2:$M$1000,11,FALSE)), "")</f>
        <v/>
      </c>
      <c r="L377" s="104" t="s">
        <v>19</v>
      </c>
      <c r="M377" s="15" t="s">
        <v>20</v>
      </c>
      <c r="N377" s="15" t="s">
        <v>2233</v>
      </c>
      <c r="O377" s="15" t="s">
        <v>2234</v>
      </c>
      <c r="P377" s="103" t="s">
        <v>19</v>
      </c>
    </row>
    <row r="378" spans="1:16" x14ac:dyDescent="0.2">
      <c r="A378" s="139" t="s">
        <v>876</v>
      </c>
      <c r="B378" s="17" t="s">
        <v>874</v>
      </c>
      <c r="C378" s="8" t="s">
        <v>2227</v>
      </c>
      <c r="D378" s="10" t="s">
        <v>2366</v>
      </c>
      <c r="E378" s="10" t="s">
        <v>2229</v>
      </c>
      <c r="F378" s="21" t="s">
        <v>407</v>
      </c>
      <c r="G378" s="109" t="str">
        <f>IF($M378="Y",IF(ISNA(VLOOKUP($A378,'Copy (1.0.1)'!$A$2:$M$1000,7,FALSE)), "", VLOOKUP($A378,'Copy (1.0.1)'!$A$2:$M$1000,7,FALSE)), "")</f>
        <v/>
      </c>
      <c r="H378" s="21" t="s">
        <v>408</v>
      </c>
      <c r="I378" s="109" t="str">
        <f>IF($M378="Y",IF(ISNA(VLOOKUP($A378,'Copy (1.0.1)'!$A$2:$M$1000,9,FALSE)), "", VLOOKUP($A378,'Copy (1.0.1)'!$A$2:$M$1000,9,FALSE)), "")</f>
        <v/>
      </c>
      <c r="J378" s="21" t="s">
        <v>409</v>
      </c>
      <c r="K378" s="110" t="str">
        <f>IF($M378="Y",IF(ISNA(VLOOKUP($A378,'Copy (1.0.1)'!$A$2:$M$1000,11,FALSE)), "", VLOOKUP($A378,'Copy (1.0.1)'!$A$2:$M$1000,11,FALSE)), "")</f>
        <v/>
      </c>
      <c r="L378" s="104" t="s">
        <v>19</v>
      </c>
      <c r="M378" s="15" t="s">
        <v>20</v>
      </c>
      <c r="N378" s="15" t="s">
        <v>2233</v>
      </c>
      <c r="O378" s="15" t="s">
        <v>2234</v>
      </c>
      <c r="P378" s="103">
        <v>42821</v>
      </c>
    </row>
    <row r="379" spans="1:16" x14ac:dyDescent="0.2">
      <c r="A379" s="139" t="s">
        <v>877</v>
      </c>
      <c r="B379" s="17" t="s">
        <v>874</v>
      </c>
      <c r="C379" s="8" t="s">
        <v>2227</v>
      </c>
      <c r="D379" s="10" t="s">
        <v>2366</v>
      </c>
      <c r="E379" s="10" t="s">
        <v>2229</v>
      </c>
      <c r="F379" s="18" t="s">
        <v>36</v>
      </c>
      <c r="G379" s="109" t="str">
        <f>IF($M379="Y",IF(ISNA(VLOOKUP($A379,'Copy (1.0.1)'!$A$2:$M$1000,7,FALSE)), "", VLOOKUP($A379,'Copy (1.0.1)'!$A$2:$M$1000,7,FALSE)), "")</f>
        <v/>
      </c>
      <c r="H379" s="18" t="s">
        <v>37</v>
      </c>
      <c r="I379" s="109" t="str">
        <f>IF($M379="Y",IF(ISNA(VLOOKUP($A379,'Copy (1.0.1)'!$A$2:$M$1000,9,FALSE)), "", VLOOKUP($A379,'Copy (1.0.1)'!$A$2:$M$1000,9,FALSE)), "")</f>
        <v/>
      </c>
      <c r="J379" s="18" t="s">
        <v>38</v>
      </c>
      <c r="K379" s="110" t="str">
        <f>IF($M379="Y",IF(ISNA(VLOOKUP($A379,'Copy (1.0.1)'!$A$2:$M$1000,11,FALSE)), "", VLOOKUP($A379,'Copy (1.0.1)'!$A$2:$M$1000,11,FALSE)), "")</f>
        <v/>
      </c>
      <c r="L379" s="104" t="s">
        <v>19</v>
      </c>
      <c r="M379" s="15" t="s">
        <v>20</v>
      </c>
      <c r="N379" s="15" t="s">
        <v>2233</v>
      </c>
      <c r="O379" s="15" t="s">
        <v>2234</v>
      </c>
      <c r="P379" s="103" t="s">
        <v>19</v>
      </c>
    </row>
    <row r="380" spans="1:16" x14ac:dyDescent="0.2">
      <c r="A380" s="136" t="s">
        <v>878</v>
      </c>
      <c r="B380" s="17" t="s">
        <v>879</v>
      </c>
      <c r="C380" s="8" t="s">
        <v>2227</v>
      </c>
      <c r="D380" s="10" t="s">
        <v>2367</v>
      </c>
      <c r="E380" s="10" t="s">
        <v>2229</v>
      </c>
      <c r="F380" s="18" t="s">
        <v>880</v>
      </c>
      <c r="G380" s="109" t="str">
        <f>IF($M380="Y",IF(ISNA(VLOOKUP($A380,'Copy (1.0.1)'!$A$2:$M$1000,7,FALSE)), "", VLOOKUP($A380,'Copy (1.0.1)'!$A$2:$M$1000,7,FALSE)), "")</f>
        <v/>
      </c>
      <c r="H380" s="18" t="s">
        <v>881</v>
      </c>
      <c r="I380" s="109" t="str">
        <f>IF($M380="Y",IF(ISNA(VLOOKUP($A380,'Copy (1.0.1)'!$A$2:$M$1000,9,FALSE)), "", VLOOKUP($A380,'Copy (1.0.1)'!$A$2:$M$1000,9,FALSE)), "")</f>
        <v/>
      </c>
      <c r="J380" s="18" t="s">
        <v>882</v>
      </c>
      <c r="K380" s="110" t="str">
        <f>IF($M380="Y",IF(ISNA(VLOOKUP($A380,'Copy (1.0.1)'!$A$2:$M$1000,11,FALSE)), "", VLOOKUP($A380,'Copy (1.0.1)'!$A$2:$M$1000,11,FALSE)), "")</f>
        <v/>
      </c>
      <c r="L380" s="104" t="s">
        <v>19</v>
      </c>
      <c r="M380" s="15" t="s">
        <v>20</v>
      </c>
      <c r="N380" s="15" t="s">
        <v>2233</v>
      </c>
      <c r="O380" s="15" t="s">
        <v>2234</v>
      </c>
      <c r="P380" s="103" t="s">
        <v>19</v>
      </c>
    </row>
    <row r="381" spans="1:16" x14ac:dyDescent="0.2">
      <c r="A381" s="136" t="s">
        <v>883</v>
      </c>
      <c r="B381" s="17" t="s">
        <v>879</v>
      </c>
      <c r="C381" s="8" t="s">
        <v>2227</v>
      </c>
      <c r="D381" s="10" t="s">
        <v>2368</v>
      </c>
      <c r="E381" s="10" t="s">
        <v>2229</v>
      </c>
      <c r="F381" s="25" t="s">
        <v>884</v>
      </c>
      <c r="G381" s="150" t="s">
        <v>3743</v>
      </c>
      <c r="H381" s="41" t="s">
        <v>885</v>
      </c>
      <c r="I381" s="133" t="s">
        <v>3744</v>
      </c>
      <c r="J381" s="41" t="s">
        <v>886</v>
      </c>
      <c r="K381" s="131" t="s">
        <v>3745</v>
      </c>
      <c r="L381" s="104" t="s">
        <v>19</v>
      </c>
      <c r="M381" s="15" t="s">
        <v>20</v>
      </c>
      <c r="N381" s="15" t="s">
        <v>2233</v>
      </c>
      <c r="O381" s="15" t="s">
        <v>2234</v>
      </c>
      <c r="P381" s="103">
        <v>42821</v>
      </c>
    </row>
    <row r="382" spans="1:16" x14ac:dyDescent="0.2">
      <c r="A382" s="139" t="s">
        <v>887</v>
      </c>
      <c r="B382" s="17" t="s">
        <v>879</v>
      </c>
      <c r="C382" s="8" t="s">
        <v>2227</v>
      </c>
      <c r="D382" s="10" t="s">
        <v>2369</v>
      </c>
      <c r="E382" s="10" t="s">
        <v>2229</v>
      </c>
      <c r="F382" s="18" t="s">
        <v>2860</v>
      </c>
      <c r="G382" s="109" t="str">
        <f>IF($M382="Y",IF(ISNA(VLOOKUP($A382,'Copy (1.0.1)'!$A$2:$M$1000,7,FALSE)), "", VLOOKUP($A382,'Copy (1.0.1)'!$A$2:$M$1000,7,FALSE)), "")</f>
        <v/>
      </c>
      <c r="H382" s="18" t="s">
        <v>2861</v>
      </c>
      <c r="I382" s="109" t="str">
        <f>IF($M382="Y",IF(ISNA(VLOOKUP($A382,'Copy (1.0.1)'!$A$2:$M$1000,9,FALSE)), "", VLOOKUP($A382,'Copy (1.0.1)'!$A$2:$M$1000,9,FALSE)), "")</f>
        <v/>
      </c>
      <c r="J382" s="18" t="s">
        <v>2862</v>
      </c>
      <c r="K382" s="110" t="str">
        <f>IF($M382="Y",IF(ISNA(VLOOKUP($A382,'Copy (1.0.1)'!$A$2:$M$1000,11,FALSE)), "", VLOOKUP($A382,'Copy (1.0.1)'!$A$2:$M$1000,11,FALSE)), "")</f>
        <v/>
      </c>
      <c r="L382" s="102" t="s">
        <v>637</v>
      </c>
      <c r="M382" s="15" t="s">
        <v>20</v>
      </c>
      <c r="N382" s="15" t="s">
        <v>2233</v>
      </c>
      <c r="O382" s="15" t="s">
        <v>2234</v>
      </c>
      <c r="P382" s="103">
        <v>42821</v>
      </c>
    </row>
    <row r="383" spans="1:16" x14ac:dyDescent="0.2">
      <c r="A383" s="136" t="s">
        <v>888</v>
      </c>
      <c r="B383" s="17" t="s">
        <v>879</v>
      </c>
      <c r="C383" s="8" t="s">
        <v>2227</v>
      </c>
      <c r="D383" s="10" t="s">
        <v>2370</v>
      </c>
      <c r="E383" s="10" t="s">
        <v>2229</v>
      </c>
      <c r="F383" s="18" t="s">
        <v>889</v>
      </c>
      <c r="G383" s="109" t="str">
        <f>IF($M383="Y",IF(ISNA(VLOOKUP($A383,'Copy (1.0.1)'!$A$2:$M$1000,7,FALSE)), "", VLOOKUP($A383,'Copy (1.0.1)'!$A$2:$M$1000,7,FALSE)), "")</f>
        <v/>
      </c>
      <c r="H383" s="25" t="s">
        <v>3746</v>
      </c>
      <c r="I383" s="109" t="str">
        <f>IF($M383="Y",IF(ISNA(VLOOKUP($A383,'Copy (1.0.1)'!$A$2:$M$1000,9,FALSE)), "", VLOOKUP($A383,'Copy (1.0.1)'!$A$2:$M$1000,9,FALSE)), "")</f>
        <v/>
      </c>
      <c r="J383" s="18" t="s">
        <v>890</v>
      </c>
      <c r="K383" s="110" t="str">
        <f>IF($M383="Y",IF(ISNA(VLOOKUP($A383,'Copy (1.0.1)'!$A$2:$M$1000,11,FALSE)), "", VLOOKUP($A383,'Copy (1.0.1)'!$A$2:$M$1000,11,FALSE)), "")</f>
        <v/>
      </c>
      <c r="L383" s="104" t="s">
        <v>19</v>
      </c>
      <c r="M383" s="15" t="s">
        <v>20</v>
      </c>
      <c r="N383" s="15" t="s">
        <v>2233</v>
      </c>
      <c r="O383" s="15" t="s">
        <v>2234</v>
      </c>
      <c r="P383" s="103" t="s">
        <v>19</v>
      </c>
    </row>
    <row r="384" spans="1:16" x14ac:dyDescent="0.2">
      <c r="A384" s="136" t="s">
        <v>891</v>
      </c>
      <c r="B384" s="17" t="s">
        <v>879</v>
      </c>
      <c r="C384" s="8" t="s">
        <v>2227</v>
      </c>
      <c r="D384" s="10" t="s">
        <v>2371</v>
      </c>
      <c r="E384" s="10" t="s">
        <v>2229</v>
      </c>
      <c r="F384" s="25" t="s">
        <v>3747</v>
      </c>
      <c r="G384" s="109" t="str">
        <f>IF($M384="Y",IF(ISNA(VLOOKUP($A384,'Copy (1.0.1)'!$A$2:$M$1000,7,FALSE)), "", VLOOKUP($A384,'Copy (1.0.1)'!$A$2:$M$1000,7,FALSE)), "")</f>
        <v/>
      </c>
      <c r="H384" s="18" t="s">
        <v>893</v>
      </c>
      <c r="I384" s="109" t="str">
        <f>IF($M384="Y",IF(ISNA(VLOOKUP($A384,'Copy (1.0.1)'!$A$2:$M$1000,9,FALSE)), "", VLOOKUP($A384,'Copy (1.0.1)'!$A$2:$M$1000,9,FALSE)), "")</f>
        <v/>
      </c>
      <c r="J384" s="18" t="s">
        <v>894</v>
      </c>
      <c r="K384" s="110" t="str">
        <f>IF($M384="Y",IF(ISNA(VLOOKUP($A384,'Copy (1.0.1)'!$A$2:$M$1000,11,FALSE)), "", VLOOKUP($A384,'Copy (1.0.1)'!$A$2:$M$1000,11,FALSE)), "")</f>
        <v/>
      </c>
      <c r="L384" s="104" t="s">
        <v>19</v>
      </c>
      <c r="M384" s="15" t="s">
        <v>20</v>
      </c>
      <c r="N384" s="15" t="s">
        <v>2233</v>
      </c>
      <c r="O384" s="15" t="s">
        <v>2234</v>
      </c>
      <c r="P384" s="103" t="s">
        <v>19</v>
      </c>
    </row>
    <row r="385" spans="1:16" x14ac:dyDescent="0.2">
      <c r="A385" s="136" t="s">
        <v>895</v>
      </c>
      <c r="B385" s="17" t="s">
        <v>879</v>
      </c>
      <c r="C385" s="8" t="s">
        <v>2227</v>
      </c>
      <c r="D385" s="10" t="s">
        <v>2372</v>
      </c>
      <c r="E385" s="10" t="s">
        <v>2229</v>
      </c>
      <c r="F385" s="18" t="s">
        <v>412</v>
      </c>
      <c r="G385" s="109" t="str">
        <f>IF($M385="Y",IF(ISNA(VLOOKUP($A385,'Copy (1.0.1)'!$A$2:$M$1000,7,FALSE)), "", VLOOKUP($A385,'Copy (1.0.1)'!$A$2:$M$1000,7,FALSE)), "")</f>
        <v/>
      </c>
      <c r="H385" s="18" t="s">
        <v>412</v>
      </c>
      <c r="I385" s="109" t="str">
        <f>IF($M385="Y",IF(ISNA(VLOOKUP($A385,'Copy (1.0.1)'!$A$2:$M$1000,9,FALSE)), "", VLOOKUP($A385,'Copy (1.0.1)'!$A$2:$M$1000,9,FALSE)), "")</f>
        <v/>
      </c>
      <c r="J385" s="18" t="s">
        <v>412</v>
      </c>
      <c r="K385" s="110" t="str">
        <f>IF($M385="Y",IF(ISNA(VLOOKUP($A385,'Copy (1.0.1)'!$A$2:$M$1000,11,FALSE)), "", VLOOKUP($A385,'Copy (1.0.1)'!$A$2:$M$1000,11,FALSE)), "")</f>
        <v/>
      </c>
      <c r="L385" s="104" t="s">
        <v>19</v>
      </c>
      <c r="M385" s="15" t="s">
        <v>20</v>
      </c>
      <c r="N385" s="15" t="s">
        <v>2233</v>
      </c>
      <c r="O385" s="15" t="s">
        <v>2234</v>
      </c>
      <c r="P385" s="103" t="s">
        <v>19</v>
      </c>
    </row>
    <row r="386" spans="1:16" x14ac:dyDescent="0.2">
      <c r="A386" s="136" t="s">
        <v>896</v>
      </c>
      <c r="B386" s="17" t="s">
        <v>879</v>
      </c>
      <c r="C386" s="8" t="s">
        <v>2227</v>
      </c>
      <c r="D386" s="10" t="s">
        <v>2373</v>
      </c>
      <c r="E386" s="10" t="s">
        <v>2229</v>
      </c>
      <c r="F386" s="18" t="s">
        <v>414</v>
      </c>
      <c r="G386" s="109" t="str">
        <f>IF($M386="Y",IF(ISNA(VLOOKUP($A386,'Copy (1.0.1)'!$A$2:$M$1000,7,FALSE)), "", VLOOKUP($A386,'Copy (1.0.1)'!$A$2:$M$1000,7,FALSE)), "")</f>
        <v/>
      </c>
      <c r="H386" s="18" t="s">
        <v>414</v>
      </c>
      <c r="I386" s="109" t="str">
        <f>IF($M386="Y",IF(ISNA(VLOOKUP($A386,'Copy (1.0.1)'!$A$2:$M$1000,9,FALSE)), "", VLOOKUP($A386,'Copy (1.0.1)'!$A$2:$M$1000,9,FALSE)), "")</f>
        <v/>
      </c>
      <c r="J386" s="18" t="s">
        <v>414</v>
      </c>
      <c r="K386" s="110" t="str">
        <f>IF($M386="Y",IF(ISNA(VLOOKUP($A386,'Copy (1.0.1)'!$A$2:$M$1000,11,FALSE)), "", VLOOKUP($A386,'Copy (1.0.1)'!$A$2:$M$1000,11,FALSE)), "")</f>
        <v/>
      </c>
      <c r="L386" s="104" t="s">
        <v>19</v>
      </c>
      <c r="M386" s="15" t="s">
        <v>20</v>
      </c>
      <c r="N386" s="15" t="s">
        <v>2233</v>
      </c>
      <c r="O386" s="15" t="s">
        <v>2234</v>
      </c>
      <c r="P386" s="103" t="s">
        <v>19</v>
      </c>
    </row>
    <row r="387" spans="1:16" x14ac:dyDescent="0.2">
      <c r="A387" s="136" t="s">
        <v>897</v>
      </c>
      <c r="B387" s="17" t="s">
        <v>879</v>
      </c>
      <c r="C387" s="8" t="s">
        <v>2227</v>
      </c>
      <c r="D387" s="10" t="s">
        <v>2374</v>
      </c>
      <c r="E387" s="10" t="s">
        <v>2229</v>
      </c>
      <c r="F387" s="18" t="s">
        <v>898</v>
      </c>
      <c r="G387" s="109" t="str">
        <f>IF($M387="Y",IF(ISNA(VLOOKUP($A387,'Copy (1.0.1)'!$A$2:$M$1000,7,FALSE)), "", VLOOKUP($A387,'Copy (1.0.1)'!$A$2:$M$1000,7,FALSE)), "")</f>
        <v/>
      </c>
      <c r="H387" s="18" t="s">
        <v>899</v>
      </c>
      <c r="I387" s="109" t="str">
        <f>IF($M387="Y",IF(ISNA(VLOOKUP($A387,'Copy (1.0.1)'!$A$2:$M$1000,9,FALSE)), "", VLOOKUP($A387,'Copy (1.0.1)'!$A$2:$M$1000,9,FALSE)), "")</f>
        <v/>
      </c>
      <c r="J387" s="18" t="s">
        <v>900</v>
      </c>
      <c r="K387" s="110" t="str">
        <f>IF($M387="Y",IF(ISNA(VLOOKUP($A387,'Copy (1.0.1)'!$A$2:$M$1000,11,FALSE)), "", VLOOKUP($A387,'Copy (1.0.1)'!$A$2:$M$1000,11,FALSE)), "")</f>
        <v/>
      </c>
      <c r="L387" s="104"/>
      <c r="M387" s="15" t="s">
        <v>20</v>
      </c>
      <c r="N387" s="15" t="s">
        <v>2233</v>
      </c>
      <c r="O387" s="15" t="s">
        <v>2234</v>
      </c>
      <c r="P387" s="103">
        <v>42821</v>
      </c>
    </row>
    <row r="388" spans="1:16" x14ac:dyDescent="0.2">
      <c r="A388" s="136" t="s">
        <v>901</v>
      </c>
      <c r="B388" s="17" t="s">
        <v>879</v>
      </c>
      <c r="C388" s="8" t="s">
        <v>2227</v>
      </c>
      <c r="D388" s="10" t="s">
        <v>2371</v>
      </c>
      <c r="E388" s="10" t="s">
        <v>2229</v>
      </c>
      <c r="F388" s="18" t="s">
        <v>902</v>
      </c>
      <c r="G388" s="109" t="str">
        <f>IF($M388="Y",IF(ISNA(VLOOKUP($A388,'Copy (1.0.1)'!$A$2:$M$1000,7,FALSE)), "", VLOOKUP($A388,'Copy (1.0.1)'!$A$2:$M$1000,7,FALSE)), "")</f>
        <v/>
      </c>
      <c r="H388" s="18" t="s">
        <v>903</v>
      </c>
      <c r="I388" s="109" t="str">
        <f>IF($M388="Y",IF(ISNA(VLOOKUP($A388,'Copy (1.0.1)'!$A$2:$M$1000,9,FALSE)), "", VLOOKUP($A388,'Copy (1.0.1)'!$A$2:$M$1000,9,FALSE)), "")</f>
        <v/>
      </c>
      <c r="J388" s="18" t="s">
        <v>903</v>
      </c>
      <c r="K388" s="110" t="str">
        <f>IF($M388="Y",IF(ISNA(VLOOKUP($A388,'Copy (1.0.1)'!$A$2:$M$1000,11,FALSE)), "", VLOOKUP($A388,'Copy (1.0.1)'!$A$2:$M$1000,11,FALSE)), "")</f>
        <v/>
      </c>
      <c r="L388" s="104" t="s">
        <v>19</v>
      </c>
      <c r="M388" s="15" t="s">
        <v>20</v>
      </c>
      <c r="N388" s="15" t="s">
        <v>2233</v>
      </c>
      <c r="O388" s="15" t="s">
        <v>2234</v>
      </c>
      <c r="P388" s="103">
        <v>42821</v>
      </c>
    </row>
    <row r="389" spans="1:16" ht="30" x14ac:dyDescent="0.2">
      <c r="A389" s="136" t="s">
        <v>904</v>
      </c>
      <c r="B389" s="17" t="s">
        <v>879</v>
      </c>
      <c r="C389" s="8" t="s">
        <v>2227</v>
      </c>
      <c r="D389" s="10" t="s">
        <v>2375</v>
      </c>
      <c r="E389" s="10" t="s">
        <v>2229</v>
      </c>
      <c r="F389" s="67" t="s">
        <v>905</v>
      </c>
      <c r="G389" s="109" t="str">
        <f>IF($M389="Y",IF(ISNA(VLOOKUP($A389,'Copy (1.0.1)'!$A$2:$M$1000,7,FALSE)), "", VLOOKUP($A389,'Copy (1.0.1)'!$A$2:$M$1000,7,FALSE)), "")</f>
        <v/>
      </c>
      <c r="H389" s="18" t="s">
        <v>906</v>
      </c>
      <c r="I389" s="109" t="str">
        <f>IF($M389="Y",IF(ISNA(VLOOKUP($A389,'Copy (1.0.1)'!$A$2:$M$1000,9,FALSE)), "", VLOOKUP($A389,'Copy (1.0.1)'!$A$2:$M$1000,9,FALSE)), "")</f>
        <v/>
      </c>
      <c r="J389" s="18" t="s">
        <v>906</v>
      </c>
      <c r="K389" s="110" t="str">
        <f>IF($M389="Y",IF(ISNA(VLOOKUP($A389,'Copy (1.0.1)'!$A$2:$M$1000,11,FALSE)), "", VLOOKUP($A389,'Copy (1.0.1)'!$A$2:$M$1000,11,FALSE)), "")</f>
        <v/>
      </c>
      <c r="L389" s="104" t="s">
        <v>907</v>
      </c>
      <c r="M389" s="15" t="s">
        <v>20</v>
      </c>
      <c r="N389" s="15" t="s">
        <v>2233</v>
      </c>
      <c r="O389" s="15" t="s">
        <v>2234</v>
      </c>
      <c r="P389" s="103">
        <v>42821</v>
      </c>
    </row>
    <row r="390" spans="1:16" x14ac:dyDescent="0.2">
      <c r="A390" s="136" t="s">
        <v>908</v>
      </c>
      <c r="B390" s="17" t="s">
        <v>879</v>
      </c>
      <c r="C390" s="8" t="s">
        <v>2227</v>
      </c>
      <c r="D390" s="10" t="s">
        <v>2374</v>
      </c>
      <c r="E390" s="10" t="s">
        <v>2229</v>
      </c>
      <c r="F390" s="18" t="s">
        <v>28</v>
      </c>
      <c r="G390" s="109" t="str">
        <f>IF($M390="Y",IF(ISNA(VLOOKUP($A390,'Copy (1.0.1)'!$A$2:$M$1000,7,FALSE)), "", VLOOKUP($A390,'Copy (1.0.1)'!$A$2:$M$1000,7,FALSE)), "")</f>
        <v/>
      </c>
      <c r="H390" s="18" t="s">
        <v>29</v>
      </c>
      <c r="I390" s="109" t="str">
        <f>IF($M390="Y",IF(ISNA(VLOOKUP($A390,'Copy (1.0.1)'!$A$2:$M$1000,9,FALSE)), "", VLOOKUP($A390,'Copy (1.0.1)'!$A$2:$M$1000,9,FALSE)), "")</f>
        <v/>
      </c>
      <c r="J390" s="18" t="s">
        <v>30</v>
      </c>
      <c r="K390" s="110" t="str">
        <f>IF($M390="Y",IF(ISNA(VLOOKUP($A390,'Copy (1.0.1)'!$A$2:$M$1000,11,FALSE)), "", VLOOKUP($A390,'Copy (1.0.1)'!$A$2:$M$1000,11,FALSE)), "")</f>
        <v/>
      </c>
      <c r="L390" s="104" t="s">
        <v>19</v>
      </c>
      <c r="M390" s="15" t="s">
        <v>20</v>
      </c>
      <c r="N390" s="15" t="s">
        <v>2233</v>
      </c>
      <c r="O390" s="15" t="s">
        <v>2234</v>
      </c>
      <c r="P390" s="103" t="s">
        <v>19</v>
      </c>
    </row>
    <row r="391" spans="1:16" x14ac:dyDescent="0.2">
      <c r="A391" s="136" t="s">
        <v>3748</v>
      </c>
      <c r="B391" s="17" t="s">
        <v>879</v>
      </c>
      <c r="C391" s="8" t="s">
        <v>2227</v>
      </c>
      <c r="D391" s="10" t="s">
        <v>2371</v>
      </c>
      <c r="E391" s="10" t="s">
        <v>2229</v>
      </c>
      <c r="F391" s="18" t="s">
        <v>910</v>
      </c>
      <c r="G391" s="109" t="str">
        <f>IF($M391="Y",IF(ISNA(VLOOKUP($A391,'Copy (1.0.1)'!$A$2:$M$1000,7,FALSE)), "", VLOOKUP($A391,'Copy (1.0.1)'!$A$2:$M$1000,7,FALSE)), "")</f>
        <v/>
      </c>
      <c r="H391" s="18" t="s">
        <v>911</v>
      </c>
      <c r="I391" s="109" t="str">
        <f>IF($M391="Y",IF(ISNA(VLOOKUP($A391,'Copy (1.0.1)'!$A$2:$M$1000,9,FALSE)), "", VLOOKUP($A391,'Copy (1.0.1)'!$A$2:$M$1000,9,FALSE)), "")</f>
        <v/>
      </c>
      <c r="J391" s="18" t="s">
        <v>912</v>
      </c>
      <c r="K391" s="110" t="str">
        <f>IF($M391="Y",IF(ISNA(VLOOKUP($A391,'Copy (1.0.1)'!$A$2:$M$1000,11,FALSE)), "", VLOOKUP($A391,'Copy (1.0.1)'!$A$2:$M$1000,11,FALSE)), "")</f>
        <v/>
      </c>
      <c r="L391" s="104" t="s">
        <v>19</v>
      </c>
      <c r="M391" s="15" t="s">
        <v>20</v>
      </c>
      <c r="N391" s="15" t="s">
        <v>2233</v>
      </c>
      <c r="O391" s="15" t="s">
        <v>2234</v>
      </c>
      <c r="P391" s="103">
        <v>42821</v>
      </c>
    </row>
    <row r="392" spans="1:16" x14ac:dyDescent="0.2">
      <c r="A392" s="136" t="s">
        <v>913</v>
      </c>
      <c r="B392" s="17" t="s">
        <v>879</v>
      </c>
      <c r="C392" s="8" t="s">
        <v>2227</v>
      </c>
      <c r="D392" s="10" t="s">
        <v>2376</v>
      </c>
      <c r="E392" s="10" t="s">
        <v>2229</v>
      </c>
      <c r="F392" s="11" t="s">
        <v>2863</v>
      </c>
      <c r="G392" s="109" t="str">
        <f>IF($M392="Y",IF(ISNA(VLOOKUP($A392,'Copy (1.0.1)'!$A$2:$M$1000,7,FALSE)), "", VLOOKUP($A392,'Copy (1.0.1)'!$A$2:$M$1000,7,FALSE)), "")</f>
        <v/>
      </c>
      <c r="H392" s="11" t="s">
        <v>2864</v>
      </c>
      <c r="I392" s="109" t="str">
        <f>IF($M392="Y",IF(ISNA(VLOOKUP($A392,'Copy (1.0.1)'!$A$2:$M$1000,9,FALSE)), "", VLOOKUP($A392,'Copy (1.0.1)'!$A$2:$M$1000,9,FALSE)), "")</f>
        <v/>
      </c>
      <c r="J392" s="11" t="s">
        <v>2865</v>
      </c>
      <c r="K392" s="110" t="str">
        <f>IF($M392="Y",IF(ISNA(VLOOKUP($A392,'Copy (1.0.1)'!$A$2:$M$1000,11,FALSE)), "", VLOOKUP($A392,'Copy (1.0.1)'!$A$2:$M$1000,11,FALSE)), "")</f>
        <v/>
      </c>
      <c r="L392" s="104" t="s">
        <v>19</v>
      </c>
      <c r="M392" s="15" t="s">
        <v>20</v>
      </c>
      <c r="N392" s="15" t="s">
        <v>2233</v>
      </c>
      <c r="O392" s="15" t="s">
        <v>2234</v>
      </c>
      <c r="P392" s="103">
        <v>42821</v>
      </c>
    </row>
    <row r="393" spans="1:16" s="164" customFormat="1" x14ac:dyDescent="0.2">
      <c r="A393" s="180" t="s">
        <v>914</v>
      </c>
      <c r="B393" s="168" t="s">
        <v>879</v>
      </c>
      <c r="C393" s="156" t="s">
        <v>2227</v>
      </c>
      <c r="D393" s="157" t="s">
        <v>2374</v>
      </c>
      <c r="E393" s="157" t="s">
        <v>2229</v>
      </c>
      <c r="F393" s="158" t="s">
        <v>915</v>
      </c>
      <c r="G393" s="159" t="str">
        <f>IF($M393="Y",IF(ISNA(VLOOKUP($A393,'Copy (1.0.1)'!$A$2:$M$1000,7,FALSE)), "", VLOOKUP($A393,'Copy (1.0.1)'!$A$2:$M$1000,7,FALSE)), "")</f>
        <v/>
      </c>
      <c r="H393" s="158" t="s">
        <v>916</v>
      </c>
      <c r="I393" s="159" t="str">
        <f>IF($M393="Y",IF(ISNA(VLOOKUP($A393,'Copy (1.0.1)'!$A$2:$M$1000,9,FALSE)), "", VLOOKUP($A393,'Copy (1.0.1)'!$A$2:$M$1000,9,FALSE)), "")</f>
        <v/>
      </c>
      <c r="J393" s="158" t="s">
        <v>917</v>
      </c>
      <c r="K393" s="160" t="str">
        <f>IF($M393="Y",IF(ISNA(VLOOKUP($A393,'Copy (1.0.1)'!$A$2:$M$1000,11,FALSE)), "", VLOOKUP($A393,'Copy (1.0.1)'!$A$2:$M$1000,11,FALSE)), "")</f>
        <v/>
      </c>
      <c r="L393" s="161" t="s">
        <v>19</v>
      </c>
      <c r="M393" s="162" t="s">
        <v>89</v>
      </c>
      <c r="N393" s="162" t="s">
        <v>2233</v>
      </c>
      <c r="O393" s="162" t="s">
        <v>2234</v>
      </c>
      <c r="P393" s="163">
        <v>42821</v>
      </c>
    </row>
    <row r="394" spans="1:16" s="164" customFormat="1" x14ac:dyDescent="0.2">
      <c r="A394" s="180" t="s">
        <v>918</v>
      </c>
      <c r="B394" s="168" t="s">
        <v>879</v>
      </c>
      <c r="C394" s="156" t="s">
        <v>2227</v>
      </c>
      <c r="D394" s="157" t="s">
        <v>2374</v>
      </c>
      <c r="E394" s="157" t="s">
        <v>2229</v>
      </c>
      <c r="F394" s="158" t="s">
        <v>919</v>
      </c>
      <c r="G394" s="159" t="str">
        <f>IF($M394="Y",IF(ISNA(VLOOKUP($A394,'Copy (1.0.1)'!$A$2:$M$1000,7,FALSE)), "", VLOOKUP($A394,'Copy (1.0.1)'!$A$2:$M$1000,7,FALSE)), "")</f>
        <v/>
      </c>
      <c r="H394" s="158" t="s">
        <v>920</v>
      </c>
      <c r="I394" s="159" t="str">
        <f>IF($M394="Y",IF(ISNA(VLOOKUP($A394,'Copy (1.0.1)'!$A$2:$M$1000,9,FALSE)), "", VLOOKUP($A394,'Copy (1.0.1)'!$A$2:$M$1000,9,FALSE)), "")</f>
        <v/>
      </c>
      <c r="J394" s="158" t="s">
        <v>921</v>
      </c>
      <c r="K394" s="160" t="str">
        <f>IF($M394="Y",IF(ISNA(VLOOKUP($A394,'Copy (1.0.1)'!$A$2:$M$1000,11,FALSE)), "", VLOOKUP($A394,'Copy (1.0.1)'!$A$2:$M$1000,11,FALSE)), "")</f>
        <v/>
      </c>
      <c r="L394" s="161" t="s">
        <v>19</v>
      </c>
      <c r="M394" s="162" t="s">
        <v>89</v>
      </c>
      <c r="N394" s="162" t="s">
        <v>2233</v>
      </c>
      <c r="O394" s="162" t="s">
        <v>2234</v>
      </c>
      <c r="P394" s="163">
        <v>42821</v>
      </c>
    </row>
    <row r="395" spans="1:16" s="164" customFormat="1" x14ac:dyDescent="0.2">
      <c r="A395" s="179" t="s">
        <v>922</v>
      </c>
      <c r="B395" s="168" t="s">
        <v>879</v>
      </c>
      <c r="C395" s="156" t="s">
        <v>2227</v>
      </c>
      <c r="D395" s="157" t="s">
        <v>2369</v>
      </c>
      <c r="E395" s="157" t="s">
        <v>2229</v>
      </c>
      <c r="F395" s="165" t="s">
        <v>923</v>
      </c>
      <c r="G395" s="159" t="str">
        <f>IF($M395="Y",IF(ISNA(VLOOKUP($A395,'Copy (1.0.1)'!$A$2:$M$1000,7,FALSE)), "", VLOOKUP($A395,'Copy (1.0.1)'!$A$2:$M$1000,7,FALSE)), "")</f>
        <v/>
      </c>
      <c r="H395" s="166" t="s">
        <v>924</v>
      </c>
      <c r="I395" s="159" t="str">
        <f>IF($M395="Y",IF(ISNA(VLOOKUP($A395,'Copy (1.0.1)'!$A$2:$M$1000,9,FALSE)), "", VLOOKUP($A395,'Copy (1.0.1)'!$A$2:$M$1000,9,FALSE)), "")</f>
        <v/>
      </c>
      <c r="J395" s="166" t="s">
        <v>925</v>
      </c>
      <c r="K395" s="160" t="str">
        <f>IF($M395="Y",IF(ISNA(VLOOKUP($A395,'Copy (1.0.1)'!$A$2:$M$1000,11,FALSE)), "", VLOOKUP($A395,'Copy (1.0.1)'!$A$2:$M$1000,11,FALSE)), "")</f>
        <v/>
      </c>
      <c r="L395" s="161" t="s">
        <v>19</v>
      </c>
      <c r="M395" s="162" t="s">
        <v>89</v>
      </c>
      <c r="N395" s="162" t="s">
        <v>2233</v>
      </c>
      <c r="O395" s="162" t="s">
        <v>2234</v>
      </c>
      <c r="P395" s="163">
        <v>42821</v>
      </c>
    </row>
    <row r="396" spans="1:16" x14ac:dyDescent="0.2">
      <c r="A396" s="136" t="s">
        <v>926</v>
      </c>
      <c r="B396" s="17" t="s">
        <v>879</v>
      </c>
      <c r="C396" s="8" t="s">
        <v>2227</v>
      </c>
      <c r="D396" s="10" t="s">
        <v>2377</v>
      </c>
      <c r="E396" s="10" t="s">
        <v>2229</v>
      </c>
      <c r="F396" s="18" t="s">
        <v>927</v>
      </c>
      <c r="G396" s="109" t="str">
        <f>IF($M396="Y",IF(ISNA(VLOOKUP($A396,'Copy (1.0.1)'!$A$2:$M$1000,7,FALSE)), "", VLOOKUP($A396,'Copy (1.0.1)'!$A$2:$M$1000,7,FALSE)), "")</f>
        <v/>
      </c>
      <c r="H396" s="18" t="s">
        <v>928</v>
      </c>
      <c r="I396" s="109" t="str">
        <f>IF($M396="Y",IF(ISNA(VLOOKUP($A396,'Copy (1.0.1)'!$A$2:$M$1000,9,FALSE)), "", VLOOKUP($A396,'Copy (1.0.1)'!$A$2:$M$1000,9,FALSE)), "")</f>
        <v/>
      </c>
      <c r="J396" s="18" t="s">
        <v>929</v>
      </c>
      <c r="K396" s="110" t="str">
        <f>IF($M396="Y",IF(ISNA(VLOOKUP($A396,'Copy (1.0.1)'!$A$2:$M$1000,11,FALSE)), "", VLOOKUP($A396,'Copy (1.0.1)'!$A$2:$M$1000,11,FALSE)), "")</f>
        <v/>
      </c>
      <c r="L396" s="104" t="s">
        <v>19</v>
      </c>
      <c r="M396" s="15" t="s">
        <v>20</v>
      </c>
      <c r="N396" s="15" t="s">
        <v>2233</v>
      </c>
      <c r="O396" s="15" t="s">
        <v>2234</v>
      </c>
      <c r="P396" s="103">
        <v>42821</v>
      </c>
    </row>
    <row r="397" spans="1:16" x14ac:dyDescent="0.2">
      <c r="A397" s="136" t="s">
        <v>930</v>
      </c>
      <c r="B397" s="17" t="s">
        <v>879</v>
      </c>
      <c r="C397" s="8" t="s">
        <v>2227</v>
      </c>
      <c r="D397" s="10" t="s">
        <v>2280</v>
      </c>
      <c r="E397" s="10" t="s">
        <v>2229</v>
      </c>
      <c r="F397" s="11" t="s">
        <v>931</v>
      </c>
      <c r="G397" s="109" t="str">
        <f>IF($M397="Y",IF(ISNA(VLOOKUP($A397,'Copy (1.0.1)'!$A$2:$M$1000,7,FALSE)), "", VLOOKUP($A397,'Copy (1.0.1)'!$A$2:$M$1000,7,FALSE)), "")</f>
        <v/>
      </c>
      <c r="H397" s="11" t="s">
        <v>932</v>
      </c>
      <c r="I397" s="109" t="str">
        <f>IF($M397="Y",IF(ISNA(VLOOKUP($A397,'Copy (1.0.1)'!$A$2:$M$1000,9,FALSE)), "", VLOOKUP($A397,'Copy (1.0.1)'!$A$2:$M$1000,9,FALSE)), "")</f>
        <v/>
      </c>
      <c r="J397" s="11" t="s">
        <v>933</v>
      </c>
      <c r="K397" s="110" t="str">
        <f>IF($M397="Y",IF(ISNA(VLOOKUP($A397,'Copy (1.0.1)'!$A$2:$M$1000,11,FALSE)), "", VLOOKUP($A397,'Copy (1.0.1)'!$A$2:$M$1000,11,FALSE)), "")</f>
        <v/>
      </c>
      <c r="L397" s="104" t="s">
        <v>19</v>
      </c>
      <c r="M397" s="15" t="s">
        <v>20</v>
      </c>
      <c r="N397" s="15" t="s">
        <v>2233</v>
      </c>
      <c r="O397" s="15" t="s">
        <v>2234</v>
      </c>
      <c r="P397" s="103" t="s">
        <v>19</v>
      </c>
    </row>
    <row r="398" spans="1:16" s="164" customFormat="1" ht="45" x14ac:dyDescent="0.2">
      <c r="A398" s="180" t="s">
        <v>934</v>
      </c>
      <c r="B398" s="168" t="s">
        <v>879</v>
      </c>
      <c r="C398" s="156" t="s">
        <v>2227</v>
      </c>
      <c r="D398" s="157" t="s">
        <v>2280</v>
      </c>
      <c r="E398" s="157" t="s">
        <v>2229</v>
      </c>
      <c r="F398" s="171" t="s">
        <v>2866</v>
      </c>
      <c r="G398" s="159" t="str">
        <f>IF($M398="Y",IF(ISNA(VLOOKUP($A398,'Copy (1.0.1)'!$A$2:$M$1000,7,FALSE)), "", VLOOKUP($A398,'Copy (1.0.1)'!$A$2:$M$1000,7,FALSE)), "")</f>
        <v/>
      </c>
      <c r="H398" s="171" t="s">
        <v>2867</v>
      </c>
      <c r="I398" s="159" t="str">
        <f>IF($M398="Y",IF(ISNA(VLOOKUP($A398,'Copy (1.0.1)'!$A$2:$M$1000,9,FALSE)), "", VLOOKUP($A398,'Copy (1.0.1)'!$A$2:$M$1000,9,FALSE)), "")</f>
        <v/>
      </c>
      <c r="J398" s="171" t="s">
        <v>2868</v>
      </c>
      <c r="K398" s="160" t="str">
        <f>IF($M398="Y",IF(ISNA(VLOOKUP($A398,'Copy (1.0.1)'!$A$2:$M$1000,11,FALSE)), "", VLOOKUP($A398,'Copy (1.0.1)'!$A$2:$M$1000,11,FALSE)), "")</f>
        <v/>
      </c>
      <c r="L398" s="161"/>
      <c r="M398" s="162" t="s">
        <v>89</v>
      </c>
      <c r="N398" s="162" t="s">
        <v>2233</v>
      </c>
      <c r="O398" s="162" t="s">
        <v>2234</v>
      </c>
      <c r="P398" s="163">
        <v>42821</v>
      </c>
    </row>
    <row r="399" spans="1:16" s="164" customFormat="1" ht="30" x14ac:dyDescent="0.2">
      <c r="A399" s="180" t="s">
        <v>935</v>
      </c>
      <c r="B399" s="168" t="s">
        <v>879</v>
      </c>
      <c r="C399" s="156" t="s">
        <v>2227</v>
      </c>
      <c r="D399" s="157" t="s">
        <v>2280</v>
      </c>
      <c r="E399" s="157" t="s">
        <v>2229</v>
      </c>
      <c r="F399" s="171" t="s">
        <v>2869</v>
      </c>
      <c r="G399" s="159" t="str">
        <f>IF($M399="Y",IF(ISNA(VLOOKUP($A399,'Copy (1.0.1)'!$A$2:$M$1000,7,FALSE)), "", VLOOKUP($A399,'Copy (1.0.1)'!$A$2:$M$1000,7,FALSE)), "")</f>
        <v/>
      </c>
      <c r="H399" s="171" t="s">
        <v>2870</v>
      </c>
      <c r="I399" s="159" t="str">
        <f>IF($M399="Y",IF(ISNA(VLOOKUP($A399,'Copy (1.0.1)'!$A$2:$M$1000,9,FALSE)), "", VLOOKUP($A399,'Copy (1.0.1)'!$A$2:$M$1000,9,FALSE)), "")</f>
        <v/>
      </c>
      <c r="J399" s="171" t="s">
        <v>2871</v>
      </c>
      <c r="K399" s="160" t="str">
        <f>IF($M399="Y",IF(ISNA(VLOOKUP($A399,'Copy (1.0.1)'!$A$2:$M$1000,11,FALSE)), "", VLOOKUP($A399,'Copy (1.0.1)'!$A$2:$M$1000,11,FALSE)), "")</f>
        <v/>
      </c>
      <c r="L399" s="161"/>
      <c r="M399" s="162" t="s">
        <v>89</v>
      </c>
      <c r="N399" s="162" t="s">
        <v>2233</v>
      </c>
      <c r="O399" s="162" t="s">
        <v>2234</v>
      </c>
      <c r="P399" s="163">
        <v>42821</v>
      </c>
    </row>
    <row r="400" spans="1:16" s="164" customFormat="1" x14ac:dyDescent="0.2">
      <c r="A400" s="179" t="s">
        <v>936</v>
      </c>
      <c r="B400" s="168" t="s">
        <v>879</v>
      </c>
      <c r="C400" s="156" t="s">
        <v>2227</v>
      </c>
      <c r="D400" s="157" t="s">
        <v>2369</v>
      </c>
      <c r="E400" s="157" t="s">
        <v>2229</v>
      </c>
      <c r="F400" s="165" t="s">
        <v>215</v>
      </c>
      <c r="G400" s="159" t="str">
        <f>IF($M400="Y",IF(ISNA(VLOOKUP($A400,'Copy (1.0.1)'!$A$2:$M$1000,7,FALSE)), "", VLOOKUP($A400,'Copy (1.0.1)'!$A$2:$M$1000,7,FALSE)), "")</f>
        <v/>
      </c>
      <c r="H400" s="166" t="s">
        <v>216</v>
      </c>
      <c r="I400" s="159" t="str">
        <f>IF($M400="Y",IF(ISNA(VLOOKUP($A400,'Copy (1.0.1)'!$A$2:$M$1000,9,FALSE)), "", VLOOKUP($A400,'Copy (1.0.1)'!$A$2:$M$1000,9,FALSE)), "")</f>
        <v/>
      </c>
      <c r="J400" s="166" t="s">
        <v>217</v>
      </c>
      <c r="K400" s="160" t="str">
        <f>IF($M400="Y",IF(ISNA(VLOOKUP($A400,'Copy (1.0.1)'!$A$2:$M$1000,11,FALSE)), "", VLOOKUP($A400,'Copy (1.0.1)'!$A$2:$M$1000,11,FALSE)), "")</f>
        <v/>
      </c>
      <c r="L400" s="161"/>
      <c r="M400" s="162" t="s">
        <v>89</v>
      </c>
      <c r="N400" s="162" t="s">
        <v>2233</v>
      </c>
      <c r="O400" s="162" t="s">
        <v>2234</v>
      </c>
      <c r="P400" s="163">
        <v>42821</v>
      </c>
    </row>
    <row r="401" spans="1:16" ht="30" x14ac:dyDescent="0.2">
      <c r="A401" s="136" t="s">
        <v>937</v>
      </c>
      <c r="B401" s="17" t="s">
        <v>879</v>
      </c>
      <c r="C401" s="8" t="s">
        <v>2227</v>
      </c>
      <c r="D401" s="10" t="s">
        <v>2376</v>
      </c>
      <c r="E401" s="10" t="s">
        <v>2229</v>
      </c>
      <c r="F401" s="18"/>
      <c r="G401" s="109" t="str">
        <f>IF($M401="Y",IF(ISNA(VLOOKUP($A401,'Copy (1.0.1)'!$A$2:$M$1000,7,FALSE)), "", VLOOKUP($A401,'Copy (1.0.1)'!$A$2:$M$1000,7,FALSE)), "")</f>
        <v/>
      </c>
      <c r="H401" s="18"/>
      <c r="I401" s="109" t="str">
        <f>IF($M401="Y",IF(ISNA(VLOOKUP($A401,'Copy (1.0.1)'!$A$2:$M$1000,9,FALSE)), "", VLOOKUP($A401,'Copy (1.0.1)'!$A$2:$M$1000,9,FALSE)), "")</f>
        <v/>
      </c>
      <c r="J401" s="18"/>
      <c r="K401" s="110" t="str">
        <f>IF($M401="Y",IF(ISNA(VLOOKUP($A401,'Copy (1.0.1)'!$A$2:$M$1000,11,FALSE)), "", VLOOKUP($A401,'Copy (1.0.1)'!$A$2:$M$1000,11,FALSE)), "")</f>
        <v/>
      </c>
      <c r="L401" s="104" t="s">
        <v>938</v>
      </c>
      <c r="M401" s="15" t="s">
        <v>20</v>
      </c>
      <c r="N401" s="15" t="s">
        <v>2233</v>
      </c>
      <c r="O401" s="15" t="s">
        <v>2234</v>
      </c>
      <c r="P401" s="103">
        <v>42821</v>
      </c>
    </row>
    <row r="402" spans="1:16" s="164" customFormat="1" ht="30" x14ac:dyDescent="0.2">
      <c r="A402" s="180" t="s">
        <v>939</v>
      </c>
      <c r="B402" s="168" t="s">
        <v>879</v>
      </c>
      <c r="C402" s="156" t="s">
        <v>2227</v>
      </c>
      <c r="D402" s="157" t="s">
        <v>2378</v>
      </c>
      <c r="E402" s="157" t="s">
        <v>2229</v>
      </c>
      <c r="F402" s="169"/>
      <c r="G402" s="159" t="str">
        <f>IF($M402="Y",IF(ISNA(VLOOKUP($A402,'Copy (1.0.1)'!$A$2:$M$1000,7,FALSE)), "", VLOOKUP($A402,'Copy (1.0.1)'!$A$2:$M$1000,7,FALSE)), "")</f>
        <v/>
      </c>
      <c r="H402" s="169" t="s">
        <v>940</v>
      </c>
      <c r="I402" s="159" t="str">
        <f>IF($M402="Y",IF(ISNA(VLOOKUP($A402,'Copy (1.0.1)'!$A$2:$M$1000,9,FALSE)), "", VLOOKUP($A402,'Copy (1.0.1)'!$A$2:$M$1000,9,FALSE)), "")</f>
        <v/>
      </c>
      <c r="J402" s="169" t="s">
        <v>941</v>
      </c>
      <c r="K402" s="160" t="str">
        <f>IF($M402="Y",IF(ISNA(VLOOKUP($A402,'Copy (1.0.1)'!$A$2:$M$1000,11,FALSE)), "", VLOOKUP($A402,'Copy (1.0.1)'!$A$2:$M$1000,11,FALSE)), "")</f>
        <v/>
      </c>
      <c r="L402" s="161" t="s">
        <v>942</v>
      </c>
      <c r="M402" s="162" t="s">
        <v>89</v>
      </c>
      <c r="N402" s="162" t="s">
        <v>2233</v>
      </c>
      <c r="O402" s="162" t="s">
        <v>2234</v>
      </c>
      <c r="P402" s="163">
        <v>42821</v>
      </c>
    </row>
    <row r="403" spans="1:16" s="164" customFormat="1" x14ac:dyDescent="0.2">
      <c r="A403" s="179" t="s">
        <v>943</v>
      </c>
      <c r="B403" s="168" t="s">
        <v>879</v>
      </c>
      <c r="C403" s="156" t="s">
        <v>2227</v>
      </c>
      <c r="D403" s="157" t="s">
        <v>2378</v>
      </c>
      <c r="E403" s="157" t="s">
        <v>2229</v>
      </c>
      <c r="F403" s="165" t="s">
        <v>944</v>
      </c>
      <c r="G403" s="159" t="str">
        <f>IF($M403="Y",IF(ISNA(VLOOKUP($A403,'Copy (1.0.1)'!$A$2:$M$1000,7,FALSE)), "", VLOOKUP($A403,'Copy (1.0.1)'!$A$2:$M$1000,7,FALSE)), "")</f>
        <v/>
      </c>
      <c r="H403" s="166" t="s">
        <v>945</v>
      </c>
      <c r="I403" s="159" t="str">
        <f>IF($M403="Y",IF(ISNA(VLOOKUP($A403,'Copy (1.0.1)'!$A$2:$M$1000,9,FALSE)), "", VLOOKUP($A403,'Copy (1.0.1)'!$A$2:$M$1000,9,FALSE)), "")</f>
        <v/>
      </c>
      <c r="J403" s="166" t="s">
        <v>945</v>
      </c>
      <c r="K403" s="160" t="str">
        <f>IF($M403="Y",IF(ISNA(VLOOKUP($A403,'Copy (1.0.1)'!$A$2:$M$1000,11,FALSE)), "", VLOOKUP($A403,'Copy (1.0.1)'!$A$2:$M$1000,11,FALSE)), "")</f>
        <v/>
      </c>
      <c r="L403" s="174"/>
      <c r="M403" s="162" t="s">
        <v>89</v>
      </c>
      <c r="N403" s="162" t="s">
        <v>2233</v>
      </c>
      <c r="O403" s="162" t="s">
        <v>2234</v>
      </c>
      <c r="P403" s="163">
        <v>42821</v>
      </c>
    </row>
    <row r="404" spans="1:16" s="164" customFormat="1" x14ac:dyDescent="0.2">
      <c r="A404" s="179" t="s">
        <v>946</v>
      </c>
      <c r="B404" s="168" t="s">
        <v>947</v>
      </c>
      <c r="C404" s="156" t="s">
        <v>2227</v>
      </c>
      <c r="D404" s="157" t="s">
        <v>2379</v>
      </c>
      <c r="E404" s="157" t="s">
        <v>2229</v>
      </c>
      <c r="F404" s="158" t="s">
        <v>948</v>
      </c>
      <c r="G404" s="159" t="str">
        <f>IF($M404="Y",IF(ISNA(VLOOKUP($A404,'Copy (1.0.1)'!$A$2:$M$1000,7,FALSE)), "", VLOOKUP($A404,'Copy (1.0.1)'!$A$2:$M$1000,7,FALSE)), "")</f>
        <v/>
      </c>
      <c r="H404" s="158" t="s">
        <v>949</v>
      </c>
      <c r="I404" s="159" t="str">
        <f>IF($M404="Y",IF(ISNA(VLOOKUP($A404,'Copy (1.0.1)'!$A$2:$M$1000,9,FALSE)), "", VLOOKUP($A404,'Copy (1.0.1)'!$A$2:$M$1000,9,FALSE)), "")</f>
        <v/>
      </c>
      <c r="J404" s="158" t="s">
        <v>949</v>
      </c>
      <c r="K404" s="160" t="str">
        <f>IF($M404="Y",IF(ISNA(VLOOKUP($A404,'Copy (1.0.1)'!$A$2:$M$1000,11,FALSE)), "", VLOOKUP($A404,'Copy (1.0.1)'!$A$2:$M$1000,11,FALSE)), "")</f>
        <v/>
      </c>
      <c r="L404" s="161" t="s">
        <v>19</v>
      </c>
      <c r="M404" s="162" t="s">
        <v>89</v>
      </c>
      <c r="N404" s="162" t="s">
        <v>2233</v>
      </c>
      <c r="O404" s="162" t="s">
        <v>2234</v>
      </c>
      <c r="P404" s="163">
        <v>42821</v>
      </c>
    </row>
    <row r="405" spans="1:16" s="164" customFormat="1" x14ac:dyDescent="0.2">
      <c r="A405" s="179" t="s">
        <v>950</v>
      </c>
      <c r="B405" s="168" t="s">
        <v>947</v>
      </c>
      <c r="C405" s="156" t="s">
        <v>2227</v>
      </c>
      <c r="D405" s="157" t="s">
        <v>2379</v>
      </c>
      <c r="E405" s="157" t="s">
        <v>2229</v>
      </c>
      <c r="F405" s="158" t="s">
        <v>948</v>
      </c>
      <c r="G405" s="159" t="str">
        <f>IF($M405="Y",IF(ISNA(VLOOKUP($A405,'Copy (1.0.1)'!$A$2:$M$1000,7,FALSE)), "", VLOOKUP($A405,'Copy (1.0.1)'!$A$2:$M$1000,7,FALSE)), "")</f>
        <v/>
      </c>
      <c r="H405" s="158" t="s">
        <v>949</v>
      </c>
      <c r="I405" s="159" t="str">
        <f>IF($M405="Y",IF(ISNA(VLOOKUP($A405,'Copy (1.0.1)'!$A$2:$M$1000,9,FALSE)), "", VLOOKUP($A405,'Copy (1.0.1)'!$A$2:$M$1000,9,FALSE)), "")</f>
        <v/>
      </c>
      <c r="J405" s="158" t="s">
        <v>949</v>
      </c>
      <c r="K405" s="160" t="str">
        <f>IF($M405="Y",IF(ISNA(VLOOKUP($A405,'Copy (1.0.1)'!$A$2:$M$1000,11,FALSE)), "", VLOOKUP($A405,'Copy (1.0.1)'!$A$2:$M$1000,11,FALSE)), "")</f>
        <v/>
      </c>
      <c r="L405" s="161" t="s">
        <v>19</v>
      </c>
      <c r="M405" s="162" t="s">
        <v>89</v>
      </c>
      <c r="N405" s="162" t="s">
        <v>2233</v>
      </c>
      <c r="O405" s="162" t="s">
        <v>2234</v>
      </c>
      <c r="P405" s="163">
        <v>42891</v>
      </c>
    </row>
    <row r="406" spans="1:16" s="164" customFormat="1" x14ac:dyDescent="0.2">
      <c r="A406" s="179" t="s">
        <v>951</v>
      </c>
      <c r="B406" s="168" t="s">
        <v>947</v>
      </c>
      <c r="C406" s="156" t="s">
        <v>2227</v>
      </c>
      <c r="D406" s="157" t="s">
        <v>2379</v>
      </c>
      <c r="E406" s="157" t="s">
        <v>2229</v>
      </c>
      <c r="F406" s="183" t="s">
        <v>529</v>
      </c>
      <c r="G406" s="159" t="str">
        <f>IF($M406="Y",IF(ISNA(VLOOKUP($A406,'Copy (1.0.1)'!$A$2:$M$1000,7,FALSE)), "", VLOOKUP($A406,'Copy (1.0.1)'!$A$2:$M$1000,7,FALSE)), "")</f>
        <v/>
      </c>
      <c r="H406" s="183" t="s">
        <v>530</v>
      </c>
      <c r="I406" s="159" t="str">
        <f>IF($M406="Y",IF(ISNA(VLOOKUP($A406,'Copy (1.0.1)'!$A$2:$M$1000,9,FALSE)), "", VLOOKUP($A406,'Copy (1.0.1)'!$A$2:$M$1000,9,FALSE)), "")</f>
        <v/>
      </c>
      <c r="J406" s="183" t="s">
        <v>531</v>
      </c>
      <c r="K406" s="160" t="str">
        <f>IF($M406="Y",IF(ISNA(VLOOKUP($A406,'Copy (1.0.1)'!$A$2:$M$1000,11,FALSE)), "", VLOOKUP($A406,'Copy (1.0.1)'!$A$2:$M$1000,11,FALSE)), "")</f>
        <v/>
      </c>
      <c r="L406" s="161" t="s">
        <v>19</v>
      </c>
      <c r="M406" s="162" t="s">
        <v>89</v>
      </c>
      <c r="N406" s="162" t="s">
        <v>2233</v>
      </c>
      <c r="O406" s="162" t="s">
        <v>2234</v>
      </c>
      <c r="P406" s="163">
        <v>42821</v>
      </c>
    </row>
    <row r="407" spans="1:16" s="164" customFormat="1" x14ac:dyDescent="0.2">
      <c r="A407" s="180" t="s">
        <v>952</v>
      </c>
      <c r="B407" s="168" t="s">
        <v>947</v>
      </c>
      <c r="C407" s="156" t="s">
        <v>2227</v>
      </c>
      <c r="D407" s="157" t="s">
        <v>2380</v>
      </c>
      <c r="E407" s="157" t="s">
        <v>2229</v>
      </c>
      <c r="F407" s="158" t="s">
        <v>1253</v>
      </c>
      <c r="G407" s="159" t="str">
        <f>IF($M407="Y",IF(ISNA(VLOOKUP($A407,'Copy (1.0.1)'!$A$2:$M$1000,7,FALSE)), "", VLOOKUP($A407,'Copy (1.0.1)'!$A$2:$M$1000,7,FALSE)), "")</f>
        <v/>
      </c>
      <c r="H407" s="158" t="s">
        <v>1254</v>
      </c>
      <c r="I407" s="159" t="str">
        <f>IF($M407="Y",IF(ISNA(VLOOKUP($A407,'Copy (1.0.1)'!$A$2:$M$1000,9,FALSE)), "", VLOOKUP($A407,'Copy (1.0.1)'!$A$2:$M$1000,9,FALSE)), "")</f>
        <v/>
      </c>
      <c r="J407" s="158" t="s">
        <v>1254</v>
      </c>
      <c r="K407" s="160" t="str">
        <f>IF($M407="Y",IF(ISNA(VLOOKUP($A407,'Copy (1.0.1)'!$A$2:$M$1000,11,FALSE)), "", VLOOKUP($A407,'Copy (1.0.1)'!$A$2:$M$1000,11,FALSE)), "")</f>
        <v/>
      </c>
      <c r="L407" s="161" t="s">
        <v>19</v>
      </c>
      <c r="M407" s="162" t="s">
        <v>89</v>
      </c>
      <c r="N407" s="162" t="s">
        <v>2233</v>
      </c>
      <c r="O407" s="162" t="s">
        <v>2234</v>
      </c>
      <c r="P407" s="163">
        <v>42821</v>
      </c>
    </row>
    <row r="408" spans="1:16" s="164" customFormat="1" x14ac:dyDescent="0.2">
      <c r="A408" s="179" t="s">
        <v>953</v>
      </c>
      <c r="B408" s="168" t="s">
        <v>947</v>
      </c>
      <c r="C408" s="156" t="s">
        <v>2227</v>
      </c>
      <c r="D408" s="157" t="s">
        <v>2379</v>
      </c>
      <c r="E408" s="157" t="s">
        <v>2229</v>
      </c>
      <c r="F408" s="158" t="s">
        <v>954</v>
      </c>
      <c r="G408" s="159" t="str">
        <f>IF($M408="Y",IF(ISNA(VLOOKUP($A408,'Copy (1.0.1)'!$A$2:$M$1000,7,FALSE)), "", VLOOKUP($A408,'Copy (1.0.1)'!$A$2:$M$1000,7,FALSE)), "")</f>
        <v/>
      </c>
      <c r="H408" s="158" t="s">
        <v>955</v>
      </c>
      <c r="I408" s="159" t="str">
        <f>IF($M408="Y",IF(ISNA(VLOOKUP($A408,'Copy (1.0.1)'!$A$2:$M$1000,9,FALSE)), "", VLOOKUP($A408,'Copy (1.0.1)'!$A$2:$M$1000,9,FALSE)), "")</f>
        <v/>
      </c>
      <c r="J408" s="158" t="s">
        <v>955</v>
      </c>
      <c r="K408" s="160" t="str">
        <f>IF($M408="Y",IF(ISNA(VLOOKUP($A408,'Copy (1.0.1)'!$A$2:$M$1000,11,FALSE)), "", VLOOKUP($A408,'Copy (1.0.1)'!$A$2:$M$1000,11,FALSE)), "")</f>
        <v/>
      </c>
      <c r="L408" s="161" t="s">
        <v>19</v>
      </c>
      <c r="M408" s="162" t="s">
        <v>89</v>
      </c>
      <c r="N408" s="162" t="s">
        <v>2233</v>
      </c>
      <c r="O408" s="162" t="s">
        <v>2234</v>
      </c>
      <c r="P408" s="163">
        <v>42821</v>
      </c>
    </row>
    <row r="409" spans="1:16" s="164" customFormat="1" x14ac:dyDescent="0.2">
      <c r="A409" s="179" t="s">
        <v>956</v>
      </c>
      <c r="B409" s="168" t="s">
        <v>947</v>
      </c>
      <c r="C409" s="156" t="s">
        <v>2227</v>
      </c>
      <c r="D409" s="157" t="s">
        <v>2379</v>
      </c>
      <c r="E409" s="157" t="s">
        <v>2229</v>
      </c>
      <c r="F409" s="158" t="s">
        <v>957</v>
      </c>
      <c r="G409" s="159" t="str">
        <f>IF($M409="Y",IF(ISNA(VLOOKUP($A409,'Copy (1.0.1)'!$A$2:$M$1000,7,FALSE)), "", VLOOKUP($A409,'Copy (1.0.1)'!$A$2:$M$1000,7,FALSE)), "")</f>
        <v/>
      </c>
      <c r="H409" s="158" t="s">
        <v>958</v>
      </c>
      <c r="I409" s="159" t="str">
        <f>IF($M409="Y",IF(ISNA(VLOOKUP($A409,'Copy (1.0.1)'!$A$2:$M$1000,9,FALSE)), "", VLOOKUP($A409,'Copy (1.0.1)'!$A$2:$M$1000,9,FALSE)), "")</f>
        <v/>
      </c>
      <c r="J409" s="158" t="s">
        <v>958</v>
      </c>
      <c r="K409" s="160" t="str">
        <f>IF($M409="Y",IF(ISNA(VLOOKUP($A409,'Copy (1.0.1)'!$A$2:$M$1000,11,FALSE)), "", VLOOKUP($A409,'Copy (1.0.1)'!$A$2:$M$1000,11,FALSE)), "")</f>
        <v/>
      </c>
      <c r="L409" s="161" t="s">
        <v>19</v>
      </c>
      <c r="M409" s="162" t="s">
        <v>89</v>
      </c>
      <c r="N409" s="162" t="s">
        <v>2233</v>
      </c>
      <c r="O409" s="162" t="s">
        <v>2234</v>
      </c>
      <c r="P409" s="163">
        <v>42821</v>
      </c>
    </row>
    <row r="410" spans="1:16" s="164" customFormat="1" x14ac:dyDescent="0.2">
      <c r="A410" s="179" t="s">
        <v>959</v>
      </c>
      <c r="B410" s="168" t="s">
        <v>947</v>
      </c>
      <c r="C410" s="156" t="s">
        <v>2227</v>
      </c>
      <c r="D410" s="157" t="s">
        <v>2380</v>
      </c>
      <c r="E410" s="157" t="s">
        <v>2229</v>
      </c>
      <c r="F410" s="158" t="s">
        <v>960</v>
      </c>
      <c r="G410" s="159" t="str">
        <f>IF($M410="Y",IF(ISNA(VLOOKUP($A410,'Copy (1.0.1)'!$A$2:$M$1000,7,FALSE)), "", VLOOKUP($A410,'Copy (1.0.1)'!$A$2:$M$1000,7,FALSE)), "")</f>
        <v/>
      </c>
      <c r="H410" s="158" t="s">
        <v>961</v>
      </c>
      <c r="I410" s="159" t="str">
        <f>IF($M410="Y",IF(ISNA(VLOOKUP($A410,'Copy (1.0.1)'!$A$2:$M$1000,9,FALSE)), "", VLOOKUP($A410,'Copy (1.0.1)'!$A$2:$M$1000,9,FALSE)), "")</f>
        <v/>
      </c>
      <c r="J410" s="158" t="s">
        <v>962</v>
      </c>
      <c r="K410" s="160" t="str">
        <f>IF($M410="Y",IF(ISNA(VLOOKUP($A410,'Copy (1.0.1)'!$A$2:$M$1000,11,FALSE)), "", VLOOKUP($A410,'Copy (1.0.1)'!$A$2:$M$1000,11,FALSE)), "")</f>
        <v/>
      </c>
      <c r="L410" s="161" t="s">
        <v>19</v>
      </c>
      <c r="M410" s="162" t="s">
        <v>89</v>
      </c>
      <c r="N410" s="162" t="s">
        <v>2233</v>
      </c>
      <c r="O410" s="162" t="s">
        <v>2234</v>
      </c>
      <c r="P410" s="163">
        <v>42821</v>
      </c>
    </row>
    <row r="411" spans="1:16" s="164" customFormat="1" x14ac:dyDescent="0.2">
      <c r="A411" s="180" t="s">
        <v>963</v>
      </c>
      <c r="B411" s="168" t="s">
        <v>879</v>
      </c>
      <c r="C411" s="156" t="s">
        <v>2227</v>
      </c>
      <c r="D411" s="157" t="s">
        <v>2381</v>
      </c>
      <c r="E411" s="157" t="s">
        <v>2229</v>
      </c>
      <c r="F411" s="169" t="s">
        <v>964</v>
      </c>
      <c r="G411" s="159" t="str">
        <f>IF($M411="Y",IF(ISNA(VLOOKUP($A411,'Copy (1.0.1)'!$A$2:$M$1000,7,FALSE)), "", VLOOKUP($A411,'Copy (1.0.1)'!$A$2:$M$1000,7,FALSE)), "")</f>
        <v/>
      </c>
      <c r="H411" s="169" t="s">
        <v>965</v>
      </c>
      <c r="I411" s="159" t="str">
        <f>IF($M411="Y",IF(ISNA(VLOOKUP($A411,'Copy (1.0.1)'!$A$2:$M$1000,9,FALSE)), "", VLOOKUP($A411,'Copy (1.0.1)'!$A$2:$M$1000,9,FALSE)), "")</f>
        <v/>
      </c>
      <c r="J411" s="169" t="s">
        <v>966</v>
      </c>
      <c r="K411" s="160" t="str">
        <f>IF($M411="Y",IF(ISNA(VLOOKUP($A411,'Copy (1.0.1)'!$A$2:$M$1000,11,FALSE)), "", VLOOKUP($A411,'Copy (1.0.1)'!$A$2:$M$1000,11,FALSE)), "")</f>
        <v/>
      </c>
      <c r="L411" s="161"/>
      <c r="M411" s="162" t="s">
        <v>89</v>
      </c>
      <c r="N411" s="162" t="s">
        <v>2233</v>
      </c>
      <c r="O411" s="162" t="s">
        <v>2234</v>
      </c>
      <c r="P411" s="163">
        <v>42821</v>
      </c>
    </row>
    <row r="412" spans="1:16" s="164" customFormat="1" x14ac:dyDescent="0.2">
      <c r="A412" s="179" t="s">
        <v>967</v>
      </c>
      <c r="B412" s="168" t="s">
        <v>947</v>
      </c>
      <c r="C412" s="156" t="s">
        <v>2227</v>
      </c>
      <c r="D412" s="157" t="s">
        <v>2380</v>
      </c>
      <c r="E412" s="157" t="s">
        <v>2229</v>
      </c>
      <c r="F412" s="158" t="s">
        <v>522</v>
      </c>
      <c r="G412" s="159" t="str">
        <f>IF($M412="Y",IF(ISNA(VLOOKUP($A412,'Copy (1.0.1)'!$A$2:$M$1000,7,FALSE)), "", VLOOKUP($A412,'Copy (1.0.1)'!$A$2:$M$1000,7,FALSE)), "")</f>
        <v/>
      </c>
      <c r="H412" s="158" t="s">
        <v>523</v>
      </c>
      <c r="I412" s="159" t="str">
        <f>IF($M412="Y",IF(ISNA(VLOOKUP($A412,'Copy (1.0.1)'!$A$2:$M$1000,9,FALSE)), "", VLOOKUP($A412,'Copy (1.0.1)'!$A$2:$M$1000,9,FALSE)), "")</f>
        <v/>
      </c>
      <c r="J412" s="158" t="s">
        <v>524</v>
      </c>
      <c r="K412" s="160" t="str">
        <f>IF($M412="Y",IF(ISNA(VLOOKUP($A412,'Copy (1.0.1)'!$A$2:$M$1000,11,FALSE)), "", VLOOKUP($A412,'Copy (1.0.1)'!$A$2:$M$1000,11,FALSE)), "")</f>
        <v/>
      </c>
      <c r="L412" s="161" t="s">
        <v>19</v>
      </c>
      <c r="M412" s="162" t="s">
        <v>89</v>
      </c>
      <c r="N412" s="162" t="s">
        <v>2233</v>
      </c>
      <c r="O412" s="162" t="s">
        <v>2234</v>
      </c>
      <c r="P412" s="163">
        <v>42821</v>
      </c>
    </row>
    <row r="413" spans="1:16" s="164" customFormat="1" x14ac:dyDescent="0.2">
      <c r="A413" s="179" t="s">
        <v>968</v>
      </c>
      <c r="B413" s="168" t="s">
        <v>969</v>
      </c>
      <c r="C413" s="156" t="s">
        <v>2227</v>
      </c>
      <c r="D413" s="157" t="s">
        <v>2382</v>
      </c>
      <c r="E413" s="157" t="s">
        <v>2229</v>
      </c>
      <c r="F413" s="158" t="s">
        <v>534</v>
      </c>
      <c r="G413" s="159" t="str">
        <f>IF($M413="Y",IF(ISNA(VLOOKUP($A413,'Copy (1.0.1)'!$A$2:$M$1000,7,FALSE)), "", VLOOKUP($A413,'Copy (1.0.1)'!$A$2:$M$1000,7,FALSE)), "")</f>
        <v/>
      </c>
      <c r="H413" s="158" t="s">
        <v>535</v>
      </c>
      <c r="I413" s="159" t="str">
        <f>IF($M413="Y",IF(ISNA(VLOOKUP($A413,'Copy (1.0.1)'!$A$2:$M$1000,9,FALSE)), "", VLOOKUP($A413,'Copy (1.0.1)'!$A$2:$M$1000,9,FALSE)), "")</f>
        <v/>
      </c>
      <c r="J413" s="158" t="s">
        <v>536</v>
      </c>
      <c r="K413" s="160" t="str">
        <f>IF($M413="Y",IF(ISNA(VLOOKUP($A413,'Copy (1.0.1)'!$A$2:$M$1000,11,FALSE)), "", VLOOKUP($A413,'Copy (1.0.1)'!$A$2:$M$1000,11,FALSE)), "")</f>
        <v/>
      </c>
      <c r="L413" s="161" t="s">
        <v>19</v>
      </c>
      <c r="M413" s="162" t="s">
        <v>89</v>
      </c>
      <c r="N413" s="162" t="s">
        <v>2233</v>
      </c>
      <c r="O413" s="162" t="s">
        <v>2234</v>
      </c>
      <c r="P413" s="163">
        <v>42821</v>
      </c>
    </row>
    <row r="414" spans="1:16" s="164" customFormat="1" x14ac:dyDescent="0.2">
      <c r="A414" s="179" t="s">
        <v>970</v>
      </c>
      <c r="B414" s="168" t="s">
        <v>969</v>
      </c>
      <c r="C414" s="156" t="s">
        <v>2227</v>
      </c>
      <c r="D414" s="157" t="s">
        <v>2383</v>
      </c>
      <c r="E414" s="157" t="s">
        <v>2229</v>
      </c>
      <c r="F414" s="158" t="s">
        <v>426</v>
      </c>
      <c r="G414" s="159" t="str">
        <f>IF($M414="Y",IF(ISNA(VLOOKUP($A414,'Copy (1.0.1)'!$A$2:$M$1000,7,FALSE)), "", VLOOKUP($A414,'Copy (1.0.1)'!$A$2:$M$1000,7,FALSE)), "")</f>
        <v/>
      </c>
      <c r="H414" s="158" t="s">
        <v>432</v>
      </c>
      <c r="I414" s="159" t="str">
        <f>IF($M414="Y",IF(ISNA(VLOOKUP($A414,'Copy (1.0.1)'!$A$2:$M$1000,9,FALSE)), "", VLOOKUP($A414,'Copy (1.0.1)'!$A$2:$M$1000,9,FALSE)), "")</f>
        <v/>
      </c>
      <c r="J414" s="158" t="s">
        <v>432</v>
      </c>
      <c r="K414" s="160" t="str">
        <f>IF($M414="Y",IF(ISNA(VLOOKUP($A414,'Copy (1.0.1)'!$A$2:$M$1000,11,FALSE)), "", VLOOKUP($A414,'Copy (1.0.1)'!$A$2:$M$1000,11,FALSE)), "")</f>
        <v/>
      </c>
      <c r="L414" s="161" t="s">
        <v>19</v>
      </c>
      <c r="M414" s="162" t="s">
        <v>89</v>
      </c>
      <c r="N414" s="162" t="s">
        <v>2233</v>
      </c>
      <c r="O414" s="162" t="s">
        <v>2234</v>
      </c>
      <c r="P414" s="163">
        <v>42821</v>
      </c>
    </row>
    <row r="415" spans="1:16" s="164" customFormat="1" x14ac:dyDescent="0.2">
      <c r="A415" s="179" t="s">
        <v>971</v>
      </c>
      <c r="B415" s="168" t="s">
        <v>969</v>
      </c>
      <c r="C415" s="156" t="s">
        <v>2227</v>
      </c>
      <c r="D415" s="157" t="s">
        <v>2384</v>
      </c>
      <c r="E415" s="157" t="s">
        <v>2229</v>
      </c>
      <c r="F415" s="158" t="s">
        <v>529</v>
      </c>
      <c r="G415" s="159" t="str">
        <f>IF($M415="Y",IF(ISNA(VLOOKUP($A415,'Copy (1.0.1)'!$A$2:$M$1000,7,FALSE)), "", VLOOKUP($A415,'Copy (1.0.1)'!$A$2:$M$1000,7,FALSE)), "")</f>
        <v/>
      </c>
      <c r="H415" s="158" t="s">
        <v>530</v>
      </c>
      <c r="I415" s="159" t="str">
        <f>IF($M415="Y",IF(ISNA(VLOOKUP($A415,'Copy (1.0.1)'!$A$2:$M$1000,9,FALSE)), "", VLOOKUP($A415,'Copy (1.0.1)'!$A$2:$M$1000,9,FALSE)), "")</f>
        <v/>
      </c>
      <c r="J415" s="158" t="s">
        <v>531</v>
      </c>
      <c r="K415" s="160" t="str">
        <f>IF($M415="Y",IF(ISNA(VLOOKUP($A415,'Copy (1.0.1)'!$A$2:$M$1000,11,FALSE)), "", VLOOKUP($A415,'Copy (1.0.1)'!$A$2:$M$1000,11,FALSE)), "")</f>
        <v/>
      </c>
      <c r="L415" s="161" t="s">
        <v>19</v>
      </c>
      <c r="M415" s="162" t="s">
        <v>89</v>
      </c>
      <c r="N415" s="162" t="s">
        <v>2233</v>
      </c>
      <c r="O415" s="162" t="s">
        <v>2234</v>
      </c>
      <c r="P415" s="163">
        <v>42821</v>
      </c>
    </row>
    <row r="416" spans="1:16" s="164" customFormat="1" x14ac:dyDescent="0.2">
      <c r="A416" s="179" t="s">
        <v>972</v>
      </c>
      <c r="B416" s="168" t="s">
        <v>969</v>
      </c>
      <c r="C416" s="156" t="s">
        <v>2227</v>
      </c>
      <c r="D416" s="157" t="s">
        <v>2384</v>
      </c>
      <c r="E416" s="157" t="s">
        <v>2229</v>
      </c>
      <c r="F416" s="158" t="s">
        <v>522</v>
      </c>
      <c r="G416" s="159" t="str">
        <f>IF($M416="Y",IF(ISNA(VLOOKUP($A416,'Copy (1.0.1)'!$A$2:$M$1000,7,FALSE)), "", VLOOKUP($A416,'Copy (1.0.1)'!$A$2:$M$1000,7,FALSE)), "")</f>
        <v/>
      </c>
      <c r="H416" s="158" t="s">
        <v>523</v>
      </c>
      <c r="I416" s="159" t="str">
        <f>IF($M416="Y",IF(ISNA(VLOOKUP($A416,'Copy (1.0.1)'!$A$2:$M$1000,9,FALSE)), "", VLOOKUP($A416,'Copy (1.0.1)'!$A$2:$M$1000,9,FALSE)), "")</f>
        <v/>
      </c>
      <c r="J416" s="158" t="s">
        <v>524</v>
      </c>
      <c r="K416" s="160" t="str">
        <f>IF($M416="Y",IF(ISNA(VLOOKUP($A416,'Copy (1.0.1)'!$A$2:$M$1000,11,FALSE)), "", VLOOKUP($A416,'Copy (1.0.1)'!$A$2:$M$1000,11,FALSE)), "")</f>
        <v/>
      </c>
      <c r="L416" s="161" t="s">
        <v>19</v>
      </c>
      <c r="M416" s="162" t="s">
        <v>89</v>
      </c>
      <c r="N416" s="162" t="s">
        <v>2233</v>
      </c>
      <c r="O416" s="162" t="s">
        <v>2234</v>
      </c>
      <c r="P416" s="163">
        <v>42821</v>
      </c>
    </row>
    <row r="417" spans="1:16" s="164" customFormat="1" x14ac:dyDescent="0.2">
      <c r="A417" s="179" t="s">
        <v>973</v>
      </c>
      <c r="B417" s="168" t="s">
        <v>969</v>
      </c>
      <c r="C417" s="156" t="s">
        <v>2227</v>
      </c>
      <c r="D417" s="157" t="s">
        <v>2384</v>
      </c>
      <c r="E417" s="157" t="s">
        <v>2229</v>
      </c>
      <c r="F417" s="158" t="s">
        <v>960</v>
      </c>
      <c r="G417" s="159" t="str">
        <f>IF($M417="Y",IF(ISNA(VLOOKUP($A417,'Copy (1.0.1)'!$A$2:$M$1000,7,FALSE)), "", VLOOKUP($A417,'Copy (1.0.1)'!$A$2:$M$1000,7,FALSE)), "")</f>
        <v/>
      </c>
      <c r="H417" s="158" t="s">
        <v>961</v>
      </c>
      <c r="I417" s="159" t="str">
        <f>IF($M417="Y",IF(ISNA(VLOOKUP($A417,'Copy (1.0.1)'!$A$2:$M$1000,9,FALSE)), "", VLOOKUP($A417,'Copy (1.0.1)'!$A$2:$M$1000,9,FALSE)), "")</f>
        <v/>
      </c>
      <c r="J417" s="158" t="s">
        <v>962</v>
      </c>
      <c r="K417" s="160" t="str">
        <f>IF($M417="Y",IF(ISNA(VLOOKUP($A417,'Copy (1.0.1)'!$A$2:$M$1000,11,FALSE)), "", VLOOKUP($A417,'Copy (1.0.1)'!$A$2:$M$1000,11,FALSE)), "")</f>
        <v/>
      </c>
      <c r="L417" s="161" t="s">
        <v>19</v>
      </c>
      <c r="M417" s="162" t="s">
        <v>89</v>
      </c>
      <c r="N417" s="162" t="s">
        <v>2233</v>
      </c>
      <c r="O417" s="162" t="s">
        <v>2234</v>
      </c>
      <c r="P417" s="163">
        <v>42821</v>
      </c>
    </row>
    <row r="418" spans="1:16" s="164" customFormat="1" x14ac:dyDescent="0.2">
      <c r="A418" s="179" t="s">
        <v>2872</v>
      </c>
      <c r="B418" s="168" t="s">
        <v>969</v>
      </c>
      <c r="C418" s="156" t="s">
        <v>2227</v>
      </c>
      <c r="D418" s="157" t="s">
        <v>2384</v>
      </c>
      <c r="E418" s="157" t="s">
        <v>2229</v>
      </c>
      <c r="F418" s="158" t="s">
        <v>1229</v>
      </c>
      <c r="G418" s="159" t="str">
        <f>IF($M418="Y",IF(ISNA(VLOOKUP($A418,'Copy (1.0.1)'!$A$2:$M$1000,7,FALSE)), "", VLOOKUP($A418,'Copy (1.0.1)'!$A$2:$M$1000,7,FALSE)), "")</f>
        <v/>
      </c>
      <c r="H418" s="158" t="s">
        <v>1230</v>
      </c>
      <c r="I418" s="159" t="str">
        <f>IF($M418="Y",IF(ISNA(VLOOKUP($A418,'Copy (1.0.1)'!$A$2:$M$1000,9,FALSE)), "", VLOOKUP($A418,'Copy (1.0.1)'!$A$2:$M$1000,9,FALSE)), "")</f>
        <v/>
      </c>
      <c r="J418" s="158" t="s">
        <v>1230</v>
      </c>
      <c r="K418" s="160" t="str">
        <f>IF($M418="Y",IF(ISNA(VLOOKUP($A418,'Copy (1.0.1)'!$A$2:$M$1000,11,FALSE)), "", VLOOKUP($A418,'Copy (1.0.1)'!$A$2:$M$1000,11,FALSE)), "")</f>
        <v/>
      </c>
      <c r="L418" s="161"/>
      <c r="M418" s="162" t="s">
        <v>89</v>
      </c>
      <c r="N418" s="162" t="s">
        <v>2233</v>
      </c>
      <c r="O418" s="162" t="s">
        <v>2234</v>
      </c>
      <c r="P418" s="163">
        <v>42891</v>
      </c>
    </row>
    <row r="419" spans="1:16" x14ac:dyDescent="0.2">
      <c r="A419" s="136" t="s">
        <v>2873</v>
      </c>
      <c r="B419" s="17" t="s">
        <v>2874</v>
      </c>
      <c r="C419" s="8" t="s">
        <v>2227</v>
      </c>
      <c r="D419" s="10" t="s">
        <v>2875</v>
      </c>
      <c r="E419" s="10" t="s">
        <v>2419</v>
      </c>
      <c r="F419" s="25" t="s">
        <v>2876</v>
      </c>
      <c r="G419" s="109" t="str">
        <f>IF($M419="Y",IF(ISNA(VLOOKUP($A419,'Copy (1.0.1)'!$A$2:$M$1000,7,FALSE)), "", VLOOKUP($A419,'Copy (1.0.1)'!$A$2:$M$1000,7,FALSE)), "")</f>
        <v/>
      </c>
      <c r="H419" s="22" t="s">
        <v>2877</v>
      </c>
      <c r="I419" s="109" t="str">
        <f>IF($M419="Y",IF(ISNA(VLOOKUP($A419,'Copy (1.0.1)'!$A$2:$M$1000,9,FALSE)), "", VLOOKUP($A419,'Copy (1.0.1)'!$A$2:$M$1000,9,FALSE)), "")</f>
        <v/>
      </c>
      <c r="J419" s="41" t="s">
        <v>2878</v>
      </c>
      <c r="K419" s="110" t="str">
        <f>IF($M419="Y",IF(ISNA(VLOOKUP($A419,'Copy (1.0.1)'!$A$2:$M$1000,11,FALSE)), "", VLOOKUP($A419,'Copy (1.0.1)'!$A$2:$M$1000,11,FALSE)), "")</f>
        <v/>
      </c>
      <c r="L419" s="104"/>
      <c r="M419" s="15" t="s">
        <v>20</v>
      </c>
      <c r="N419" s="15"/>
      <c r="O419" s="15" t="s">
        <v>2234</v>
      </c>
      <c r="P419" s="103">
        <v>42891</v>
      </c>
    </row>
    <row r="420" spans="1:16" ht="30" x14ac:dyDescent="0.2">
      <c r="A420" s="136" t="s">
        <v>2879</v>
      </c>
      <c r="B420" s="17" t="s">
        <v>2874</v>
      </c>
      <c r="C420" s="8" t="s">
        <v>2227</v>
      </c>
      <c r="D420" s="10" t="s">
        <v>2875</v>
      </c>
      <c r="E420" s="10" t="s">
        <v>2419</v>
      </c>
      <c r="F420" s="18" t="s">
        <v>262</v>
      </c>
      <c r="G420" s="109" t="str">
        <f>IF($M420="Y",IF(ISNA(VLOOKUP($A420,'Copy (1.0.1)'!$A$2:$M$1000,7,FALSE)), "", VLOOKUP($A420,'Copy (1.0.1)'!$A$2:$M$1000,7,FALSE)), "")</f>
        <v/>
      </c>
      <c r="H420" s="18" t="s">
        <v>262</v>
      </c>
      <c r="I420" s="109" t="str">
        <f>IF($M420="Y",IF(ISNA(VLOOKUP($A420,'Copy (1.0.1)'!$A$2:$M$1000,9,FALSE)), "", VLOOKUP($A420,'Copy (1.0.1)'!$A$2:$M$1000,9,FALSE)), "")</f>
        <v/>
      </c>
      <c r="J420" s="18" t="s">
        <v>262</v>
      </c>
      <c r="K420" s="110" t="str">
        <f>IF($M420="Y",IF(ISNA(VLOOKUP($A420,'Copy (1.0.1)'!$A$2:$M$1000,11,FALSE)), "", VLOOKUP($A420,'Copy (1.0.1)'!$A$2:$M$1000,11,FALSE)), "")</f>
        <v/>
      </c>
      <c r="L420" s="104" t="s">
        <v>1164</v>
      </c>
      <c r="M420" s="15" t="s">
        <v>20</v>
      </c>
      <c r="N420" s="15"/>
      <c r="O420" s="15" t="s">
        <v>2234</v>
      </c>
      <c r="P420" s="103">
        <v>42891</v>
      </c>
    </row>
    <row r="421" spans="1:16" ht="30" x14ac:dyDescent="0.2">
      <c r="A421" s="136" t="s">
        <v>2880</v>
      </c>
      <c r="B421" s="17" t="s">
        <v>879</v>
      </c>
      <c r="C421" s="8" t="s">
        <v>2227</v>
      </c>
      <c r="D421" s="10" t="s">
        <v>2881</v>
      </c>
      <c r="E421" s="10" t="s">
        <v>2229</v>
      </c>
      <c r="F421" s="25" t="s">
        <v>3920</v>
      </c>
      <c r="G421" s="109" t="str">
        <f>IF($M421="Y",IF(ISNA(VLOOKUP($A421,'Copy (1.0.1)'!$A$2:$M$1000,7,FALSE)), "", VLOOKUP($A421,'Copy (1.0.1)'!$A$2:$M$1000,7,FALSE)), "")</f>
        <v/>
      </c>
      <c r="H421" s="18" t="s">
        <v>2882</v>
      </c>
      <c r="I421" s="109" t="str">
        <f>IF($M421="Y",IF(ISNA(VLOOKUP($A421,'Copy (1.0.1)'!$A$2:$M$1000,9,FALSE)), "", VLOOKUP($A421,'Copy (1.0.1)'!$A$2:$M$1000,9,FALSE)), "")</f>
        <v/>
      </c>
      <c r="J421" s="18" t="s">
        <v>2883</v>
      </c>
      <c r="K421" s="110" t="str">
        <f>IF($M421="Y",IF(ISNA(VLOOKUP($A421,'Copy (1.0.1)'!$A$2:$M$1000,11,FALSE)), "", VLOOKUP($A421,'Copy (1.0.1)'!$A$2:$M$1000,11,FALSE)), "")</f>
        <v/>
      </c>
      <c r="L421" s="104" t="s">
        <v>2884</v>
      </c>
      <c r="M421" s="15" t="s">
        <v>20</v>
      </c>
      <c r="N421" s="15"/>
      <c r="O421" s="15" t="s">
        <v>2234</v>
      </c>
      <c r="P421" s="103">
        <v>42891</v>
      </c>
    </row>
    <row r="422" spans="1:16" s="164" customFormat="1" x14ac:dyDescent="0.2">
      <c r="A422" s="179" t="s">
        <v>2885</v>
      </c>
      <c r="B422" s="168" t="s">
        <v>879</v>
      </c>
      <c r="C422" s="156" t="s">
        <v>2227</v>
      </c>
      <c r="D422" s="157" t="s">
        <v>2369</v>
      </c>
      <c r="E422" s="157" t="s">
        <v>2229</v>
      </c>
      <c r="F422" s="169" t="s">
        <v>2886</v>
      </c>
      <c r="G422" s="159" t="str">
        <f>IF($M422="Y",IF(ISNA(VLOOKUP($A422,'Copy (1.0.1)'!$A$2:$M$1000,7,FALSE)), "", VLOOKUP($A422,'Copy (1.0.1)'!$A$2:$M$1000,7,FALSE)), "")</f>
        <v/>
      </c>
      <c r="H422" s="169" t="s">
        <v>2887</v>
      </c>
      <c r="I422" s="159" t="str">
        <f>IF($M422="Y",IF(ISNA(VLOOKUP($A422,'Copy (1.0.1)'!$A$2:$M$1000,9,FALSE)), "", VLOOKUP($A422,'Copy (1.0.1)'!$A$2:$M$1000,9,FALSE)), "")</f>
        <v/>
      </c>
      <c r="J422" s="169" t="s">
        <v>2888</v>
      </c>
      <c r="K422" s="160" t="str">
        <f>IF($M422="Y",IF(ISNA(VLOOKUP($A422,'Copy (1.0.1)'!$A$2:$M$1000,11,FALSE)), "", VLOOKUP($A422,'Copy (1.0.1)'!$A$2:$M$1000,11,FALSE)), "")</f>
        <v/>
      </c>
      <c r="L422" s="184" t="s">
        <v>2889</v>
      </c>
      <c r="M422" s="162" t="s">
        <v>89</v>
      </c>
      <c r="N422" s="162" t="s">
        <v>2233</v>
      </c>
      <c r="O422" s="162" t="s">
        <v>2234</v>
      </c>
      <c r="P422" s="163">
        <v>42891</v>
      </c>
    </row>
    <row r="423" spans="1:16" x14ac:dyDescent="0.2">
      <c r="A423" s="136" t="s">
        <v>974</v>
      </c>
      <c r="B423" s="17" t="s">
        <v>975</v>
      </c>
      <c r="C423" s="8" t="s">
        <v>2227</v>
      </c>
      <c r="D423" s="10" t="s">
        <v>2385</v>
      </c>
      <c r="E423" s="10" t="s">
        <v>2229</v>
      </c>
      <c r="F423" s="21" t="s">
        <v>2890</v>
      </c>
      <c r="G423" s="109" t="str">
        <f>IF($M423="Y",IF(ISNA(VLOOKUP($A423,'Copy (1.0.1)'!$A$2:$M$1000,7,FALSE)), "", VLOOKUP($A423,'Copy (1.0.1)'!$A$2:$M$1000,7,FALSE)), "")</f>
        <v>Mobile PIN Reset completed</v>
      </c>
      <c r="H423" s="146" t="s">
        <v>4063</v>
      </c>
      <c r="I423" s="109" t="str">
        <f>IF($M423="Y",IF(ISNA(VLOOKUP($A423,'Copy (1.0.1)'!$A$2:$M$1000,9,FALSE)), "", VLOOKUP($A423,'Copy (1.0.1)'!$A$2:$M$1000,9,FALSE)), "")</f>
        <v>成功重置手機 PIN 碼</v>
      </c>
      <c r="J423" s="21" t="s">
        <v>2892</v>
      </c>
      <c r="K423" s="110" t="str">
        <f>IF($M423="Y",IF(ISNA(VLOOKUP($A423,'Copy (1.0.1)'!$A$2:$M$1000,11,FALSE)), "", VLOOKUP($A423,'Copy (1.0.1)'!$A$2:$M$1000,11,FALSE)), "")</f>
        <v>成功重置手机 PIN 码</v>
      </c>
      <c r="L423" s="104" t="s">
        <v>19</v>
      </c>
      <c r="M423" s="15" t="s">
        <v>20</v>
      </c>
      <c r="N423" s="15" t="s">
        <v>19</v>
      </c>
      <c r="O423" s="15" t="s">
        <v>2227</v>
      </c>
      <c r="P423" s="103"/>
    </row>
    <row r="424" spans="1:16" x14ac:dyDescent="0.2">
      <c r="A424" s="139" t="s">
        <v>976</v>
      </c>
      <c r="B424" s="17" t="s">
        <v>977</v>
      </c>
      <c r="C424" s="8" t="s">
        <v>2227</v>
      </c>
      <c r="D424" s="10" t="s">
        <v>2386</v>
      </c>
      <c r="E424" s="10" t="s">
        <v>2229</v>
      </c>
      <c r="F424" s="18" t="s">
        <v>414</v>
      </c>
      <c r="G424" s="109" t="str">
        <f>IF($M424="Y",IF(ISNA(VLOOKUP($A424,'Copy (1.0.1)'!$A$2:$M$1000,7,FALSE)), "", VLOOKUP($A424,'Copy (1.0.1)'!$A$2:$M$1000,7,FALSE)), "")</f>
        <v>$</v>
      </c>
      <c r="H424" s="18" t="s">
        <v>414</v>
      </c>
      <c r="I424" s="109" t="str">
        <f>IF($M424="Y",IF(ISNA(VLOOKUP($A424,'Copy (1.0.1)'!$A$2:$M$1000,9,FALSE)), "", VLOOKUP($A424,'Copy (1.0.1)'!$A$2:$M$1000,9,FALSE)), "")</f>
        <v>$</v>
      </c>
      <c r="J424" s="18" t="s">
        <v>414</v>
      </c>
      <c r="K424" s="110" t="str">
        <f>IF($M424="Y",IF(ISNA(VLOOKUP($A424,'Copy (1.0.1)'!$A$2:$M$1000,11,FALSE)), "", VLOOKUP($A424,'Copy (1.0.1)'!$A$2:$M$1000,11,FALSE)), "")</f>
        <v>$</v>
      </c>
      <c r="L424" s="104" t="s">
        <v>19</v>
      </c>
      <c r="M424" s="15" t="s">
        <v>20</v>
      </c>
      <c r="N424" s="15" t="s">
        <v>19</v>
      </c>
      <c r="O424" s="15" t="s">
        <v>2227</v>
      </c>
      <c r="P424" s="103" t="s">
        <v>19</v>
      </c>
    </row>
    <row r="425" spans="1:16" x14ac:dyDescent="0.2">
      <c r="A425" s="139" t="s">
        <v>978</v>
      </c>
      <c r="B425" s="17" t="s">
        <v>977</v>
      </c>
      <c r="C425" s="8" t="s">
        <v>2227</v>
      </c>
      <c r="D425" s="10" t="s">
        <v>2387</v>
      </c>
      <c r="E425" s="10" t="s">
        <v>2229</v>
      </c>
      <c r="F425" s="18" t="s">
        <v>412</v>
      </c>
      <c r="G425" s="109" t="str">
        <f>IF($M425="Y",IF(ISNA(VLOOKUP($A425,'Copy (1.0.1)'!$A$2:$M$1000,7,FALSE)), "", VLOOKUP($A425,'Copy (1.0.1)'!$A$2:$M$1000,7,FALSE)), "")</f>
        <v>HKD</v>
      </c>
      <c r="H425" s="18" t="s">
        <v>412</v>
      </c>
      <c r="I425" s="109" t="str">
        <f>IF($M425="Y",IF(ISNA(VLOOKUP($A425,'Copy (1.0.1)'!$A$2:$M$1000,9,FALSE)), "", VLOOKUP($A425,'Copy (1.0.1)'!$A$2:$M$1000,9,FALSE)), "")</f>
        <v>HKD</v>
      </c>
      <c r="J425" s="18" t="s">
        <v>412</v>
      </c>
      <c r="K425" s="110" t="str">
        <f>IF($M425="Y",IF(ISNA(VLOOKUP($A425,'Copy (1.0.1)'!$A$2:$M$1000,11,FALSE)), "", VLOOKUP($A425,'Copy (1.0.1)'!$A$2:$M$1000,11,FALSE)), "")</f>
        <v>HKD</v>
      </c>
      <c r="L425" s="104" t="s">
        <v>19</v>
      </c>
      <c r="M425" s="15" t="s">
        <v>20</v>
      </c>
      <c r="N425" s="15" t="s">
        <v>19</v>
      </c>
      <c r="O425" s="15" t="s">
        <v>2227</v>
      </c>
      <c r="P425" s="103" t="s">
        <v>19</v>
      </c>
    </row>
    <row r="426" spans="1:16" x14ac:dyDescent="0.2">
      <c r="A426" s="136" t="s">
        <v>979</v>
      </c>
      <c r="B426" s="17" t="s">
        <v>977</v>
      </c>
      <c r="C426" s="8" t="s">
        <v>2227</v>
      </c>
      <c r="D426" s="10" t="s">
        <v>2388</v>
      </c>
      <c r="E426" s="10" t="s">
        <v>2229</v>
      </c>
      <c r="F426" s="18" t="s">
        <v>2893</v>
      </c>
      <c r="G426" s="109" t="str">
        <f>IF($M426="Y",IF(ISNA(VLOOKUP($A426,'Copy (1.0.1)'!$A$2:$M$1000,7,FALSE)), "", VLOOKUP($A426,'Copy (1.0.1)'!$A$2:$M$1000,7,FALSE)), "")</f>
        <v>Enter Sender Code</v>
      </c>
      <c r="H426" s="18" t="s">
        <v>2577</v>
      </c>
      <c r="I426" s="109" t="str">
        <f>IF($M426="Y",IF(ISNA(VLOOKUP($A426,'Copy (1.0.1)'!$A$2:$M$1000,9,FALSE)), "", VLOOKUP($A426,'Copy (1.0.1)'!$A$2:$M$1000,9,FALSE)), "")</f>
        <v>請輸入付款密碼</v>
      </c>
      <c r="J426" s="18" t="s">
        <v>2578</v>
      </c>
      <c r="K426" s="110" t="str">
        <f>IF($M426="Y",IF(ISNA(VLOOKUP($A426,'Copy (1.0.1)'!$A$2:$M$1000,11,FALSE)), "", VLOOKUP($A426,'Copy (1.0.1)'!$A$2:$M$1000,11,FALSE)), "")</f>
        <v>请输入付款密码</v>
      </c>
      <c r="L426" s="104" t="s">
        <v>19</v>
      </c>
      <c r="M426" s="15" t="s">
        <v>20</v>
      </c>
      <c r="N426" s="15" t="s">
        <v>19</v>
      </c>
      <c r="O426" s="15" t="s">
        <v>2234</v>
      </c>
      <c r="P426" s="103"/>
    </row>
    <row r="427" spans="1:16" s="164" customFormat="1" x14ac:dyDescent="0.2">
      <c r="A427" s="179" t="s">
        <v>980</v>
      </c>
      <c r="B427" s="168" t="s">
        <v>977</v>
      </c>
      <c r="C427" s="156" t="s">
        <v>2227</v>
      </c>
      <c r="D427" s="157" t="s">
        <v>2389</v>
      </c>
      <c r="E427" s="157" t="s">
        <v>2229</v>
      </c>
      <c r="F427" s="158" t="s">
        <v>981</v>
      </c>
      <c r="G427" s="159" t="str">
        <f>IF($M427="Y",IF(ISNA(VLOOKUP($A427,'Copy (1.0.1)'!$A$2:$M$1000,7,FALSE)), "", VLOOKUP($A427,'Copy (1.0.1)'!$A$2:$M$1000,7,FALSE)), "")</f>
        <v/>
      </c>
      <c r="H427" s="158" t="s">
        <v>982</v>
      </c>
      <c r="I427" s="159" t="str">
        <f>IF($M427="Y",IF(ISNA(VLOOKUP($A427,'Copy (1.0.1)'!$A$2:$M$1000,9,FALSE)), "", VLOOKUP($A427,'Copy (1.0.1)'!$A$2:$M$1000,9,FALSE)), "")</f>
        <v/>
      </c>
      <c r="J427" s="158" t="s">
        <v>983</v>
      </c>
      <c r="K427" s="160" t="str">
        <f>IF($M427="Y",IF(ISNA(VLOOKUP($A427,'Copy (1.0.1)'!$A$2:$M$1000,11,FALSE)), "", VLOOKUP($A427,'Copy (1.0.1)'!$A$2:$M$1000,11,FALSE)), "")</f>
        <v/>
      </c>
      <c r="L427" s="161" t="s">
        <v>19</v>
      </c>
      <c r="M427" s="162" t="s">
        <v>89</v>
      </c>
      <c r="N427" s="162" t="s">
        <v>19</v>
      </c>
      <c r="O427" s="162" t="s">
        <v>2234</v>
      </c>
      <c r="P427" s="163"/>
    </row>
    <row r="428" spans="1:16" x14ac:dyDescent="0.2">
      <c r="A428" s="139" t="s">
        <v>984</v>
      </c>
      <c r="B428" s="17" t="s">
        <v>977</v>
      </c>
      <c r="C428" s="8" t="s">
        <v>2227</v>
      </c>
      <c r="D428" s="10" t="s">
        <v>2389</v>
      </c>
      <c r="E428" s="10" t="s">
        <v>2229</v>
      </c>
      <c r="F428" s="18" t="s">
        <v>313</v>
      </c>
      <c r="G428" s="109" t="str">
        <f>IF($M428="Y",IF(ISNA(VLOOKUP($A428,'Copy (1.0.1)'!$A$2:$M$1000,7,FALSE)), "", VLOOKUP($A428,'Copy (1.0.1)'!$A$2:$M$1000,7,FALSE)), "")</f>
        <v>Re-enter Sender Code</v>
      </c>
      <c r="H428" s="18" t="s">
        <v>314</v>
      </c>
      <c r="I428" s="109" t="str">
        <f>IF($M428="Y",IF(ISNA(VLOOKUP($A428,'Copy (1.0.1)'!$A$2:$M$1000,9,FALSE)), "", VLOOKUP($A428,'Copy (1.0.1)'!$A$2:$M$1000,9,FALSE)), "")</f>
        <v>再次輸入付款密碼</v>
      </c>
      <c r="J428" s="18" t="s">
        <v>315</v>
      </c>
      <c r="K428" s="110" t="str">
        <f>IF($M428="Y",IF(ISNA(VLOOKUP($A428,'Copy (1.0.1)'!$A$2:$M$1000,11,FALSE)), "", VLOOKUP($A428,'Copy (1.0.1)'!$A$2:$M$1000,11,FALSE)), "")</f>
        <v>再次输入付款密码</v>
      </c>
      <c r="L428" s="104" t="s">
        <v>19</v>
      </c>
      <c r="M428" s="15" t="s">
        <v>20</v>
      </c>
      <c r="N428" s="15" t="s">
        <v>19</v>
      </c>
      <c r="O428" s="15" t="s">
        <v>2234</v>
      </c>
      <c r="P428" s="103">
        <v>42821</v>
      </c>
    </row>
    <row r="429" spans="1:16" x14ac:dyDescent="0.2">
      <c r="A429" s="136" t="s">
        <v>985</v>
      </c>
      <c r="B429" s="17" t="s">
        <v>977</v>
      </c>
      <c r="C429" s="8" t="s">
        <v>2227</v>
      </c>
      <c r="D429" s="10" t="s">
        <v>2390</v>
      </c>
      <c r="E429" s="10" t="s">
        <v>2229</v>
      </c>
      <c r="F429" s="25" t="s">
        <v>884</v>
      </c>
      <c r="G429" s="109" t="str">
        <f>IF($M429="Y",IF(ISNA(VLOOKUP($A429,'Copy (1.0.1)'!$A$2:$M$1000,7,FALSE)), "", VLOOKUP($A429,'Copy (1.0.1)'!$A$2:$M$1000,7,FALSE)), "")</f>
        <v>Back to Main</v>
      </c>
      <c r="H429" s="41" t="s">
        <v>885</v>
      </c>
      <c r="I429" s="130" t="s">
        <v>3726</v>
      </c>
      <c r="J429" s="41" t="s">
        <v>886</v>
      </c>
      <c r="K429" s="110" t="str">
        <f>IF($M429="Y",IF(ISNA(VLOOKUP($A429,'Copy (1.0.1)'!$A$2:$M$1000,11,FALSE)), "", VLOOKUP($A429,'Copy (1.0.1)'!$A$2:$M$1000,11,FALSE)), "")</f>
        <v>返回主页</v>
      </c>
      <c r="L429" s="104" t="s">
        <v>19</v>
      </c>
      <c r="M429" s="15" t="s">
        <v>20</v>
      </c>
      <c r="N429" s="15" t="s">
        <v>19</v>
      </c>
      <c r="O429" s="15" t="s">
        <v>2234</v>
      </c>
      <c r="P429" s="103">
        <v>42821</v>
      </c>
    </row>
    <row r="430" spans="1:16" s="164" customFormat="1" x14ac:dyDescent="0.2">
      <c r="A430" s="179" t="s">
        <v>986</v>
      </c>
      <c r="B430" s="168" t="s">
        <v>977</v>
      </c>
      <c r="C430" s="156" t="s">
        <v>2227</v>
      </c>
      <c r="D430" s="157" t="s">
        <v>2391</v>
      </c>
      <c r="E430" s="157" t="s">
        <v>2229</v>
      </c>
      <c r="F430" s="158" t="s">
        <v>987</v>
      </c>
      <c r="G430" s="159" t="str">
        <f>IF($M430="Y",IF(ISNA(VLOOKUP($A430,'Copy (1.0.1)'!$A$2:$M$1000,7,FALSE)), "", VLOOKUP($A430,'Copy (1.0.1)'!$A$2:$M$1000,7,FALSE)), "")</f>
        <v/>
      </c>
      <c r="H430" s="158" t="s">
        <v>988</v>
      </c>
      <c r="I430" s="159" t="str">
        <f>IF($M430="Y",IF(ISNA(VLOOKUP($A430,'Copy (1.0.1)'!$A$2:$M$1000,9,FALSE)), "", VLOOKUP($A430,'Copy (1.0.1)'!$A$2:$M$1000,9,FALSE)), "")</f>
        <v/>
      </c>
      <c r="J430" s="158" t="s">
        <v>989</v>
      </c>
      <c r="K430" s="160" t="str">
        <f>IF($M430="Y",IF(ISNA(VLOOKUP($A430,'Copy (1.0.1)'!$A$2:$M$1000,11,FALSE)), "", VLOOKUP($A430,'Copy (1.0.1)'!$A$2:$M$1000,11,FALSE)), "")</f>
        <v/>
      </c>
      <c r="L430" s="161" t="s">
        <v>19</v>
      </c>
      <c r="M430" s="162" t="s">
        <v>89</v>
      </c>
      <c r="N430" s="162" t="s">
        <v>19</v>
      </c>
      <c r="O430" s="162" t="s">
        <v>2234</v>
      </c>
      <c r="P430" s="163">
        <v>42821</v>
      </c>
    </row>
    <row r="431" spans="1:16" x14ac:dyDescent="0.2">
      <c r="A431" s="139" t="s">
        <v>990</v>
      </c>
      <c r="B431" s="17" t="s">
        <v>977</v>
      </c>
      <c r="C431" s="8" t="s">
        <v>2227</v>
      </c>
      <c r="D431" s="10" t="s">
        <v>2392</v>
      </c>
      <c r="E431" s="10" t="s">
        <v>2229</v>
      </c>
      <c r="F431" s="18" t="s">
        <v>701</v>
      </c>
      <c r="G431" s="109" t="str">
        <f>IF($M431="Y",IF(ISNA(VLOOKUP($A431,'Copy (1.0.1)'!$A$2:$M$1000,7,FALSE)), "", VLOOKUP($A431,'Copy (1.0.1)'!$A$2:$M$1000,7,FALSE)), "")</f>
        <v>Confirm</v>
      </c>
      <c r="H431" s="18" t="s">
        <v>29</v>
      </c>
      <c r="I431" s="109" t="str">
        <f>IF($M431="Y",IF(ISNA(VLOOKUP($A431,'Copy (1.0.1)'!$A$2:$M$1000,9,FALSE)), "", VLOOKUP($A431,'Copy (1.0.1)'!$A$2:$M$1000,9,FALSE)), "")</f>
        <v>確認</v>
      </c>
      <c r="J431" s="18" t="s">
        <v>30</v>
      </c>
      <c r="K431" s="110" t="str">
        <f>IF($M431="Y",IF(ISNA(VLOOKUP($A431,'Copy (1.0.1)'!$A$2:$M$1000,11,FALSE)), "", VLOOKUP($A431,'Copy (1.0.1)'!$A$2:$M$1000,11,FALSE)), "")</f>
        <v>确认</v>
      </c>
      <c r="L431" s="104" t="s">
        <v>19</v>
      </c>
      <c r="M431" s="15" t="s">
        <v>20</v>
      </c>
      <c r="N431" s="15" t="s">
        <v>19</v>
      </c>
      <c r="O431" s="15" t="s">
        <v>2234</v>
      </c>
      <c r="P431" s="103"/>
    </row>
    <row r="432" spans="1:16" x14ac:dyDescent="0.2">
      <c r="A432" s="139" t="s">
        <v>991</v>
      </c>
      <c r="B432" s="17" t="s">
        <v>977</v>
      </c>
      <c r="C432" s="8" t="s">
        <v>2227</v>
      </c>
      <c r="D432" s="10" t="s">
        <v>2393</v>
      </c>
      <c r="E432" s="10" t="s">
        <v>2229</v>
      </c>
      <c r="F432" s="11" t="s">
        <v>992</v>
      </c>
      <c r="G432" s="130" t="s">
        <v>3725</v>
      </c>
      <c r="H432" s="29" t="s">
        <v>2894</v>
      </c>
      <c r="I432" s="109" t="str">
        <f>IF($M432="Y",IF(ISNA(VLOOKUP($A432,'Copy (1.0.1)'!$A$2:$M$1000,9,FALSE)), "", VLOOKUP($A432,'Copy (1.0.1)'!$A$2:$M$1000,9,FALSE)), "")</f>
        <v>備忘</v>
      </c>
      <c r="J432" s="36" t="s">
        <v>2895</v>
      </c>
      <c r="K432" s="110" t="str">
        <f>IF($M432="Y",IF(ISNA(VLOOKUP($A432,'Copy (1.0.1)'!$A$2:$M$1000,11,FALSE)), "", VLOOKUP($A432,'Copy (1.0.1)'!$A$2:$M$1000,11,FALSE)), "")</f>
        <v>备忘</v>
      </c>
      <c r="L432" s="104" t="s">
        <v>19</v>
      </c>
      <c r="M432" s="15" t="s">
        <v>20</v>
      </c>
      <c r="N432" s="15" t="s">
        <v>19</v>
      </c>
      <c r="O432" s="15" t="s">
        <v>2234</v>
      </c>
      <c r="P432" s="103">
        <v>42821</v>
      </c>
    </row>
    <row r="433" spans="1:16" x14ac:dyDescent="0.2">
      <c r="A433" s="139" t="s">
        <v>993</v>
      </c>
      <c r="B433" s="17" t="s">
        <v>977</v>
      </c>
      <c r="C433" s="8" t="s">
        <v>2227</v>
      </c>
      <c r="D433" s="10" t="s">
        <v>2393</v>
      </c>
      <c r="E433" s="10" t="s">
        <v>2229</v>
      </c>
      <c r="F433" s="18" t="s">
        <v>2896</v>
      </c>
      <c r="G433" s="109" t="str">
        <f>IF($M433="Y",IF(ISNA(VLOOKUP($A433,'Copy (1.0.1)'!$A$2:$M$1000,7,FALSE)), "", VLOOKUP($A433,'Copy (1.0.1)'!$A$2:$M$1000,7,FALSE)), "")</f>
        <v>Receiver:</v>
      </c>
      <c r="H433" s="18" t="s">
        <v>2897</v>
      </c>
      <c r="I433" s="109" t="str">
        <f>IF($M433="Y",IF(ISNA(VLOOKUP($A433,'Copy (1.0.1)'!$A$2:$M$1000,9,FALSE)), "", VLOOKUP($A433,'Copy (1.0.1)'!$A$2:$M$1000,9,FALSE)), "")</f>
        <v>收款人：</v>
      </c>
      <c r="J433" s="18" t="s">
        <v>2897</v>
      </c>
      <c r="K433" s="110" t="str">
        <f>IF($M433="Y",IF(ISNA(VLOOKUP($A433,'Copy (1.0.1)'!$A$2:$M$1000,11,FALSE)), "", VLOOKUP($A433,'Copy (1.0.1)'!$A$2:$M$1000,11,FALSE)), "")</f>
        <v>收款人：</v>
      </c>
      <c r="L433" s="104" t="s">
        <v>19</v>
      </c>
      <c r="M433" s="15" t="s">
        <v>20</v>
      </c>
      <c r="N433" s="15" t="s">
        <v>19</v>
      </c>
      <c r="O433" s="15" t="s">
        <v>2234</v>
      </c>
      <c r="P433" s="103"/>
    </row>
    <row r="434" spans="1:16" x14ac:dyDescent="0.2">
      <c r="A434" s="136" t="s">
        <v>994</v>
      </c>
      <c r="B434" s="17" t="s">
        <v>977</v>
      </c>
      <c r="C434" s="8" t="s">
        <v>2227</v>
      </c>
      <c r="D434" s="10" t="s">
        <v>2394</v>
      </c>
      <c r="E434" s="10" t="s">
        <v>2229</v>
      </c>
      <c r="F434" s="25" t="s">
        <v>262</v>
      </c>
      <c r="G434" s="109" t="str">
        <f>IF($M434="Y",IF(ISNA(VLOOKUP($A434,'Copy (1.0.1)'!$A$2:$M$1000,7,FALSE)), "", VLOOKUP($A434,'Copy (1.0.1)'!$A$2:$M$1000,7,FALSE)), "")</f>
        <v>None</v>
      </c>
      <c r="H434" s="25" t="s">
        <v>262</v>
      </c>
      <c r="I434" s="109" t="str">
        <f>IF($M434="Y",IF(ISNA(VLOOKUP($A434,'Copy (1.0.1)'!$A$2:$M$1000,9,FALSE)), "", VLOOKUP($A434,'Copy (1.0.1)'!$A$2:$M$1000,9,FALSE)), "")</f>
        <v>無</v>
      </c>
      <c r="J434" s="25" t="s">
        <v>262</v>
      </c>
      <c r="K434" s="110" t="str">
        <f>IF($M434="Y",IF(ISNA(VLOOKUP($A434,'Copy (1.0.1)'!$A$2:$M$1000,11,FALSE)), "", VLOOKUP($A434,'Copy (1.0.1)'!$A$2:$M$1000,11,FALSE)), "")</f>
        <v>无</v>
      </c>
      <c r="L434" s="104" t="s">
        <v>995</v>
      </c>
      <c r="M434" s="15" t="s">
        <v>20</v>
      </c>
      <c r="N434" s="15" t="s">
        <v>19</v>
      </c>
      <c r="O434" s="15" t="s">
        <v>2234</v>
      </c>
      <c r="P434" s="103">
        <v>42821</v>
      </c>
    </row>
    <row r="435" spans="1:16" ht="30" x14ac:dyDescent="0.2">
      <c r="A435" s="136" t="s">
        <v>996</v>
      </c>
      <c r="B435" s="17" t="s">
        <v>977</v>
      </c>
      <c r="C435" s="8" t="s">
        <v>2227</v>
      </c>
      <c r="D435" s="10" t="s">
        <v>2266</v>
      </c>
      <c r="E435" s="10" t="s">
        <v>2229</v>
      </c>
      <c r="F435" s="18" t="s">
        <v>2898</v>
      </c>
      <c r="G435" s="109" t="str">
        <f>IF($M435="Y",IF(ISNA(VLOOKUP($A435,'Copy (1.0.1)'!$A$2:$M$1000,7,FALSE)), "", VLOOKUP($A435,'Copy (1.0.1)'!$A$2:$M$1000,7,FALSE)), "")</f>
        <v>I opt to send a Sender Code for receiver to input during money collection.</v>
      </c>
      <c r="H435" s="18" t="s">
        <v>2899</v>
      </c>
      <c r="I435" s="109" t="str">
        <f>IF($M435="Y",IF(ISNA(VLOOKUP($A435,'Copy (1.0.1)'!$A$2:$M$1000,9,FALSE)), "", VLOOKUP($A435,'Copy (1.0.1)'!$A$2:$M$1000,9,FALSE)), "")</f>
        <v>我選擇發送付款密碼以供收款人於收款時輸入。</v>
      </c>
      <c r="J435" s="18" t="s">
        <v>2900</v>
      </c>
      <c r="K435" s="110" t="str">
        <f>IF($M435="Y",IF(ISNA(VLOOKUP($A435,'Copy (1.0.1)'!$A$2:$M$1000,11,FALSE)), "", VLOOKUP($A435,'Copy (1.0.1)'!$A$2:$M$1000,11,FALSE)), "")</f>
        <v>我选择发送付款密码以供收款人于收款时输入。</v>
      </c>
      <c r="L435" s="104" t="s">
        <v>19</v>
      </c>
      <c r="M435" s="15" t="s">
        <v>20</v>
      </c>
      <c r="N435" s="15" t="s">
        <v>19</v>
      </c>
      <c r="O435" s="15" t="s">
        <v>2234</v>
      </c>
      <c r="P435" s="103">
        <v>42821</v>
      </c>
    </row>
    <row r="436" spans="1:16" ht="30" x14ac:dyDescent="0.2">
      <c r="A436" s="136" t="s">
        <v>997</v>
      </c>
      <c r="B436" s="17" t="s">
        <v>977</v>
      </c>
      <c r="C436" s="8" t="s">
        <v>2227</v>
      </c>
      <c r="D436" s="10" t="s">
        <v>2275</v>
      </c>
      <c r="E436" s="10" t="s">
        <v>2229</v>
      </c>
      <c r="F436" s="25" t="s">
        <v>2901</v>
      </c>
      <c r="G436" s="109" t="str">
        <f>IF($M436="Y",IF(ISNA(VLOOKUP($A436,'Copy (1.0.1)'!$A$2:$M$1000,7,FALSE)), "", VLOOKUP($A436,'Copy (1.0.1)'!$A$2:$M$1000,7,FALSE)), "")</f>
        <v>You can tap “Send Sender Code” to deliver the Sender Code to receiver via Email, SMS or WhatsApp.</v>
      </c>
      <c r="H436" s="41" t="s">
        <v>2902</v>
      </c>
      <c r="I436" s="109" t="str">
        <f>IF($M436="Y",IF(ISNA(VLOOKUP($A436,'Copy (1.0.1)'!$A$2:$M$1000,9,FALSE)), "", VLOOKUP($A436,'Copy (1.0.1)'!$A$2:$M$1000,9,FALSE)), "")</f>
        <v>你可輕按「發送付款密碼」以透過電郵、SMS短訊或WhatsApp發送付款密碼至收款人。</v>
      </c>
      <c r="J436" s="13" t="s">
        <v>998</v>
      </c>
      <c r="K436" s="110" t="str">
        <f>IF($M436="Y",IF(ISNA(VLOOKUP($A436,'Copy (1.0.1)'!$A$2:$M$1000,11,FALSE)), "", VLOOKUP($A436,'Copy (1.0.1)'!$A$2:$M$1000,11,FALSE)), "")</f>
        <v>你可轻按「发送付款密码」以透过电邮丶SMS短讯或WhatsApp发送付款密码至收款人。</v>
      </c>
      <c r="L436" s="104"/>
      <c r="M436" s="15" t="s">
        <v>20</v>
      </c>
      <c r="N436" s="15" t="s">
        <v>2233</v>
      </c>
      <c r="O436" s="15" t="s">
        <v>2234</v>
      </c>
      <c r="P436" s="103">
        <v>42821</v>
      </c>
    </row>
    <row r="437" spans="1:16" x14ac:dyDescent="0.2">
      <c r="A437" s="139" t="s">
        <v>999</v>
      </c>
      <c r="B437" s="17" t="s">
        <v>977</v>
      </c>
      <c r="C437" s="8" t="s">
        <v>2227</v>
      </c>
      <c r="D437" s="10" t="s">
        <v>2395</v>
      </c>
      <c r="E437" s="10" t="s">
        <v>2229</v>
      </c>
      <c r="F437" s="21" t="s">
        <v>2903</v>
      </c>
      <c r="G437" s="109" t="str">
        <f>IF($M437="Y",IF(ISNA(VLOOKUP($A437,'Copy (1.0.1)'!$A$2:$M$1000,7,FALSE)), "", VLOOKUP($A437,'Copy (1.0.1)'!$A$2:$M$1000,7,FALSE)), "")</f>
        <v>Send Sender Code</v>
      </c>
      <c r="H437" s="21" t="s">
        <v>2904</v>
      </c>
      <c r="I437" s="109" t="str">
        <f>IF($M437="Y",IF(ISNA(VLOOKUP($A437,'Copy (1.0.1)'!$A$2:$M$1000,9,FALSE)), "", VLOOKUP($A437,'Copy (1.0.1)'!$A$2:$M$1000,9,FALSE)), "")</f>
        <v>發送付款密碼</v>
      </c>
      <c r="J437" s="21" t="s">
        <v>2905</v>
      </c>
      <c r="K437" s="110" t="str">
        <f>IF($M437="Y",IF(ISNA(VLOOKUP($A437,'Copy (1.0.1)'!$A$2:$M$1000,11,FALSE)), "", VLOOKUP($A437,'Copy (1.0.1)'!$A$2:$M$1000,11,FALSE)), "")</f>
        <v>发送付款密码</v>
      </c>
      <c r="L437" s="104" t="s">
        <v>19</v>
      </c>
      <c r="M437" s="15" t="s">
        <v>20</v>
      </c>
      <c r="N437" s="15" t="s">
        <v>19</v>
      </c>
      <c r="O437" s="15" t="s">
        <v>2234</v>
      </c>
      <c r="P437" s="103">
        <v>42821</v>
      </c>
    </row>
    <row r="438" spans="1:16" ht="45" x14ac:dyDescent="0.2">
      <c r="A438" s="139" t="s">
        <v>1000</v>
      </c>
      <c r="B438" s="17" t="s">
        <v>977</v>
      </c>
      <c r="C438" s="8" t="s">
        <v>2227</v>
      </c>
      <c r="D438" s="10" t="s">
        <v>2396</v>
      </c>
      <c r="E438" s="10" t="s">
        <v>2229</v>
      </c>
      <c r="F438" s="18" t="s">
        <v>2906</v>
      </c>
      <c r="G438" s="264" t="s">
        <v>4072</v>
      </c>
      <c r="H438" s="18" t="s">
        <v>2907</v>
      </c>
      <c r="I438" s="265" t="s">
        <v>4073</v>
      </c>
      <c r="J438" s="25" t="s">
        <v>4074</v>
      </c>
      <c r="K438" s="266" t="s">
        <v>4075</v>
      </c>
      <c r="L438" s="104" t="s">
        <v>1001</v>
      </c>
      <c r="M438" s="15" t="s">
        <v>20</v>
      </c>
      <c r="N438" s="15" t="s">
        <v>2233</v>
      </c>
      <c r="O438" s="15" t="s">
        <v>2234</v>
      </c>
      <c r="P438" s="103">
        <v>42891</v>
      </c>
    </row>
    <row r="439" spans="1:16" ht="45" x14ac:dyDescent="0.2">
      <c r="A439" s="139" t="s">
        <v>1002</v>
      </c>
      <c r="B439" s="17" t="s">
        <v>977</v>
      </c>
      <c r="C439" s="8" t="s">
        <v>2227</v>
      </c>
      <c r="D439" s="10" t="s">
        <v>2266</v>
      </c>
      <c r="E439" s="10" t="s">
        <v>2229</v>
      </c>
      <c r="F439" s="18" t="s">
        <v>2909</v>
      </c>
      <c r="G439" s="109" t="str">
        <f>IF($M439="Y",IF(ISNA(VLOOKUP($A439,'Copy (1.0.1)'!$A$2:$M$1000,7,FALSE)), "", VLOOKUP($A439,'Copy (1.0.1)'!$A$2:$M$1000,7,FALSE)), "")</f>
        <v/>
      </c>
      <c r="H439" s="18" t="s">
        <v>2910</v>
      </c>
      <c r="I439" s="109" t="str">
        <f>IF($M439="Y",IF(ISNA(VLOOKUP($A439,'Copy (1.0.1)'!$A$2:$M$1000,9,FALSE)), "", VLOOKUP($A439,'Copy (1.0.1)'!$A$2:$M$1000,9,FALSE)), "")</f>
        <v/>
      </c>
      <c r="J439" s="18" t="s">
        <v>2911</v>
      </c>
      <c r="K439" s="110" t="str">
        <f>IF($M439="Y",IF(ISNA(VLOOKUP($A439,'Copy (1.0.1)'!$A$2:$M$1000,11,FALSE)), "", VLOOKUP($A439,'Copy (1.0.1)'!$A$2:$M$1000,11,FALSE)), "")</f>
        <v/>
      </c>
      <c r="L439" s="104" t="s">
        <v>1003</v>
      </c>
      <c r="M439" s="15" t="s">
        <v>20</v>
      </c>
      <c r="N439" s="15" t="s">
        <v>2233</v>
      </c>
      <c r="O439" s="15" t="s">
        <v>2234</v>
      </c>
      <c r="P439" s="103">
        <v>42821</v>
      </c>
    </row>
    <row r="440" spans="1:16" ht="45" x14ac:dyDescent="0.2">
      <c r="A440" s="139" t="s">
        <v>3895</v>
      </c>
      <c r="B440" s="17" t="s">
        <v>1005</v>
      </c>
      <c r="C440" s="8" t="s">
        <v>2227</v>
      </c>
      <c r="D440" s="10" t="s">
        <v>2267</v>
      </c>
      <c r="E440" s="10" t="s">
        <v>2229</v>
      </c>
      <c r="F440" s="18" t="s">
        <v>2912</v>
      </c>
      <c r="G440" s="150" t="s">
        <v>3894</v>
      </c>
      <c r="H440" s="18" t="s">
        <v>2913</v>
      </c>
      <c r="I440" s="130" t="s">
        <v>3897</v>
      </c>
      <c r="J440" s="18" t="s">
        <v>2914</v>
      </c>
      <c r="K440" s="131" t="s">
        <v>3898</v>
      </c>
      <c r="L440" s="104"/>
      <c r="M440" s="15" t="s">
        <v>20</v>
      </c>
      <c r="N440" s="15" t="s">
        <v>2233</v>
      </c>
      <c r="O440" s="15" t="s">
        <v>2234</v>
      </c>
      <c r="P440" s="103">
        <v>42821</v>
      </c>
    </row>
    <row r="441" spans="1:16" x14ac:dyDescent="0.2">
      <c r="A441" s="139" t="s">
        <v>1006</v>
      </c>
      <c r="B441" s="17" t="s">
        <v>1005</v>
      </c>
      <c r="C441" s="8" t="s">
        <v>2227</v>
      </c>
      <c r="D441" s="10" t="s">
        <v>2267</v>
      </c>
      <c r="E441" s="10" t="s">
        <v>2229</v>
      </c>
      <c r="F441" s="18" t="s">
        <v>880</v>
      </c>
      <c r="G441" s="109" t="str">
        <f>IF($M441="Y",IF(ISNA(VLOOKUP($A441,'Copy (1.0.1)'!$A$2:$M$1000,7,FALSE)), "", VLOOKUP($A441,'Copy (1.0.1)'!$A$2:$M$1000,7,FALSE)), "")</f>
        <v>Amount</v>
      </c>
      <c r="H441" s="18" t="s">
        <v>881</v>
      </c>
      <c r="I441" s="109" t="str">
        <f>IF($M441="Y",IF(ISNA(VLOOKUP($A441,'Copy (1.0.1)'!$A$2:$M$1000,9,FALSE)), "", VLOOKUP($A441,'Copy (1.0.1)'!$A$2:$M$1000,9,FALSE)), "")</f>
        <v>金額</v>
      </c>
      <c r="J441" s="18" t="s">
        <v>882</v>
      </c>
      <c r="K441" s="110" t="str">
        <f>IF($M441="Y",IF(ISNA(VLOOKUP($A441,'Copy (1.0.1)'!$A$2:$M$1000,11,FALSE)), "", VLOOKUP($A441,'Copy (1.0.1)'!$A$2:$M$1000,11,FALSE)), "")</f>
        <v>金额</v>
      </c>
      <c r="L441" s="104" t="s">
        <v>19</v>
      </c>
      <c r="M441" s="15" t="s">
        <v>20</v>
      </c>
      <c r="N441" s="15" t="s">
        <v>19</v>
      </c>
      <c r="O441" s="15" t="s">
        <v>2234</v>
      </c>
      <c r="P441" s="103"/>
    </row>
    <row r="442" spans="1:16" x14ac:dyDescent="0.2">
      <c r="A442" s="139" t="s">
        <v>1007</v>
      </c>
      <c r="B442" s="17" t="s">
        <v>1005</v>
      </c>
      <c r="C442" s="8" t="s">
        <v>2227</v>
      </c>
      <c r="D442" s="10" t="s">
        <v>2267</v>
      </c>
      <c r="E442" s="10" t="s">
        <v>2229</v>
      </c>
      <c r="F442" s="18" t="s">
        <v>1008</v>
      </c>
      <c r="G442" s="109" t="str">
        <f>IF($M442="Y",IF(ISNA(VLOOKUP($A442,'Copy (1.0.1)'!$A$2:$M$1000,7,FALSE)), "", VLOOKUP($A442,'Copy (1.0.1)'!$A$2:$M$1000,7,FALSE)), "")</f>
        <v>Meal</v>
      </c>
      <c r="H442" s="18" t="s">
        <v>1009</v>
      </c>
      <c r="I442" s="109" t="str">
        <f>IF($M442="Y",IF(ISNA(VLOOKUP($A442,'Copy (1.0.1)'!$A$2:$M$1000,9,FALSE)), "", VLOOKUP($A442,'Copy (1.0.1)'!$A$2:$M$1000,9,FALSE)), "")</f>
        <v>餐飲膳食</v>
      </c>
      <c r="J442" s="18" t="s">
        <v>1010</v>
      </c>
      <c r="K442" s="110" t="str">
        <f>IF($M442="Y",IF(ISNA(VLOOKUP($A442,'Copy (1.0.1)'!$A$2:$M$1000,11,FALSE)), "", VLOOKUP($A442,'Copy (1.0.1)'!$A$2:$M$1000,11,FALSE)), "")</f>
        <v>饮食</v>
      </c>
      <c r="L442" s="104" t="s">
        <v>19</v>
      </c>
      <c r="M442" s="15" t="s">
        <v>20</v>
      </c>
      <c r="N442" s="15" t="s">
        <v>19</v>
      </c>
      <c r="O442" s="15" t="s">
        <v>2234</v>
      </c>
      <c r="P442" s="103"/>
    </row>
    <row r="443" spans="1:16" x14ac:dyDescent="0.2">
      <c r="A443" s="139" t="s">
        <v>1011</v>
      </c>
      <c r="B443" s="17" t="s">
        <v>1005</v>
      </c>
      <c r="C443" s="8" t="s">
        <v>2227</v>
      </c>
      <c r="D443" s="10" t="s">
        <v>2267</v>
      </c>
      <c r="E443" s="10" t="s">
        <v>2229</v>
      </c>
      <c r="F443" s="18" t="s">
        <v>1012</v>
      </c>
      <c r="G443" s="109" t="str">
        <f>IF($M443="Y",IF(ISNA(VLOOKUP($A443,'Copy (1.0.1)'!$A$2:$M$1000,7,FALSE)), "", VLOOKUP($A443,'Copy (1.0.1)'!$A$2:$M$1000,7,FALSE)), "")</f>
        <v>Transport</v>
      </c>
      <c r="H443" s="18" t="s">
        <v>1013</v>
      </c>
      <c r="I443" s="109" t="str">
        <f>IF($M443="Y",IF(ISNA(VLOOKUP($A443,'Copy (1.0.1)'!$A$2:$M$1000,9,FALSE)), "", VLOOKUP($A443,'Copy (1.0.1)'!$A$2:$M$1000,9,FALSE)), "")</f>
        <v>交通</v>
      </c>
      <c r="J443" s="18" t="s">
        <v>1013</v>
      </c>
      <c r="K443" s="110" t="str">
        <f>IF($M443="Y",IF(ISNA(VLOOKUP($A443,'Copy (1.0.1)'!$A$2:$M$1000,11,FALSE)), "", VLOOKUP($A443,'Copy (1.0.1)'!$A$2:$M$1000,11,FALSE)), "")</f>
        <v>交通</v>
      </c>
      <c r="L443" s="104" t="s">
        <v>19</v>
      </c>
      <c r="M443" s="15" t="s">
        <v>20</v>
      </c>
      <c r="N443" s="15" t="s">
        <v>19</v>
      </c>
      <c r="O443" s="15" t="s">
        <v>2234</v>
      </c>
      <c r="P443" s="103"/>
    </row>
    <row r="444" spans="1:16" x14ac:dyDescent="0.2">
      <c r="A444" s="139" t="s">
        <v>1014</v>
      </c>
      <c r="B444" s="17" t="s">
        <v>1005</v>
      </c>
      <c r="C444" s="8" t="s">
        <v>2227</v>
      </c>
      <c r="D444" s="10" t="s">
        <v>2267</v>
      </c>
      <c r="E444" s="10" t="s">
        <v>2229</v>
      </c>
      <c r="F444" s="18" t="s">
        <v>1015</v>
      </c>
      <c r="G444" s="109" t="str">
        <f>IF($M444="Y",IF(ISNA(VLOOKUP($A444,'Copy (1.0.1)'!$A$2:$M$1000,7,FALSE)), "", VLOOKUP($A444,'Copy (1.0.1)'!$A$2:$M$1000,7,FALSE)), "")</f>
        <v>Entertainment</v>
      </c>
      <c r="H444" s="18" t="s">
        <v>1016</v>
      </c>
      <c r="I444" s="109" t="str">
        <f>IF($M444="Y",IF(ISNA(VLOOKUP($A444,'Copy (1.0.1)'!$A$2:$M$1000,9,FALSE)), "", VLOOKUP($A444,'Copy (1.0.1)'!$A$2:$M$1000,9,FALSE)), "")</f>
        <v>娛樂休閒</v>
      </c>
      <c r="J444" s="18" t="s">
        <v>1017</v>
      </c>
      <c r="K444" s="110" t="str">
        <f>IF($M444="Y",IF(ISNA(VLOOKUP($A444,'Copy (1.0.1)'!$A$2:$M$1000,11,FALSE)), "", VLOOKUP($A444,'Copy (1.0.1)'!$A$2:$M$1000,11,FALSE)), "")</f>
        <v>娱乐休闲</v>
      </c>
      <c r="L444" s="104" t="s">
        <v>19</v>
      </c>
      <c r="M444" s="15" t="s">
        <v>20</v>
      </c>
      <c r="N444" s="15" t="s">
        <v>19</v>
      </c>
      <c r="O444" s="15" t="s">
        <v>2234</v>
      </c>
      <c r="P444" s="103"/>
    </row>
    <row r="445" spans="1:16" x14ac:dyDescent="0.2">
      <c r="A445" s="139" t="s">
        <v>1018</v>
      </c>
      <c r="B445" s="17" t="s">
        <v>1005</v>
      </c>
      <c r="C445" s="8" t="s">
        <v>2227</v>
      </c>
      <c r="D445" s="10" t="s">
        <v>2267</v>
      </c>
      <c r="E445" s="10" t="s">
        <v>2229</v>
      </c>
      <c r="F445" s="18" t="s">
        <v>1019</v>
      </c>
      <c r="G445" s="109" t="str">
        <f>IF($M445="Y",IF(ISNA(VLOOKUP($A445,'Copy (1.0.1)'!$A$2:$M$1000,7,FALSE)), "", VLOOKUP($A445,'Copy (1.0.1)'!$A$2:$M$1000,7,FALSE)), "")</f>
        <v>Fee</v>
      </c>
      <c r="H445" s="18" t="s">
        <v>1020</v>
      </c>
      <c r="I445" s="109" t="str">
        <f>IF($M445="Y",IF(ISNA(VLOOKUP($A445,'Copy (1.0.1)'!$A$2:$M$1000,9,FALSE)), "", VLOOKUP($A445,'Copy (1.0.1)'!$A$2:$M$1000,9,FALSE)), "")</f>
        <v>服務或產品費用</v>
      </c>
      <c r="J445" s="18" t="s">
        <v>1021</v>
      </c>
      <c r="K445" s="110" t="str">
        <f>IF($M445="Y",IF(ISNA(VLOOKUP($A445,'Copy (1.0.1)'!$A$2:$M$1000,11,FALSE)), "", VLOOKUP($A445,'Copy (1.0.1)'!$A$2:$M$1000,11,FALSE)), "")</f>
        <v>服务或产品费用</v>
      </c>
      <c r="L445" s="104" t="s">
        <v>19</v>
      </c>
      <c r="M445" s="15" t="s">
        <v>20</v>
      </c>
      <c r="N445" s="15" t="s">
        <v>19</v>
      </c>
      <c r="O445" s="15" t="s">
        <v>2234</v>
      </c>
      <c r="P445" s="103"/>
    </row>
    <row r="446" spans="1:16" x14ac:dyDescent="0.2">
      <c r="A446" s="139" t="s">
        <v>1022</v>
      </c>
      <c r="B446" s="17" t="s">
        <v>1005</v>
      </c>
      <c r="C446" s="8" t="s">
        <v>2227</v>
      </c>
      <c r="D446" s="10" t="s">
        <v>2267</v>
      </c>
      <c r="E446" s="10" t="s">
        <v>2229</v>
      </c>
      <c r="F446" s="18" t="s">
        <v>388</v>
      </c>
      <c r="G446" s="109" t="str">
        <f>IF($M446="Y",IF(ISNA(VLOOKUP($A446,'Copy (1.0.1)'!$A$2:$M$1000,7,FALSE)), "", VLOOKUP($A446,'Copy (1.0.1)'!$A$2:$M$1000,7,FALSE)), "")</f>
        <v>Others</v>
      </c>
      <c r="H446" s="18" t="s">
        <v>389</v>
      </c>
      <c r="I446" s="109" t="str">
        <f>IF($M446="Y",IF(ISNA(VLOOKUP($A446,'Copy (1.0.1)'!$A$2:$M$1000,9,FALSE)), "", VLOOKUP($A446,'Copy (1.0.1)'!$A$2:$M$1000,9,FALSE)), "")</f>
        <v>其他</v>
      </c>
      <c r="J446" s="18" t="s">
        <v>389</v>
      </c>
      <c r="K446" s="110" t="str">
        <f>IF($M446="Y",IF(ISNA(VLOOKUP($A446,'Copy (1.0.1)'!$A$2:$M$1000,11,FALSE)), "", VLOOKUP($A446,'Copy (1.0.1)'!$A$2:$M$1000,11,FALSE)), "")</f>
        <v>其他</v>
      </c>
      <c r="L446" s="104" t="s">
        <v>19</v>
      </c>
      <c r="M446" s="15" t="s">
        <v>20</v>
      </c>
      <c r="N446" s="15" t="s">
        <v>19</v>
      </c>
      <c r="O446" s="15" t="s">
        <v>2234</v>
      </c>
      <c r="P446" s="103"/>
    </row>
    <row r="447" spans="1:16" x14ac:dyDescent="0.2">
      <c r="A447" s="139" t="s">
        <v>1023</v>
      </c>
      <c r="B447" s="17" t="s">
        <v>1005</v>
      </c>
      <c r="C447" s="8" t="s">
        <v>2227</v>
      </c>
      <c r="D447" s="10" t="s">
        <v>2267</v>
      </c>
      <c r="E447" s="10" t="s">
        <v>2229</v>
      </c>
      <c r="F447" s="11" t="s">
        <v>11</v>
      </c>
      <c r="G447" s="130" t="s">
        <v>3722</v>
      </c>
      <c r="H447" s="29" t="s">
        <v>1024</v>
      </c>
      <c r="I447" s="130" t="s">
        <v>3723</v>
      </c>
      <c r="J447" s="36" t="s">
        <v>1025</v>
      </c>
      <c r="K447" s="131" t="s">
        <v>3724</v>
      </c>
      <c r="L447" s="104" t="s">
        <v>19</v>
      </c>
      <c r="M447" s="15" t="s">
        <v>20</v>
      </c>
      <c r="N447" s="15" t="s">
        <v>19</v>
      </c>
      <c r="O447" s="15" t="s">
        <v>2234</v>
      </c>
      <c r="P447" s="103">
        <v>42821</v>
      </c>
    </row>
    <row r="448" spans="1:16" x14ac:dyDescent="0.2">
      <c r="A448" s="139" t="s">
        <v>1026</v>
      </c>
      <c r="B448" s="17" t="s">
        <v>1005</v>
      </c>
      <c r="C448" s="8" t="s">
        <v>2227</v>
      </c>
      <c r="D448" s="10" t="s">
        <v>2267</v>
      </c>
      <c r="E448" s="10" t="s">
        <v>2229</v>
      </c>
      <c r="F448" s="18" t="s">
        <v>1027</v>
      </c>
      <c r="G448" s="109" t="str">
        <f>IF($M448="Y",IF(ISNA(VLOOKUP($A448,'Copy (1.0.1)'!$A$2:$M$1000,7,FALSE)), "", VLOOKUP($A448,'Copy (1.0.1)'!$A$2:$M$1000,7,FALSE)), "")</f>
        <v>Optional (max. 20 characters)</v>
      </c>
      <c r="H448" s="18" t="s">
        <v>1028</v>
      </c>
      <c r="I448" s="109" t="str">
        <f>IF($M448="Y",IF(ISNA(VLOOKUP($A448,'Copy (1.0.1)'!$A$2:$M$1000,9,FALSE)), "", VLOOKUP($A448,'Copy (1.0.1)'!$A$2:$M$1000,9,FALSE)), "")</f>
        <v>可選擇性填寫 （最多 20 個字符）</v>
      </c>
      <c r="J448" s="18" t="s">
        <v>1029</v>
      </c>
      <c r="K448" s="110" t="str">
        <f>IF($M448="Y",IF(ISNA(VLOOKUP($A448,'Copy (1.0.1)'!$A$2:$M$1000,11,FALSE)), "", VLOOKUP($A448,'Copy (1.0.1)'!$A$2:$M$1000,11,FALSE)), "")</f>
        <v>可选择性填写 （最多 20 个字符）</v>
      </c>
      <c r="L448" s="104" t="s">
        <v>19</v>
      </c>
      <c r="M448" s="15" t="s">
        <v>20</v>
      </c>
      <c r="N448" s="15" t="s">
        <v>19</v>
      </c>
      <c r="O448" s="15" t="s">
        <v>2234</v>
      </c>
      <c r="P448" s="103"/>
    </row>
    <row r="449" spans="1:16" x14ac:dyDescent="0.2">
      <c r="A449" s="139" t="s">
        <v>1030</v>
      </c>
      <c r="B449" s="17" t="s">
        <v>1005</v>
      </c>
      <c r="C449" s="8" t="s">
        <v>2227</v>
      </c>
      <c r="D449" s="10" t="s">
        <v>2267</v>
      </c>
      <c r="E449" s="10" t="s">
        <v>2229</v>
      </c>
      <c r="F449" s="11" t="s">
        <v>11</v>
      </c>
      <c r="G449" s="130" t="s">
        <v>3722</v>
      </c>
      <c r="H449" s="29" t="s">
        <v>1024</v>
      </c>
      <c r="I449" s="130" t="s">
        <v>3723</v>
      </c>
      <c r="J449" s="36" t="s">
        <v>1025</v>
      </c>
      <c r="K449" s="131" t="s">
        <v>3724</v>
      </c>
      <c r="L449" s="104" t="s">
        <v>19</v>
      </c>
      <c r="M449" s="15" t="s">
        <v>20</v>
      </c>
      <c r="N449" s="15" t="s">
        <v>19</v>
      </c>
      <c r="O449" s="15" t="s">
        <v>2234</v>
      </c>
      <c r="P449" s="103">
        <v>42821</v>
      </c>
    </row>
    <row r="450" spans="1:16" x14ac:dyDescent="0.2">
      <c r="A450" s="139" t="s">
        <v>1031</v>
      </c>
      <c r="B450" s="17" t="s">
        <v>1005</v>
      </c>
      <c r="C450" s="8" t="s">
        <v>2227</v>
      </c>
      <c r="D450" s="10" t="s">
        <v>2267</v>
      </c>
      <c r="E450" s="10" t="s">
        <v>2229</v>
      </c>
      <c r="F450" s="18" t="s">
        <v>62</v>
      </c>
      <c r="G450" s="109" t="str">
        <f>IF($M450="Y",IF(ISNA(VLOOKUP($A450,'Copy (1.0.1)'!$A$2:$M$1000,7,FALSE)), "", VLOOKUP($A450,'Copy (1.0.1)'!$A$2:$M$1000,7,FALSE)), "")</f>
        <v>Next</v>
      </c>
      <c r="H450" s="18" t="s">
        <v>63</v>
      </c>
      <c r="I450" s="109" t="str">
        <f>IF($M450="Y",IF(ISNA(VLOOKUP($A450,'Copy (1.0.1)'!$A$2:$M$1000,9,FALSE)), "", VLOOKUP($A450,'Copy (1.0.1)'!$A$2:$M$1000,9,FALSE)), "")</f>
        <v>下一步</v>
      </c>
      <c r="J450" s="18" t="s">
        <v>63</v>
      </c>
      <c r="K450" s="110" t="str">
        <f>IF($M450="Y",IF(ISNA(VLOOKUP($A450,'Copy (1.0.1)'!$A$2:$M$1000,11,FALSE)), "", VLOOKUP($A450,'Copy (1.0.1)'!$A$2:$M$1000,11,FALSE)), "")</f>
        <v>下一步</v>
      </c>
      <c r="L450" s="104" t="s">
        <v>19</v>
      </c>
      <c r="M450" s="15" t="s">
        <v>20</v>
      </c>
      <c r="N450" s="15" t="s">
        <v>19</v>
      </c>
      <c r="O450" s="15" t="s">
        <v>2234</v>
      </c>
      <c r="P450" s="103"/>
    </row>
    <row r="451" spans="1:16" s="164" customFormat="1" x14ac:dyDescent="0.2">
      <c r="A451" s="180" t="s">
        <v>1032</v>
      </c>
      <c r="B451" s="168" t="s">
        <v>1033</v>
      </c>
      <c r="C451" s="156" t="s">
        <v>2227</v>
      </c>
      <c r="D451" s="157" t="s">
        <v>2272</v>
      </c>
      <c r="E451" s="157" t="s">
        <v>2229</v>
      </c>
      <c r="F451" s="158" t="s">
        <v>234</v>
      </c>
      <c r="G451" s="159" t="str">
        <f>IF($M451="Y",IF(ISNA(VLOOKUP($A451,'Copy (1.0.1)'!$A$2:$M$1000,7,FALSE)), "", VLOOKUP($A451,'Copy (1.0.1)'!$A$2:$M$1000,7,FALSE)), "")</f>
        <v/>
      </c>
      <c r="H451" s="175" t="s">
        <v>3705</v>
      </c>
      <c r="I451" s="159" t="str">
        <f>IF($M451="Y",IF(ISNA(VLOOKUP($A451,'Copy (1.0.1)'!$A$2:$M$1000,9,FALSE)), "", VLOOKUP($A451,'Copy (1.0.1)'!$A$2:$M$1000,9,FALSE)), "")</f>
        <v/>
      </c>
      <c r="J451" s="175" t="s">
        <v>3706</v>
      </c>
      <c r="K451" s="160" t="str">
        <f>IF($M451="Y",IF(ISNA(VLOOKUP($A451,'Copy (1.0.1)'!$A$2:$M$1000,11,FALSE)), "", VLOOKUP($A451,'Copy (1.0.1)'!$A$2:$M$1000,11,FALSE)), "")</f>
        <v/>
      </c>
      <c r="L451" s="161" t="s">
        <v>19</v>
      </c>
      <c r="M451" s="162" t="s">
        <v>89</v>
      </c>
      <c r="N451" s="162" t="s">
        <v>19</v>
      </c>
      <c r="O451" s="162" t="s">
        <v>2234</v>
      </c>
      <c r="P451" s="163">
        <v>42821</v>
      </c>
    </row>
    <row r="452" spans="1:16" ht="45" x14ac:dyDescent="0.2">
      <c r="A452" s="136" t="s">
        <v>1034</v>
      </c>
      <c r="B452" s="17" t="s">
        <v>1033</v>
      </c>
      <c r="C452" s="8" t="s">
        <v>2227</v>
      </c>
      <c r="D452" s="10" t="s">
        <v>2397</v>
      </c>
      <c r="E452" s="10" t="s">
        <v>2229</v>
      </c>
      <c r="F452" s="22" t="s">
        <v>3720</v>
      </c>
      <c r="G452" s="145" t="s">
        <v>3721</v>
      </c>
      <c r="H452" s="22" t="s">
        <v>3719</v>
      </c>
      <c r="I452" s="145" t="s">
        <v>3719</v>
      </c>
      <c r="J452" s="146" t="s">
        <v>3718</v>
      </c>
      <c r="K452" s="146" t="s">
        <v>3718</v>
      </c>
      <c r="L452" s="104" t="s">
        <v>1035</v>
      </c>
      <c r="M452" s="15" t="s">
        <v>20</v>
      </c>
      <c r="N452" s="15" t="s">
        <v>19</v>
      </c>
      <c r="O452" s="15" t="s">
        <v>2234</v>
      </c>
      <c r="P452" s="103">
        <v>42821</v>
      </c>
    </row>
    <row r="453" spans="1:16" s="164" customFormat="1" x14ac:dyDescent="0.2">
      <c r="A453" s="180" t="s">
        <v>1036</v>
      </c>
      <c r="B453" s="168" t="s">
        <v>1033</v>
      </c>
      <c r="C453" s="156" t="s">
        <v>2227</v>
      </c>
      <c r="D453" s="157" t="s">
        <v>2272</v>
      </c>
      <c r="E453" s="157" t="s">
        <v>2229</v>
      </c>
      <c r="F453" s="158" t="s">
        <v>1037</v>
      </c>
      <c r="G453" s="159" t="str">
        <f>IF($M453="Y",IF(ISNA(VLOOKUP($A453,'Copy (1.0.1)'!$A$2:$M$1000,7,FALSE)), "", VLOOKUP($A453,'Copy (1.0.1)'!$A$2:$M$1000,7,FALSE)), "")</f>
        <v/>
      </c>
      <c r="H453" s="158" t="s">
        <v>273</v>
      </c>
      <c r="I453" s="159" t="str">
        <f>IF($M453="Y",IF(ISNA(VLOOKUP($A453,'Copy (1.0.1)'!$A$2:$M$1000,9,FALSE)), "", VLOOKUP($A453,'Copy (1.0.1)'!$A$2:$M$1000,9,FALSE)), "")</f>
        <v/>
      </c>
      <c r="J453" s="158" t="s">
        <v>273</v>
      </c>
      <c r="K453" s="160" t="str">
        <f>IF($M453="Y",IF(ISNA(VLOOKUP($A453,'Copy (1.0.1)'!$A$2:$M$1000,11,FALSE)), "", VLOOKUP($A453,'Copy (1.0.1)'!$A$2:$M$1000,11,FALSE)), "")</f>
        <v/>
      </c>
      <c r="L453" s="161" t="s">
        <v>19</v>
      </c>
      <c r="M453" s="162" t="s">
        <v>89</v>
      </c>
      <c r="N453" s="162" t="s">
        <v>19</v>
      </c>
      <c r="O453" s="162" t="s">
        <v>2234</v>
      </c>
      <c r="P453" s="163"/>
    </row>
    <row r="454" spans="1:16" x14ac:dyDescent="0.2">
      <c r="A454" s="139" t="s">
        <v>1038</v>
      </c>
      <c r="B454" s="17" t="s">
        <v>1039</v>
      </c>
      <c r="C454" s="8" t="s">
        <v>2227</v>
      </c>
      <c r="D454" s="10" t="s">
        <v>2275</v>
      </c>
      <c r="E454" s="10" t="s">
        <v>2229</v>
      </c>
      <c r="F454" s="25" t="s">
        <v>97</v>
      </c>
      <c r="G454" s="109" t="str">
        <f>IF($M454="Y",IF(ISNA(VLOOKUP($A454,'Copy (1.0.1)'!$A$2:$M$1000,7,FALSE)), "", VLOOKUP($A454,'Copy (1.0.1)'!$A$2:$M$1000,7,FALSE)), "")</f>
        <v>Email</v>
      </c>
      <c r="H454" s="41" t="s">
        <v>2500</v>
      </c>
      <c r="I454" s="109" t="str">
        <f>IF($M454="Y",IF(ISNA(VLOOKUP($A454,'Copy (1.0.1)'!$A$2:$M$1000,9,FALSE)), "", VLOOKUP($A454,'Copy (1.0.1)'!$A$2:$M$1000,9,FALSE)), "")</f>
        <v>電郵</v>
      </c>
      <c r="J454" s="41" t="s">
        <v>1040</v>
      </c>
      <c r="K454" s="110" t="str">
        <f>IF($M454="Y",IF(ISNA(VLOOKUP($A454,'Copy (1.0.1)'!$A$2:$M$1000,11,FALSE)), "", VLOOKUP($A454,'Copy (1.0.1)'!$A$2:$M$1000,11,FALSE)), "")</f>
        <v>电子邮箱</v>
      </c>
      <c r="L454" s="104" t="s">
        <v>19</v>
      </c>
      <c r="M454" s="15" t="s">
        <v>20</v>
      </c>
      <c r="N454" s="15" t="s">
        <v>19</v>
      </c>
      <c r="O454" s="15" t="s">
        <v>2234</v>
      </c>
      <c r="P454" s="103">
        <v>42821</v>
      </c>
    </row>
    <row r="455" spans="1:16" x14ac:dyDescent="0.2">
      <c r="A455" s="139" t="s">
        <v>1041</v>
      </c>
      <c r="B455" s="17" t="s">
        <v>1039</v>
      </c>
      <c r="C455" s="8" t="s">
        <v>2227</v>
      </c>
      <c r="D455" s="10" t="s">
        <v>2275</v>
      </c>
      <c r="E455" s="10" t="s">
        <v>2229</v>
      </c>
      <c r="F455" s="11" t="s">
        <v>1042</v>
      </c>
      <c r="G455" s="109" t="str">
        <f>IF($M455="Y",IF(ISNA(VLOOKUP($A455,'Copy (1.0.1)'!$A$2:$M$1000,7,FALSE)), "", VLOOKUP($A455,'Copy (1.0.1)'!$A$2:$M$1000,7,FALSE)), "")</f>
        <v>SMS</v>
      </c>
      <c r="H455" s="11" t="s">
        <v>1043</v>
      </c>
      <c r="I455" s="109" t="str">
        <f>IF($M455="Y",IF(ISNA(VLOOKUP($A455,'Copy (1.0.1)'!$A$2:$M$1000,9,FALSE)), "", VLOOKUP($A455,'Copy (1.0.1)'!$A$2:$M$1000,9,FALSE)), "")</f>
        <v>SMS 短訊</v>
      </c>
      <c r="J455" s="11" t="s">
        <v>1044</v>
      </c>
      <c r="K455" s="110" t="str">
        <f>IF($M455="Y",IF(ISNA(VLOOKUP($A455,'Copy (1.0.1)'!$A$2:$M$1000,11,FALSE)), "", VLOOKUP($A455,'Copy (1.0.1)'!$A$2:$M$1000,11,FALSE)), "")</f>
        <v>短信</v>
      </c>
      <c r="L455" s="104" t="s">
        <v>19</v>
      </c>
      <c r="M455" s="15" t="s">
        <v>20</v>
      </c>
      <c r="N455" s="15" t="s">
        <v>19</v>
      </c>
      <c r="O455" s="15" t="s">
        <v>2234</v>
      </c>
      <c r="P455" s="103"/>
    </row>
    <row r="456" spans="1:16" x14ac:dyDescent="0.2">
      <c r="A456" s="139" t="s">
        <v>1045</v>
      </c>
      <c r="B456" s="17" t="s">
        <v>1039</v>
      </c>
      <c r="C456" s="8" t="s">
        <v>2227</v>
      </c>
      <c r="D456" s="10" t="s">
        <v>2275</v>
      </c>
      <c r="E456" s="10" t="s">
        <v>2229</v>
      </c>
      <c r="F456" s="18" t="s">
        <v>1046</v>
      </c>
      <c r="G456" s="109" t="str">
        <f>IF($M456="Y",IF(ISNA(VLOOKUP($A456,'Copy (1.0.1)'!$A$2:$M$1000,7,FALSE)), "", VLOOKUP($A456,'Copy (1.0.1)'!$A$2:$M$1000,7,FALSE)), "")</f>
        <v>WhatsApp</v>
      </c>
      <c r="H456" s="18" t="s">
        <v>1046</v>
      </c>
      <c r="I456" s="109" t="str">
        <f>IF($M456="Y",IF(ISNA(VLOOKUP($A456,'Copy (1.0.1)'!$A$2:$M$1000,9,FALSE)), "", VLOOKUP($A456,'Copy (1.0.1)'!$A$2:$M$1000,9,FALSE)), "")</f>
        <v>WhatsApp</v>
      </c>
      <c r="J456" s="18" t="s">
        <v>1046</v>
      </c>
      <c r="K456" s="110" t="str">
        <f>IF($M456="Y",IF(ISNA(VLOOKUP($A456,'Copy (1.0.1)'!$A$2:$M$1000,11,FALSE)), "", VLOOKUP($A456,'Copy (1.0.1)'!$A$2:$M$1000,11,FALSE)), "")</f>
        <v>WhatsApp</v>
      </c>
      <c r="L456" s="104" t="s">
        <v>19</v>
      </c>
      <c r="M456" s="15" t="s">
        <v>20</v>
      </c>
      <c r="N456" s="15" t="s">
        <v>19</v>
      </c>
      <c r="O456" s="15" t="s">
        <v>2234</v>
      </c>
      <c r="P456" s="103"/>
    </row>
    <row r="457" spans="1:16" s="164" customFormat="1" x14ac:dyDescent="0.2">
      <c r="A457" s="180" t="s">
        <v>1047</v>
      </c>
      <c r="B457" s="168" t="s">
        <v>1039</v>
      </c>
      <c r="C457" s="156" t="s">
        <v>2227</v>
      </c>
      <c r="D457" s="157" t="s">
        <v>2395</v>
      </c>
      <c r="E457" s="157" t="s">
        <v>2229</v>
      </c>
      <c r="F457" s="158" t="s">
        <v>1048</v>
      </c>
      <c r="G457" s="159" t="str">
        <f>IF($M457="Y",IF(ISNA(VLOOKUP($A457,'Copy (1.0.1)'!$A$2:$M$1000,7,FALSE)), "", VLOOKUP($A457,'Copy (1.0.1)'!$A$2:$M$1000,7,FALSE)), "")</f>
        <v/>
      </c>
      <c r="H457" s="158" t="s">
        <v>1049</v>
      </c>
      <c r="I457" s="159" t="str">
        <f>IF($M457="Y",IF(ISNA(VLOOKUP($A457,'Copy (1.0.1)'!$A$2:$M$1000,9,FALSE)), "", VLOOKUP($A457,'Copy (1.0.1)'!$A$2:$M$1000,9,FALSE)), "")</f>
        <v/>
      </c>
      <c r="J457" s="158" t="s">
        <v>1050</v>
      </c>
      <c r="K457" s="160" t="str">
        <f>IF($M457="Y",IF(ISNA(VLOOKUP($A457,'Copy (1.0.1)'!$A$2:$M$1000,11,FALSE)), "", VLOOKUP($A457,'Copy (1.0.1)'!$A$2:$M$1000,11,FALSE)), "")</f>
        <v/>
      </c>
      <c r="L457" s="161" t="s">
        <v>19</v>
      </c>
      <c r="M457" s="162" t="s">
        <v>89</v>
      </c>
      <c r="N457" s="162" t="s">
        <v>19</v>
      </c>
      <c r="O457" s="162" t="s">
        <v>2234</v>
      </c>
      <c r="P457" s="163"/>
    </row>
    <row r="458" spans="1:16" ht="60" x14ac:dyDescent="0.2">
      <c r="A458" s="139" t="s">
        <v>1051</v>
      </c>
      <c r="B458" s="17" t="s">
        <v>1039</v>
      </c>
      <c r="C458" s="8" t="s">
        <v>2227</v>
      </c>
      <c r="D458" s="10" t="s">
        <v>2398</v>
      </c>
      <c r="E458" s="10" t="s">
        <v>2229</v>
      </c>
      <c r="F458" s="18" t="s">
        <v>2918</v>
      </c>
      <c r="G458" s="130" t="s">
        <v>3896</v>
      </c>
      <c r="H458" s="18" t="s">
        <v>2919</v>
      </c>
      <c r="I458" s="236" t="s">
        <v>3999</v>
      </c>
      <c r="J458" s="18" t="s">
        <v>2920</v>
      </c>
      <c r="K458" s="131" t="s">
        <v>3899</v>
      </c>
      <c r="L458" s="104" t="s">
        <v>19</v>
      </c>
      <c r="M458" s="15" t="s">
        <v>20</v>
      </c>
      <c r="N458" s="15" t="s">
        <v>19</v>
      </c>
      <c r="O458" s="15" t="s">
        <v>2234</v>
      </c>
      <c r="P458" s="103">
        <v>42821</v>
      </c>
    </row>
    <row r="459" spans="1:16" ht="210" x14ac:dyDescent="0.2">
      <c r="A459" s="139" t="s">
        <v>1052</v>
      </c>
      <c r="B459" s="17" t="s">
        <v>1053</v>
      </c>
      <c r="C459" s="8" t="s">
        <v>2227</v>
      </c>
      <c r="D459" s="10" t="s">
        <v>2275</v>
      </c>
      <c r="E459" s="10" t="s">
        <v>2229</v>
      </c>
      <c r="F459" s="18" t="s">
        <v>1054</v>
      </c>
      <c r="G459" s="236" t="s">
        <v>4021</v>
      </c>
      <c r="H459" s="25" t="s">
        <v>3900</v>
      </c>
      <c r="I459" s="236" t="s">
        <v>4023</v>
      </c>
      <c r="J459" s="18" t="s">
        <v>1056</v>
      </c>
      <c r="K459" s="222" t="s">
        <v>4024</v>
      </c>
      <c r="L459" s="104" t="s">
        <v>1057</v>
      </c>
      <c r="M459" s="15" t="s">
        <v>20</v>
      </c>
      <c r="N459" s="15" t="s">
        <v>19</v>
      </c>
      <c r="O459" s="15" t="s">
        <v>2234</v>
      </c>
      <c r="P459" s="103">
        <v>42821</v>
      </c>
    </row>
    <row r="460" spans="1:16" ht="45" x14ac:dyDescent="0.2">
      <c r="A460" s="139" t="s">
        <v>1058</v>
      </c>
      <c r="B460" s="17" t="s">
        <v>1053</v>
      </c>
      <c r="C460" s="8" t="s">
        <v>2227</v>
      </c>
      <c r="D460" s="10" t="s">
        <v>2275</v>
      </c>
      <c r="E460" s="10" t="s">
        <v>2229</v>
      </c>
      <c r="F460" s="26" t="s">
        <v>2921</v>
      </c>
      <c r="G460" s="109" t="str">
        <f>IF($M460="Y",IF(ISNA(VLOOKUP($A460,'Copy (1.0.1)'!$A$2:$M$1000,7,FALSE)), "", VLOOKUP($A460,'Copy (1.0.1)'!$A$2:$M$1000,7,FALSE)), "")</f>
        <v>Please collect money - I have sent you money via SCB JETCO Pay</v>
      </c>
      <c r="H460" s="21" t="s">
        <v>2922</v>
      </c>
      <c r="I460" s="109" t="str">
        <f>IF($M460="Y",IF(ISNA(VLOOKUP($A460,'Copy (1.0.1)'!$A$2:$M$1000,9,FALSE)), "", VLOOKUP($A460,'Copy (1.0.1)'!$A$2:$M$1000,9,FALSE)), "")</f>
        <v>請收款 - 我透過上海商業 JETCO Pay 向你發送了一筆款項</v>
      </c>
      <c r="J460" s="21" t="s">
        <v>2923</v>
      </c>
      <c r="K460" s="110" t="str">
        <f>IF($M460="Y",IF(ISNA(VLOOKUP($A460,'Copy (1.0.1)'!$A$2:$M$1000,11,FALSE)), "", VLOOKUP($A460,'Copy (1.0.1)'!$A$2:$M$1000,11,FALSE)), "")</f>
        <v>请收款 - 我透过上海商业 JETCO Pay 向你发送了一笔款项</v>
      </c>
      <c r="L460" s="104" t="s">
        <v>1059</v>
      </c>
      <c r="M460" s="15" t="s">
        <v>20</v>
      </c>
      <c r="N460" s="15" t="s">
        <v>19</v>
      </c>
      <c r="O460" s="15" t="s">
        <v>2234</v>
      </c>
      <c r="P460" s="103"/>
    </row>
    <row r="461" spans="1:16" ht="60" x14ac:dyDescent="0.2">
      <c r="A461" s="139" t="s">
        <v>1060</v>
      </c>
      <c r="B461" s="17" t="s">
        <v>1053</v>
      </c>
      <c r="C461" s="8" t="s">
        <v>2227</v>
      </c>
      <c r="D461" s="10" t="s">
        <v>2275</v>
      </c>
      <c r="E461" s="10" t="s">
        <v>2229</v>
      </c>
      <c r="F461" s="18" t="s">
        <v>1061</v>
      </c>
      <c r="G461" s="109" t="str">
        <f>IF($M461="Y",IF(ISNA(VLOOKUP($A461,'Copy (1.0.1)'!$A$2:$M$1000,7,FALSE)), "", VLOOKUP($A461,'Copy (1.0.1)'!$A$2:$M$1000,7,FALSE)), "")</f>
        <v>I have sent you money via SCB JETCO Pay (TranID:%s; Sender Code:%s). Collect in any JETCO Pay app provided by participating banks or "JETCO Pay P2P Collect" app.</v>
      </c>
      <c r="H461" s="18" t="s">
        <v>1062</v>
      </c>
      <c r="I461" s="109" t="str">
        <f>IF($M461="Y",IF(ISNA(VLOOKUP($A461,'Copy (1.0.1)'!$A$2:$M$1000,9,FALSE)), "", VLOOKUP($A461,'Copy (1.0.1)'!$A$2:$M$1000,9,FALSE)), "")</f>
        <v>我透過上海商業 JETCO Pay向你發送了一筆款項(交易ID:%s; 付款密碼:%s). 你可透過任何由參與銀行提供的應用程式或「JETCO Pay P2P Collect」app收取款項.</v>
      </c>
      <c r="J461" s="18" t="s">
        <v>1063</v>
      </c>
      <c r="K461" s="110" t="str">
        <f>IF($M461="Y",IF(ISNA(VLOOKUP($A461,'Copy (1.0.1)'!$A$2:$M$1000,11,FALSE)), "", VLOOKUP($A461,'Copy (1.0.1)'!$A$2:$M$1000,11,FALSE)), "")</f>
        <v>我透过上海商业 JETCO Pay向你发送了一笔款项(交易ID:%s; 付款密码:%s). 你可透过任何由参与银行提供的应用程式或「JETCO Pay P2P Collect」app收取款项.</v>
      </c>
      <c r="L461" s="104" t="s">
        <v>1064</v>
      </c>
      <c r="M461" s="15" t="s">
        <v>20</v>
      </c>
      <c r="N461" s="15" t="s">
        <v>19</v>
      </c>
      <c r="O461" s="15" t="s">
        <v>2234</v>
      </c>
      <c r="P461" s="103"/>
    </row>
    <row r="462" spans="1:16" ht="180" x14ac:dyDescent="0.2">
      <c r="A462" s="139" t="s">
        <v>1065</v>
      </c>
      <c r="B462" s="17" t="s">
        <v>1053</v>
      </c>
      <c r="C462" s="8" t="s">
        <v>2227</v>
      </c>
      <c r="D462" s="10" t="s">
        <v>2275</v>
      </c>
      <c r="E462" s="10" t="s">
        <v>2229</v>
      </c>
      <c r="F462" s="18" t="s">
        <v>1054</v>
      </c>
      <c r="G462" s="236" t="s">
        <v>4022</v>
      </c>
      <c r="H462" s="18" t="s">
        <v>1055</v>
      </c>
      <c r="I462" s="236" t="s">
        <v>4025</v>
      </c>
      <c r="J462" s="18" t="s">
        <v>1056</v>
      </c>
      <c r="K462" s="222" t="s">
        <v>4024</v>
      </c>
      <c r="L462" s="104" t="s">
        <v>1066</v>
      </c>
      <c r="M462" s="15" t="s">
        <v>20</v>
      </c>
      <c r="N462" s="15" t="s">
        <v>19</v>
      </c>
      <c r="O462" s="15" t="s">
        <v>2234</v>
      </c>
      <c r="P462" s="103">
        <v>42821</v>
      </c>
    </row>
    <row r="463" spans="1:16" ht="315" x14ac:dyDescent="0.2">
      <c r="A463" s="136" t="s">
        <v>1067</v>
      </c>
      <c r="B463" s="17" t="s">
        <v>1068</v>
      </c>
      <c r="C463" s="8" t="s">
        <v>2227</v>
      </c>
      <c r="D463" s="10" t="s">
        <v>2399</v>
      </c>
      <c r="E463" s="10" t="s">
        <v>2229</v>
      </c>
      <c r="F463" s="25" t="s">
        <v>3704</v>
      </c>
      <c r="G463" s="236" t="s">
        <v>4013</v>
      </c>
      <c r="H463" s="25" t="s">
        <v>3703</v>
      </c>
      <c r="I463" s="236" t="s">
        <v>4014</v>
      </c>
      <c r="J463" s="25" t="s">
        <v>3751</v>
      </c>
      <c r="K463" s="222" t="s">
        <v>4015</v>
      </c>
      <c r="L463" s="104" t="s">
        <v>19</v>
      </c>
      <c r="M463" s="15" t="s">
        <v>20</v>
      </c>
      <c r="N463" s="15" t="s">
        <v>19</v>
      </c>
      <c r="O463" s="15" t="s">
        <v>2234</v>
      </c>
      <c r="P463" s="103">
        <v>42821</v>
      </c>
    </row>
    <row r="464" spans="1:16" x14ac:dyDescent="0.2">
      <c r="A464" s="136" t="s">
        <v>1069</v>
      </c>
      <c r="B464" s="17" t="s">
        <v>1068</v>
      </c>
      <c r="C464" s="8" t="s">
        <v>2227</v>
      </c>
      <c r="D464" s="10" t="s">
        <v>2399</v>
      </c>
      <c r="E464" s="10" t="s">
        <v>2229</v>
      </c>
      <c r="F464" s="18" t="s">
        <v>403</v>
      </c>
      <c r="G464" s="132" t="s">
        <v>403</v>
      </c>
      <c r="H464" s="18" t="s">
        <v>404</v>
      </c>
      <c r="I464" s="149" t="s">
        <v>3738</v>
      </c>
      <c r="J464" s="25" t="s">
        <v>3736</v>
      </c>
      <c r="K464" s="132" t="s">
        <v>3736</v>
      </c>
      <c r="L464" s="104" t="s">
        <v>19</v>
      </c>
      <c r="M464" s="15" t="s">
        <v>20</v>
      </c>
      <c r="N464" s="15" t="s">
        <v>19</v>
      </c>
      <c r="O464" s="15" t="s">
        <v>2234</v>
      </c>
      <c r="P464" s="103"/>
    </row>
    <row r="465" spans="1:16" x14ac:dyDescent="0.2">
      <c r="A465" s="139" t="s">
        <v>1070</v>
      </c>
      <c r="B465" s="17" t="s">
        <v>1068</v>
      </c>
      <c r="C465" s="8" t="s">
        <v>2227</v>
      </c>
      <c r="D465" s="10" t="s">
        <v>2399</v>
      </c>
      <c r="E465" s="10" t="s">
        <v>2229</v>
      </c>
      <c r="F465" s="18" t="s">
        <v>36</v>
      </c>
      <c r="G465" s="109" t="str">
        <f>IF($M465="Y",IF(ISNA(VLOOKUP($A465,'Copy (1.0.1)'!$A$2:$M$1000,7,FALSE)), "", VLOOKUP($A465,'Copy (1.0.1)'!$A$2:$M$1000,7,FALSE)), "")</f>
        <v>Skip</v>
      </c>
      <c r="H465" s="18" t="s">
        <v>37</v>
      </c>
      <c r="I465" s="109" t="str">
        <f>IF($M465="Y",IF(ISNA(VLOOKUP($A465,'Copy (1.0.1)'!$A$2:$M$1000,9,FALSE)), "", VLOOKUP($A465,'Copy (1.0.1)'!$A$2:$M$1000,9,FALSE)), "")</f>
        <v>略過</v>
      </c>
      <c r="J465" s="18" t="s">
        <v>38</v>
      </c>
      <c r="K465" s="110" t="str">
        <f>IF($M465="Y",IF(ISNA(VLOOKUP($A465,'Copy (1.0.1)'!$A$2:$M$1000,11,FALSE)), "", VLOOKUP($A465,'Copy (1.0.1)'!$A$2:$M$1000,11,FALSE)), "")</f>
        <v>忽略</v>
      </c>
      <c r="L465" s="104" t="s">
        <v>19</v>
      </c>
      <c r="M465" s="15" t="s">
        <v>20</v>
      </c>
      <c r="N465" s="15" t="s">
        <v>19</v>
      </c>
      <c r="O465" s="15" t="s">
        <v>2234</v>
      </c>
      <c r="P465" s="103"/>
    </row>
    <row r="466" spans="1:16" x14ac:dyDescent="0.2">
      <c r="A466" s="139" t="s">
        <v>1071</v>
      </c>
      <c r="B466" s="17" t="s">
        <v>1068</v>
      </c>
      <c r="C466" s="8" t="s">
        <v>2227</v>
      </c>
      <c r="D466" s="10" t="s">
        <v>2399</v>
      </c>
      <c r="E466" s="10" t="s">
        <v>2229</v>
      </c>
      <c r="F466" s="21" t="s">
        <v>407</v>
      </c>
      <c r="G466" s="150" t="s">
        <v>3880</v>
      </c>
      <c r="H466" s="21" t="s">
        <v>408</v>
      </c>
      <c r="I466" s="109" t="str">
        <f>IF($M466="Y",IF(ISNA(VLOOKUP($A466,'Copy (1.0.1)'!$A$2:$M$1000,9,FALSE)), "", VLOOKUP($A466,'Copy (1.0.1)'!$A$2:$M$1000,9,FALSE)), "")</f>
        <v>「付款」指南</v>
      </c>
      <c r="J466" s="21" t="s">
        <v>409</v>
      </c>
      <c r="K466" s="110" t="str">
        <f>IF($M466="Y",IF(ISNA(VLOOKUP($A466,'Copy (1.0.1)'!$A$2:$M$1000,11,FALSE)), "", VLOOKUP($A466,'Copy (1.0.1)'!$A$2:$M$1000,11,FALSE)), "")</f>
        <v>「付款」指南</v>
      </c>
      <c r="L466" s="104" t="s">
        <v>19</v>
      </c>
      <c r="M466" s="15" t="s">
        <v>20</v>
      </c>
      <c r="N466" s="15" t="s">
        <v>19</v>
      </c>
      <c r="O466" s="15" t="s">
        <v>2234</v>
      </c>
      <c r="P466" s="103">
        <v>42821</v>
      </c>
    </row>
    <row r="467" spans="1:16" x14ac:dyDescent="0.2">
      <c r="A467" s="136" t="s">
        <v>1072</v>
      </c>
      <c r="B467" s="17" t="s">
        <v>1073</v>
      </c>
      <c r="C467" s="8" t="s">
        <v>2227</v>
      </c>
      <c r="D467" s="10" t="s">
        <v>2400</v>
      </c>
      <c r="E467" s="10" t="s">
        <v>2229</v>
      </c>
      <c r="F467" s="18" t="s">
        <v>91</v>
      </c>
      <c r="G467" s="109" t="str">
        <f>IF($M467="Y",IF(ISNA(VLOOKUP($A467,'Copy (1.0.1)'!$A$2:$M$1000,7,FALSE)), "", VLOOKUP($A467,'Copy (1.0.1)'!$A$2:$M$1000,7,FALSE)), "")</f>
        <v>Contact Us</v>
      </c>
      <c r="H467" s="18" t="s">
        <v>1074</v>
      </c>
      <c r="I467" s="109" t="str">
        <f>IF($M467="Y",IF(ISNA(VLOOKUP($A467,'Copy (1.0.1)'!$A$2:$M$1000,9,FALSE)), "", VLOOKUP($A467,'Copy (1.0.1)'!$A$2:$M$1000,9,FALSE)), "")</f>
        <v>聯絡我們</v>
      </c>
      <c r="J467" s="18" t="s">
        <v>1075</v>
      </c>
      <c r="K467" s="110" t="str">
        <f>IF($M467="Y",IF(ISNA(VLOOKUP($A467,'Copy (1.0.1)'!$A$2:$M$1000,11,FALSE)), "", VLOOKUP($A467,'Copy (1.0.1)'!$A$2:$M$1000,11,FALSE)), "")</f>
        <v>联系我们</v>
      </c>
      <c r="L467" s="104" t="s">
        <v>19</v>
      </c>
      <c r="M467" s="15" t="s">
        <v>20</v>
      </c>
      <c r="N467" s="15" t="s">
        <v>19</v>
      </c>
      <c r="O467" s="15" t="s">
        <v>2227</v>
      </c>
      <c r="P467" s="103"/>
    </row>
    <row r="468" spans="1:16" x14ac:dyDescent="0.2">
      <c r="A468" s="136" t="s">
        <v>1076</v>
      </c>
      <c r="B468" s="17" t="s">
        <v>1073</v>
      </c>
      <c r="C468" s="8" t="s">
        <v>2227</v>
      </c>
      <c r="D468" s="10" t="s">
        <v>2400</v>
      </c>
      <c r="E468" s="10" t="s">
        <v>2229</v>
      </c>
      <c r="F468" s="18" t="s">
        <v>339</v>
      </c>
      <c r="G468" s="109" t="str">
        <f>IF($M468="Y",IF(ISNA(VLOOKUP($A468,'Copy (1.0.1)'!$A$2:$M$1000,7,FALSE)), "", VLOOKUP($A468,'Copy (1.0.1)'!$A$2:$M$1000,7,FALSE)), "")</f>
        <v>My Account</v>
      </c>
      <c r="H468" s="18" t="s">
        <v>2927</v>
      </c>
      <c r="I468" s="109" t="str">
        <f>IF($M468="Y",IF(ISNA(VLOOKUP($A468,'Copy (1.0.1)'!$A$2:$M$1000,9,FALSE)), "", VLOOKUP($A468,'Copy (1.0.1)'!$A$2:$M$1000,9,FALSE)), "")</f>
        <v>我的賬戶</v>
      </c>
      <c r="J468" s="18" t="s">
        <v>2928</v>
      </c>
      <c r="K468" s="110" t="str">
        <f>IF($M468="Y",IF(ISNA(VLOOKUP($A468,'Copy (1.0.1)'!$A$2:$M$1000,11,FALSE)), "", VLOOKUP($A468,'Copy (1.0.1)'!$A$2:$M$1000,11,FALSE)), "")</f>
        <v>我的账户</v>
      </c>
      <c r="L468" s="104" t="s">
        <v>19</v>
      </c>
      <c r="M468" s="15" t="s">
        <v>20</v>
      </c>
      <c r="N468" s="15" t="s">
        <v>19</v>
      </c>
      <c r="O468" s="15" t="s">
        <v>2227</v>
      </c>
      <c r="P468" s="103"/>
    </row>
    <row r="469" spans="1:16" s="164" customFormat="1" x14ac:dyDescent="0.2">
      <c r="A469" s="180" t="s">
        <v>1077</v>
      </c>
      <c r="B469" s="168" t="s">
        <v>1073</v>
      </c>
      <c r="C469" s="156" t="s">
        <v>2227</v>
      </c>
      <c r="D469" s="157" t="s">
        <v>2400</v>
      </c>
      <c r="E469" s="157" t="s">
        <v>2229</v>
      </c>
      <c r="F469" s="158" t="s">
        <v>234</v>
      </c>
      <c r="G469" s="159" t="str">
        <f>IF($M469="Y",IF(ISNA(VLOOKUP($A469,'Copy (1.0.1)'!$A$2:$M$1000,7,FALSE)), "", VLOOKUP($A469,'Copy (1.0.1)'!$A$2:$M$1000,7,FALSE)), "")</f>
        <v/>
      </c>
      <c r="H469" s="175" t="s">
        <v>235</v>
      </c>
      <c r="I469" s="159" t="str">
        <f>IF($M469="Y",IF(ISNA(VLOOKUP($A469,'Copy (1.0.1)'!$A$2:$M$1000,9,FALSE)), "", VLOOKUP($A469,'Copy (1.0.1)'!$A$2:$M$1000,9,FALSE)), "")</f>
        <v/>
      </c>
      <c r="J469" s="175" t="s">
        <v>236</v>
      </c>
      <c r="K469" s="160" t="str">
        <f>IF($M469="Y",IF(ISNA(VLOOKUP($A469,'Copy (1.0.1)'!$A$2:$M$1000,11,FALSE)), "", VLOOKUP($A469,'Copy (1.0.1)'!$A$2:$M$1000,11,FALSE)), "")</f>
        <v/>
      </c>
      <c r="L469" s="161" t="s">
        <v>19</v>
      </c>
      <c r="M469" s="162" t="s">
        <v>89</v>
      </c>
      <c r="N469" s="162" t="s">
        <v>19</v>
      </c>
      <c r="O469" s="162" t="s">
        <v>2234</v>
      </c>
      <c r="P469" s="163"/>
    </row>
    <row r="470" spans="1:16" x14ac:dyDescent="0.2">
      <c r="A470" s="136" t="s">
        <v>1078</v>
      </c>
      <c r="B470" s="17" t="s">
        <v>1073</v>
      </c>
      <c r="C470" s="8" t="s">
        <v>2227</v>
      </c>
      <c r="D470" s="10" t="s">
        <v>2400</v>
      </c>
      <c r="E470" s="10" t="s">
        <v>2229</v>
      </c>
      <c r="F470" s="18" t="s">
        <v>279</v>
      </c>
      <c r="G470" s="109" t="str">
        <f>IF($M470="Y",IF(ISNA(VLOOKUP($A470,'Copy (1.0.1)'!$A$2:$M$1000,7,FALSE)), "", VLOOKUP($A470,'Copy (1.0.1)'!$A$2:$M$1000,7,FALSE)), "")</f>
        <v/>
      </c>
      <c r="H470" s="18" t="s">
        <v>280</v>
      </c>
      <c r="I470" s="109" t="str">
        <f>IF($M470="Y",IF(ISNA(VLOOKUP($A470,'Copy (1.0.1)'!$A$2:$M$1000,9,FALSE)), "", VLOOKUP($A470,'Copy (1.0.1)'!$A$2:$M$1000,9,FALSE)), "")</f>
        <v/>
      </c>
      <c r="J470" s="18" t="s">
        <v>280</v>
      </c>
      <c r="K470" s="110" t="str">
        <f>IF($M470="Y",IF(ISNA(VLOOKUP($A470,'Copy (1.0.1)'!$A$2:$M$1000,11,FALSE)), "", VLOOKUP($A470,'Copy (1.0.1)'!$A$2:$M$1000,11,FALSE)), "")</f>
        <v/>
      </c>
      <c r="L470" s="104" t="s">
        <v>19</v>
      </c>
      <c r="M470" s="15" t="s">
        <v>20</v>
      </c>
      <c r="N470" s="15" t="s">
        <v>19</v>
      </c>
      <c r="O470" s="15" t="s">
        <v>2227</v>
      </c>
      <c r="P470" s="103">
        <v>42524</v>
      </c>
    </row>
    <row r="471" spans="1:16" x14ac:dyDescent="0.2">
      <c r="A471" s="136" t="s">
        <v>1079</v>
      </c>
      <c r="B471" s="17" t="s">
        <v>1073</v>
      </c>
      <c r="C471" s="8" t="s">
        <v>2227</v>
      </c>
      <c r="D471" s="10" t="s">
        <v>2401</v>
      </c>
      <c r="E471" s="10" t="s">
        <v>2229</v>
      </c>
      <c r="F471" s="11" t="s">
        <v>1080</v>
      </c>
      <c r="G471" s="109" t="str">
        <f>IF($M471="Y",IF(ISNA(VLOOKUP($A471,'Copy (1.0.1)'!$A$2:$M$1000,7,FALSE)), "", VLOOKUP($A471,'Copy (1.0.1)'!$A$2:$M$1000,7,FALSE)), "")</f>
        <v/>
      </c>
      <c r="H471" s="11" t="s">
        <v>4076</v>
      </c>
      <c r="I471" s="109" t="str">
        <f>IF($M471="Y",IF(ISNA(VLOOKUP($A471,'Copy (1.0.1)'!$A$2:$M$1000,9,FALSE)), "", VLOOKUP($A471,'Copy (1.0.1)'!$A$2:$M$1000,9,FALSE)), "")</f>
        <v/>
      </c>
      <c r="J471" s="11" t="s">
        <v>1081</v>
      </c>
      <c r="K471" s="263" t="s">
        <v>4077</v>
      </c>
      <c r="L471" s="104" t="s">
        <v>19</v>
      </c>
      <c r="M471" s="15" t="s">
        <v>20</v>
      </c>
      <c r="N471" s="15" t="s">
        <v>2233</v>
      </c>
      <c r="O471" s="15" t="s">
        <v>2227</v>
      </c>
      <c r="P471" s="103">
        <v>42821</v>
      </c>
    </row>
    <row r="472" spans="1:16" x14ac:dyDescent="0.2">
      <c r="A472" s="136" t="s">
        <v>1082</v>
      </c>
      <c r="B472" s="17" t="s">
        <v>1073</v>
      </c>
      <c r="C472" s="8" t="s">
        <v>2227</v>
      </c>
      <c r="D472" s="10" t="s">
        <v>2400</v>
      </c>
      <c r="E472" s="10" t="s">
        <v>2229</v>
      </c>
      <c r="F472" s="18" t="s">
        <v>1083</v>
      </c>
      <c r="G472" s="109" t="str">
        <f>IF($M472="Y",IF(ISNA(VLOOKUP($A472,'Copy (1.0.1)'!$A$2:$M$1000,7,FALSE)), "", VLOOKUP($A472,'Copy (1.0.1)'!$A$2:$M$1000,7,FALSE)), "")</f>
        <v>Settings</v>
      </c>
      <c r="H472" s="18" t="s">
        <v>1084</v>
      </c>
      <c r="I472" s="109" t="str">
        <f>IF($M472="Y",IF(ISNA(VLOOKUP($A472,'Copy (1.0.1)'!$A$2:$M$1000,9,FALSE)), "", VLOOKUP($A472,'Copy (1.0.1)'!$A$2:$M$1000,9,FALSE)), "")</f>
        <v>設定</v>
      </c>
      <c r="J472" s="18" t="s">
        <v>1085</v>
      </c>
      <c r="K472" s="110" t="str">
        <f>IF($M472="Y",IF(ISNA(VLOOKUP($A472,'Copy (1.0.1)'!$A$2:$M$1000,11,FALSE)), "", VLOOKUP($A472,'Copy (1.0.1)'!$A$2:$M$1000,11,FALSE)), "")</f>
        <v>设定</v>
      </c>
      <c r="L472" s="104" t="s">
        <v>19</v>
      </c>
      <c r="M472" s="15" t="s">
        <v>20</v>
      </c>
      <c r="N472" s="15" t="s">
        <v>19</v>
      </c>
      <c r="O472" s="15" t="s">
        <v>2227</v>
      </c>
      <c r="P472" s="103">
        <v>42821</v>
      </c>
    </row>
    <row r="473" spans="1:16" x14ac:dyDescent="0.2">
      <c r="A473" s="33" t="s">
        <v>1086</v>
      </c>
      <c r="B473" s="17" t="s">
        <v>1073</v>
      </c>
      <c r="C473" s="8" t="s">
        <v>2227</v>
      </c>
      <c r="D473" s="10" t="s">
        <v>19</v>
      </c>
      <c r="E473" s="10" t="s">
        <v>2229</v>
      </c>
      <c r="F473" s="31" t="s">
        <v>292</v>
      </c>
      <c r="G473" s="111" t="str">
        <f>IF($M473="Y",IF(ISNA(VLOOKUP($A473,'Copy (1.0.1)'!$A$2:$M$1000,7,FALSE)), "", VLOOKUP($A473,'Copy (1.0.1)'!$A$2:$M$1000,7,FALSE)), "")</f>
        <v/>
      </c>
      <c r="H473" s="36" t="s">
        <v>376</v>
      </c>
      <c r="I473" s="111" t="str">
        <f>IF($M473="Y",IF(ISNA(VLOOKUP($A473,'Copy (1.0.1)'!$A$2:$M$1000,9,FALSE)), "", VLOOKUP($A473,'Copy (1.0.1)'!$A$2:$M$1000,9,FALSE)), "")</f>
        <v/>
      </c>
      <c r="J473" s="36" t="s">
        <v>377</v>
      </c>
      <c r="K473" s="112" t="str">
        <f>IF($M473="Y",IF(ISNA(VLOOKUP($A473,'Copy (1.0.1)'!$A$2:$M$1000,11,FALSE)), "", VLOOKUP($A473,'Copy (1.0.1)'!$A$2:$M$1000,11,FALSE)), "")</f>
        <v/>
      </c>
      <c r="L473" s="14" t="s">
        <v>19</v>
      </c>
      <c r="M473" s="15" t="s">
        <v>20</v>
      </c>
      <c r="N473" s="15" t="s">
        <v>2285</v>
      </c>
      <c r="O473" s="15" t="s">
        <v>2227</v>
      </c>
      <c r="P473" s="103">
        <v>42821</v>
      </c>
    </row>
    <row r="474" spans="1:16" x14ac:dyDescent="0.2">
      <c r="A474" s="139" t="s">
        <v>1087</v>
      </c>
      <c r="B474" s="17" t="s">
        <v>1073</v>
      </c>
      <c r="C474" s="8" t="s">
        <v>2227</v>
      </c>
      <c r="D474" s="10" t="s">
        <v>2284</v>
      </c>
      <c r="E474" s="10" t="s">
        <v>2229</v>
      </c>
      <c r="F474" s="18" t="s">
        <v>1088</v>
      </c>
      <c r="G474" s="132" t="s">
        <v>1088</v>
      </c>
      <c r="H474" s="18" t="s">
        <v>1089</v>
      </c>
      <c r="I474" s="132" t="s">
        <v>1089</v>
      </c>
      <c r="J474" s="18" t="s">
        <v>1089</v>
      </c>
      <c r="K474" s="132" t="s">
        <v>1089</v>
      </c>
      <c r="L474" s="104" t="s">
        <v>19</v>
      </c>
      <c r="M474" s="15" t="s">
        <v>20</v>
      </c>
      <c r="N474" s="15" t="s">
        <v>19</v>
      </c>
      <c r="O474" s="15" t="s">
        <v>2227</v>
      </c>
      <c r="P474" s="103">
        <v>42597</v>
      </c>
    </row>
    <row r="475" spans="1:16" x14ac:dyDescent="0.2">
      <c r="A475" s="136" t="s">
        <v>1090</v>
      </c>
      <c r="B475" s="17" t="s">
        <v>1073</v>
      </c>
      <c r="C475" s="8" t="s">
        <v>2227</v>
      </c>
      <c r="D475" s="10" t="s">
        <v>2400</v>
      </c>
      <c r="E475" s="10" t="s">
        <v>2229</v>
      </c>
      <c r="F475" s="25" t="s">
        <v>1091</v>
      </c>
      <c r="G475" s="109" t="str">
        <f>IF($M475="Y",IF(ISNA(VLOOKUP($A475,'Copy (1.0.1)'!$A$2:$M$1000,7,FALSE)), "", VLOOKUP($A475,'Copy (1.0.1)'!$A$2:$M$1000,7,FALSE)), "")</f>
        <v/>
      </c>
      <c r="H475" s="41" t="s">
        <v>2929</v>
      </c>
      <c r="I475" s="109" t="str">
        <f>IF($M475="Y",IF(ISNA(VLOOKUP($A475,'Copy (1.0.1)'!$A$2:$M$1000,9,FALSE)), "", VLOOKUP($A475,'Copy (1.0.1)'!$A$2:$M$1000,9,FALSE)), "")</f>
        <v/>
      </c>
      <c r="J475" s="41" t="s">
        <v>1092</v>
      </c>
      <c r="K475" s="131" t="s">
        <v>3854</v>
      </c>
      <c r="L475" s="104"/>
      <c r="M475" s="15" t="s">
        <v>20</v>
      </c>
      <c r="N475" s="15" t="s">
        <v>2233</v>
      </c>
      <c r="O475" s="15" t="s">
        <v>2227</v>
      </c>
      <c r="P475" s="103">
        <v>42821</v>
      </c>
    </row>
    <row r="476" spans="1:16" x14ac:dyDescent="0.2">
      <c r="A476" s="136" t="s">
        <v>1093</v>
      </c>
      <c r="B476" s="17" t="s">
        <v>1073</v>
      </c>
      <c r="C476" s="8" t="s">
        <v>2227</v>
      </c>
      <c r="D476" s="10" t="s">
        <v>2402</v>
      </c>
      <c r="E476" s="10" t="s">
        <v>2229</v>
      </c>
      <c r="F476" s="25" t="s">
        <v>1094</v>
      </c>
      <c r="G476" s="109" t="str">
        <f>IF($M476="Y",IF(ISNA(VLOOKUP($A476,'Copy (1.0.1)'!$A$2:$M$1000,7,FALSE)), "", VLOOKUP($A476,'Copy (1.0.1)'!$A$2:$M$1000,7,FALSE)), "")</f>
        <v/>
      </c>
      <c r="H476" s="41" t="s">
        <v>1095</v>
      </c>
      <c r="I476" s="109" t="str">
        <f>IF($M476="Y",IF(ISNA(VLOOKUP($A476,'Copy (1.0.1)'!$A$2:$M$1000,9,FALSE)), "", VLOOKUP($A476,'Copy (1.0.1)'!$A$2:$M$1000,9,FALSE)), "")</f>
        <v/>
      </c>
      <c r="J476" s="41" t="s">
        <v>1096</v>
      </c>
      <c r="K476" s="110" t="str">
        <f>IF($M476="Y",IF(ISNA(VLOOKUP($A476,'Copy (1.0.1)'!$A$2:$M$1000,11,FALSE)), "", VLOOKUP($A476,'Copy (1.0.1)'!$A$2:$M$1000,11,FALSE)), "")</f>
        <v/>
      </c>
      <c r="L476" s="104"/>
      <c r="M476" s="15" t="s">
        <v>20</v>
      </c>
      <c r="N476" s="15" t="s">
        <v>2233</v>
      </c>
      <c r="O476" s="15" t="s">
        <v>2227</v>
      </c>
      <c r="P476" s="103">
        <v>42821</v>
      </c>
    </row>
    <row r="477" spans="1:16" x14ac:dyDescent="0.2">
      <c r="A477" s="139" t="s">
        <v>1097</v>
      </c>
      <c r="B477" s="17" t="s">
        <v>1073</v>
      </c>
      <c r="C477" s="8" t="s">
        <v>2227</v>
      </c>
      <c r="D477" s="10" t="s">
        <v>2403</v>
      </c>
      <c r="E477" s="10" t="s">
        <v>2229</v>
      </c>
      <c r="F477" s="25" t="s">
        <v>1098</v>
      </c>
      <c r="G477" s="109" t="str">
        <f>IF($M477="Y",IF(ISNA(VLOOKUP($A477,'Copy (1.0.1)'!$A$2:$M$1000,7,FALSE)), "", VLOOKUP($A477,'Copy (1.0.1)'!$A$2:$M$1000,7,FALSE)), "")</f>
        <v/>
      </c>
      <c r="H477" s="41" t="s">
        <v>1099</v>
      </c>
      <c r="I477" s="109" t="str">
        <f>IF($M477="Y",IF(ISNA(VLOOKUP($A477,'Copy (1.0.1)'!$A$2:$M$1000,9,FALSE)), "", VLOOKUP($A477,'Copy (1.0.1)'!$A$2:$M$1000,9,FALSE)), "")</f>
        <v/>
      </c>
      <c r="J477" s="41" t="s">
        <v>1100</v>
      </c>
      <c r="K477" s="110" t="str">
        <f>IF($M477="Y",IF(ISNA(VLOOKUP($A477,'Copy (1.0.1)'!$A$2:$M$1000,11,FALSE)), "", VLOOKUP($A477,'Copy (1.0.1)'!$A$2:$M$1000,11,FALSE)), "")</f>
        <v/>
      </c>
      <c r="L477" s="104"/>
      <c r="M477" s="15" t="s">
        <v>20</v>
      </c>
      <c r="N477" s="15" t="s">
        <v>2233</v>
      </c>
      <c r="O477" s="15" t="s">
        <v>2227</v>
      </c>
      <c r="P477" s="103">
        <v>42821</v>
      </c>
    </row>
    <row r="478" spans="1:16" x14ac:dyDescent="0.2">
      <c r="A478" s="136" t="s">
        <v>1101</v>
      </c>
      <c r="B478" s="17" t="s">
        <v>1073</v>
      </c>
      <c r="C478" s="8" t="s">
        <v>2227</v>
      </c>
      <c r="D478" s="10" t="s">
        <v>2268</v>
      </c>
      <c r="E478" s="10" t="s">
        <v>2229</v>
      </c>
      <c r="F478" s="31" t="s">
        <v>1102</v>
      </c>
      <c r="G478" s="109" t="str">
        <f>IF($M478="Y",IF(ISNA(VLOOKUP($A478,'Copy (1.0.1)'!$A$2:$M$1000,7,FALSE)), "", VLOOKUP($A478,'Copy (1.0.1)'!$A$2:$M$1000,7,FALSE)), "")</f>
        <v/>
      </c>
      <c r="H478" s="36" t="s">
        <v>1103</v>
      </c>
      <c r="I478" s="109" t="str">
        <f>IF($M478="Y",IF(ISNA(VLOOKUP($A478,'Copy (1.0.1)'!$A$2:$M$1000,9,FALSE)), "", VLOOKUP($A478,'Copy (1.0.1)'!$A$2:$M$1000,9,FALSE)), "")</f>
        <v/>
      </c>
      <c r="J478" s="36" t="s">
        <v>1104</v>
      </c>
      <c r="K478" s="110" t="str">
        <f>IF($M478="Y",IF(ISNA(VLOOKUP($A478,'Copy (1.0.1)'!$A$2:$M$1000,11,FALSE)), "", VLOOKUP($A478,'Copy (1.0.1)'!$A$2:$M$1000,11,FALSE)), "")</f>
        <v/>
      </c>
      <c r="L478" s="104"/>
      <c r="M478" s="15" t="s">
        <v>20</v>
      </c>
      <c r="N478" s="15" t="s">
        <v>2233</v>
      </c>
      <c r="O478" s="15" t="s">
        <v>2234</v>
      </c>
      <c r="P478" s="103">
        <v>42821</v>
      </c>
    </row>
    <row r="479" spans="1:16" ht="45" x14ac:dyDescent="0.2">
      <c r="A479" s="136" t="s">
        <v>1105</v>
      </c>
      <c r="B479" s="17" t="s">
        <v>1073</v>
      </c>
      <c r="C479" s="8" t="s">
        <v>2227</v>
      </c>
      <c r="D479" s="10" t="s">
        <v>2268</v>
      </c>
      <c r="E479" s="10" t="s">
        <v>2229</v>
      </c>
      <c r="F479" s="22" t="s">
        <v>3717</v>
      </c>
      <c r="G479" s="109" t="str">
        <f>IF($M479="Y",IF(ISNA(VLOOKUP($A479,'Copy (1.0.1)'!$A$2:$M$1000,7,FALSE)), "", VLOOKUP($A479,'Copy (1.0.1)'!$A$2:$M$1000,7,FALSE)), "")</f>
        <v/>
      </c>
      <c r="H479" s="22" t="s">
        <v>2931</v>
      </c>
      <c r="I479" s="109" t="str">
        <f>IF($M479="Y",IF(ISNA(VLOOKUP($A479,'Copy (1.0.1)'!$A$2:$M$1000,9,FALSE)), "", VLOOKUP($A479,'Copy (1.0.1)'!$A$2:$M$1000,9,FALSE)), "")</f>
        <v/>
      </c>
      <c r="J479" s="21" t="s">
        <v>2932</v>
      </c>
      <c r="K479" s="110" t="str">
        <f>IF($M479="Y",IF(ISNA(VLOOKUP($A479,'Copy (1.0.1)'!$A$2:$M$1000,11,FALSE)), "", VLOOKUP($A479,'Copy (1.0.1)'!$A$2:$M$1000,11,FALSE)), "")</f>
        <v/>
      </c>
      <c r="L479" s="104" t="s">
        <v>1106</v>
      </c>
      <c r="M479" s="15" t="s">
        <v>20</v>
      </c>
      <c r="N479" s="15" t="s">
        <v>19</v>
      </c>
      <c r="O479" s="15" t="s">
        <v>2234</v>
      </c>
      <c r="P479" s="103">
        <v>42821</v>
      </c>
    </row>
    <row r="480" spans="1:16" s="164" customFormat="1" x14ac:dyDescent="0.2">
      <c r="A480" s="180" t="s">
        <v>1107</v>
      </c>
      <c r="B480" s="168" t="s">
        <v>1073</v>
      </c>
      <c r="C480" s="156" t="s">
        <v>2227</v>
      </c>
      <c r="D480" s="157" t="s">
        <v>2271</v>
      </c>
      <c r="E480" s="157" t="s">
        <v>2229</v>
      </c>
      <c r="F480" s="158" t="s">
        <v>864</v>
      </c>
      <c r="G480" s="159" t="str">
        <f>IF($M480="Y",IF(ISNA(VLOOKUP($A480,'Copy (1.0.1)'!$A$2:$M$1000,7,FALSE)), "", VLOOKUP($A480,'Copy (1.0.1)'!$A$2:$M$1000,7,FALSE)), "")</f>
        <v/>
      </c>
      <c r="H480" s="158" t="s">
        <v>865</v>
      </c>
      <c r="I480" s="159" t="str">
        <f>IF($M480="Y",IF(ISNA(VLOOKUP($A480,'Copy (1.0.1)'!$A$2:$M$1000,9,FALSE)), "", VLOOKUP($A480,'Copy (1.0.1)'!$A$2:$M$1000,9,FALSE)), "")</f>
        <v/>
      </c>
      <c r="J480" s="158" t="s">
        <v>866</v>
      </c>
      <c r="K480" s="160" t="str">
        <f>IF($M480="Y",IF(ISNA(VLOOKUP($A480,'Copy (1.0.1)'!$A$2:$M$1000,11,FALSE)), "", VLOOKUP($A480,'Copy (1.0.1)'!$A$2:$M$1000,11,FALSE)), "")</f>
        <v/>
      </c>
      <c r="L480" s="161"/>
      <c r="M480" s="162" t="s">
        <v>89</v>
      </c>
      <c r="N480" s="162" t="s">
        <v>2233</v>
      </c>
      <c r="O480" s="162" t="s">
        <v>2234</v>
      </c>
      <c r="P480" s="163">
        <v>42821</v>
      </c>
    </row>
    <row r="481" spans="1:16" s="164" customFormat="1" x14ac:dyDescent="0.2">
      <c r="A481" s="180" t="s">
        <v>1108</v>
      </c>
      <c r="B481" s="168" t="s">
        <v>1073</v>
      </c>
      <c r="C481" s="156" t="s">
        <v>2227</v>
      </c>
      <c r="D481" s="157" t="s">
        <v>2404</v>
      </c>
      <c r="E481" s="157" t="s">
        <v>2229</v>
      </c>
      <c r="F481" s="158" t="s">
        <v>630</v>
      </c>
      <c r="G481" s="159" t="str">
        <f>IF($M481="Y",IF(ISNA(VLOOKUP($A481,'Copy (1.0.1)'!$A$2:$M$1000,7,FALSE)), "", VLOOKUP($A481,'Copy (1.0.1)'!$A$2:$M$1000,7,FALSE)), "")</f>
        <v/>
      </c>
      <c r="H481" s="158" t="s">
        <v>631</v>
      </c>
      <c r="I481" s="159" t="str">
        <f>IF($M481="Y",IF(ISNA(VLOOKUP($A481,'Copy (1.0.1)'!$A$2:$M$1000,9,FALSE)), "", VLOOKUP($A481,'Copy (1.0.1)'!$A$2:$M$1000,9,FALSE)), "")</f>
        <v/>
      </c>
      <c r="J481" s="158" t="s">
        <v>632</v>
      </c>
      <c r="K481" s="160" t="str">
        <f>IF($M481="Y",IF(ISNA(VLOOKUP($A481,'Copy (1.0.1)'!$A$2:$M$1000,11,FALSE)), "", VLOOKUP($A481,'Copy (1.0.1)'!$A$2:$M$1000,11,FALSE)), "")</f>
        <v/>
      </c>
      <c r="L481" s="161"/>
      <c r="M481" s="162" t="s">
        <v>89</v>
      </c>
      <c r="N481" s="162" t="s">
        <v>2233</v>
      </c>
      <c r="O481" s="162" t="s">
        <v>2234</v>
      </c>
      <c r="P481" s="163">
        <v>42821</v>
      </c>
    </row>
    <row r="482" spans="1:16" s="164" customFormat="1" x14ac:dyDescent="0.2">
      <c r="A482" s="179" t="s">
        <v>1109</v>
      </c>
      <c r="B482" s="168" t="s">
        <v>1073</v>
      </c>
      <c r="C482" s="156" t="s">
        <v>2227</v>
      </c>
      <c r="D482" s="157" t="s">
        <v>2405</v>
      </c>
      <c r="E482" s="157" t="s">
        <v>2229</v>
      </c>
      <c r="F482" s="165" t="s">
        <v>1110</v>
      </c>
      <c r="G482" s="159" t="str">
        <f>IF($M482="Y",IF(ISNA(VLOOKUP($A482,'Copy (1.0.1)'!$A$2:$M$1000,7,FALSE)), "", VLOOKUP($A482,'Copy (1.0.1)'!$A$2:$M$1000,7,FALSE)), "")</f>
        <v/>
      </c>
      <c r="H482" s="166" t="s">
        <v>1111</v>
      </c>
      <c r="I482" s="159" t="str">
        <f>IF($M482="Y",IF(ISNA(VLOOKUP($A482,'Copy (1.0.1)'!$A$2:$M$1000,9,FALSE)), "", VLOOKUP($A482,'Copy (1.0.1)'!$A$2:$M$1000,9,FALSE)), "")</f>
        <v/>
      </c>
      <c r="J482" s="166" t="s">
        <v>1112</v>
      </c>
      <c r="K482" s="160" t="str">
        <f>IF($M482="Y",IF(ISNA(VLOOKUP($A482,'Copy (1.0.1)'!$A$2:$M$1000,11,FALSE)), "", VLOOKUP($A482,'Copy (1.0.1)'!$A$2:$M$1000,11,FALSE)), "")</f>
        <v/>
      </c>
      <c r="L482" s="161"/>
      <c r="M482" s="162" t="s">
        <v>89</v>
      </c>
      <c r="N482" s="162" t="s">
        <v>2233</v>
      </c>
      <c r="O482" s="162" t="s">
        <v>2234</v>
      </c>
      <c r="P482" s="163">
        <v>42821</v>
      </c>
    </row>
    <row r="483" spans="1:16" s="164" customFormat="1" x14ac:dyDescent="0.2">
      <c r="A483" s="179" t="s">
        <v>1113</v>
      </c>
      <c r="B483" s="168" t="s">
        <v>1073</v>
      </c>
      <c r="C483" s="156" t="s">
        <v>2227</v>
      </c>
      <c r="D483" s="157" t="s">
        <v>2271</v>
      </c>
      <c r="E483" s="157" t="s">
        <v>2229</v>
      </c>
      <c r="F483" s="165" t="s">
        <v>1110</v>
      </c>
      <c r="G483" s="159" t="str">
        <f>IF($M483="Y",IF(ISNA(VLOOKUP($A483,'Copy (1.0.1)'!$A$2:$M$1000,7,FALSE)), "", VLOOKUP($A483,'Copy (1.0.1)'!$A$2:$M$1000,7,FALSE)), "")</f>
        <v/>
      </c>
      <c r="H483" s="166" t="s">
        <v>1111</v>
      </c>
      <c r="I483" s="159" t="str">
        <f>IF($M483="Y",IF(ISNA(VLOOKUP($A483,'Copy (1.0.1)'!$A$2:$M$1000,9,FALSE)), "", VLOOKUP($A483,'Copy (1.0.1)'!$A$2:$M$1000,9,FALSE)), "")</f>
        <v/>
      </c>
      <c r="J483" s="166" t="s">
        <v>1112</v>
      </c>
      <c r="K483" s="160" t="str">
        <f>IF($M483="Y",IF(ISNA(VLOOKUP($A483,'Copy (1.0.1)'!$A$2:$M$1000,11,FALSE)), "", VLOOKUP($A483,'Copy (1.0.1)'!$A$2:$M$1000,11,FALSE)), "")</f>
        <v/>
      </c>
      <c r="L483" s="161"/>
      <c r="M483" s="162" t="s">
        <v>89</v>
      </c>
      <c r="N483" s="162" t="s">
        <v>2233</v>
      </c>
      <c r="O483" s="162" t="s">
        <v>2234</v>
      </c>
      <c r="P483" s="163">
        <v>42821</v>
      </c>
    </row>
    <row r="484" spans="1:16" s="164" customFormat="1" x14ac:dyDescent="0.2">
      <c r="A484" s="179" t="s">
        <v>1114</v>
      </c>
      <c r="B484" s="168" t="s">
        <v>1073</v>
      </c>
      <c r="C484" s="156" t="s">
        <v>2227</v>
      </c>
      <c r="D484" s="157" t="s">
        <v>2271</v>
      </c>
      <c r="E484" s="157" t="s">
        <v>2229</v>
      </c>
      <c r="F484" s="158" t="s">
        <v>859</v>
      </c>
      <c r="G484" s="159" t="str">
        <f>IF($M484="Y",IF(ISNA(VLOOKUP($A484,'Copy (1.0.1)'!$A$2:$M$1000,7,FALSE)), "", VLOOKUP($A484,'Copy (1.0.1)'!$A$2:$M$1000,7,FALSE)), "")</f>
        <v/>
      </c>
      <c r="H484" s="158" t="s">
        <v>860</v>
      </c>
      <c r="I484" s="159" t="str">
        <f>IF($M484="Y",IF(ISNA(VLOOKUP($A484,'Copy (1.0.1)'!$A$2:$M$1000,9,FALSE)), "", VLOOKUP($A484,'Copy (1.0.1)'!$A$2:$M$1000,9,FALSE)), "")</f>
        <v/>
      </c>
      <c r="J484" s="158" t="s">
        <v>861</v>
      </c>
      <c r="K484" s="160" t="str">
        <f>IF($M484="Y",IF(ISNA(VLOOKUP($A484,'Copy (1.0.1)'!$A$2:$M$1000,11,FALSE)), "", VLOOKUP($A484,'Copy (1.0.1)'!$A$2:$M$1000,11,FALSE)), "")</f>
        <v/>
      </c>
      <c r="L484" s="161" t="s">
        <v>1115</v>
      </c>
      <c r="M484" s="162" t="s">
        <v>89</v>
      </c>
      <c r="N484" s="162" t="s">
        <v>2233</v>
      </c>
      <c r="O484" s="162" t="s">
        <v>2234</v>
      </c>
      <c r="P484" s="163">
        <v>42821</v>
      </c>
    </row>
    <row r="485" spans="1:16" x14ac:dyDescent="0.2">
      <c r="A485" s="126" t="s">
        <v>1116</v>
      </c>
      <c r="B485" s="9" t="s">
        <v>77</v>
      </c>
      <c r="C485" s="8" t="s">
        <v>2227</v>
      </c>
      <c r="D485" s="10" t="s">
        <v>2405</v>
      </c>
      <c r="E485" s="10" t="s">
        <v>2229</v>
      </c>
      <c r="F485" s="18" t="s">
        <v>17</v>
      </c>
      <c r="G485" s="109" t="str">
        <f>IF($M485="Y",IF(ISNA(VLOOKUP($A485,'Copy (1.0.1)'!$A$2:$M$1000,7,FALSE)), "", VLOOKUP($A485,'Copy (1.0.1)'!$A$2:$M$1000,7,FALSE)), "")</f>
        <v/>
      </c>
      <c r="H485" s="18" t="s">
        <v>18</v>
      </c>
      <c r="I485" s="109" t="str">
        <f>IF($M485="Y",IF(ISNA(VLOOKUP($A485,'Copy (1.0.1)'!$A$2:$M$1000,9,FALSE)), "", VLOOKUP($A485,'Copy (1.0.1)'!$A$2:$M$1000,9,FALSE)), "")</f>
        <v/>
      </c>
      <c r="J485" s="18" t="s">
        <v>18</v>
      </c>
      <c r="K485" s="110" t="str">
        <f>IF($M485="Y",IF(ISNA(VLOOKUP($A485,'Copy (1.0.1)'!$A$2:$M$1000,11,FALSE)), "", VLOOKUP($A485,'Copy (1.0.1)'!$A$2:$M$1000,11,FALSE)), "")</f>
        <v/>
      </c>
      <c r="L485" s="102" t="s">
        <v>19</v>
      </c>
      <c r="M485" s="15" t="s">
        <v>20</v>
      </c>
      <c r="N485" s="15" t="s">
        <v>2233</v>
      </c>
      <c r="O485" s="15" t="s">
        <v>2234</v>
      </c>
      <c r="P485" s="103">
        <v>42821</v>
      </c>
    </row>
    <row r="486" spans="1:16" x14ac:dyDescent="0.2">
      <c r="A486" s="136" t="s">
        <v>1117</v>
      </c>
      <c r="B486" s="17" t="s">
        <v>1118</v>
      </c>
      <c r="C486" s="8" t="s">
        <v>2227</v>
      </c>
      <c r="D486" s="10" t="s">
        <v>2406</v>
      </c>
      <c r="E486" s="10" t="s">
        <v>2229</v>
      </c>
      <c r="F486" s="36" t="s">
        <v>2717</v>
      </c>
      <c r="G486" s="130" t="s">
        <v>3865</v>
      </c>
      <c r="H486" s="36" t="s">
        <v>3872</v>
      </c>
      <c r="I486" s="130" t="s">
        <v>3866</v>
      </c>
      <c r="J486" s="36" t="s">
        <v>2719</v>
      </c>
      <c r="K486" s="131" t="s">
        <v>3868</v>
      </c>
      <c r="L486" s="104" t="s">
        <v>19</v>
      </c>
      <c r="M486" s="15" t="s">
        <v>20</v>
      </c>
      <c r="N486" s="15" t="s">
        <v>19</v>
      </c>
      <c r="O486" s="15" t="s">
        <v>2227</v>
      </c>
      <c r="P486" s="103">
        <v>42821</v>
      </c>
    </row>
    <row r="487" spans="1:16" ht="30" x14ac:dyDescent="0.2">
      <c r="A487" s="136" t="s">
        <v>1119</v>
      </c>
      <c r="B487" s="17" t="s">
        <v>1118</v>
      </c>
      <c r="C487" s="8" t="s">
        <v>2227</v>
      </c>
      <c r="D487" s="10" t="s">
        <v>2407</v>
      </c>
      <c r="E487" s="10" t="s">
        <v>2229</v>
      </c>
      <c r="F487" s="25" t="s">
        <v>2482</v>
      </c>
      <c r="G487" s="109" t="str">
        <f>IF($M487="Y",IF(ISNA(VLOOKUP($A487,'Copy (1.0.1)'!$A$2:$M$1000,7,FALSE)), "", VLOOKUP($A487,'Copy (1.0.1)'!$A$2:$M$1000,7,FALSE)), "")</f>
        <v>SCB JETCO Pay</v>
      </c>
      <c r="H487" s="25" t="s">
        <v>2483</v>
      </c>
      <c r="I487" s="109" t="str">
        <f>IF($M487="Y",IF(ISNA(VLOOKUP($A487,'Copy (1.0.1)'!$A$2:$M$1000,9,FALSE)), "", VLOOKUP($A487,'Copy (1.0.1)'!$A$2:$M$1000,9,FALSE)), "")</f>
        <v>上海商業 JETCO Pay</v>
      </c>
      <c r="J487" s="25" t="s">
        <v>2484</v>
      </c>
      <c r="K487" s="110" t="str">
        <f>IF($M487="Y",IF(ISNA(VLOOKUP($A487,'Copy (1.0.1)'!$A$2:$M$1000,11,FALSE)), "", VLOOKUP($A487,'Copy (1.0.1)'!$A$2:$M$1000,11,FALSE)), "")</f>
        <v>上海商业 JETCO Pay</v>
      </c>
      <c r="L487" s="104" t="s">
        <v>99</v>
      </c>
      <c r="M487" s="15" t="s">
        <v>20</v>
      </c>
      <c r="N487" s="15" t="s">
        <v>19</v>
      </c>
      <c r="O487" s="15" t="s">
        <v>2227</v>
      </c>
      <c r="P487" s="103"/>
    </row>
    <row r="488" spans="1:16" x14ac:dyDescent="0.2">
      <c r="A488" s="136" t="s">
        <v>1120</v>
      </c>
      <c r="B488" s="17" t="s">
        <v>1118</v>
      </c>
      <c r="C488" s="8" t="s">
        <v>2227</v>
      </c>
      <c r="D488" s="10" t="s">
        <v>2300</v>
      </c>
      <c r="E488" s="10" t="s">
        <v>2229</v>
      </c>
      <c r="F488" s="18" t="s">
        <v>339</v>
      </c>
      <c r="G488" s="132" t="s">
        <v>339</v>
      </c>
      <c r="H488" s="18" t="s">
        <v>2927</v>
      </c>
      <c r="I488" s="132" t="s">
        <v>2927</v>
      </c>
      <c r="J488" s="18" t="s">
        <v>2928</v>
      </c>
      <c r="K488" s="132" t="s">
        <v>2928</v>
      </c>
      <c r="L488" s="104" t="s">
        <v>19</v>
      </c>
      <c r="M488" s="15" t="s">
        <v>20</v>
      </c>
      <c r="N488" s="15" t="s">
        <v>19</v>
      </c>
      <c r="O488" s="15" t="s">
        <v>2227</v>
      </c>
      <c r="P488" s="103"/>
    </row>
    <row r="489" spans="1:16" x14ac:dyDescent="0.2">
      <c r="A489" s="139" t="s">
        <v>1121</v>
      </c>
      <c r="B489" s="17" t="s">
        <v>1118</v>
      </c>
      <c r="C489" s="8" t="s">
        <v>2227</v>
      </c>
      <c r="D489" s="10" t="s">
        <v>2408</v>
      </c>
      <c r="E489" s="10" t="s">
        <v>2229</v>
      </c>
      <c r="F489" s="25" t="s">
        <v>1122</v>
      </c>
      <c r="G489" s="109" t="str">
        <f>IF($M489="Y",IF(ISNA(VLOOKUP($A489,'Copy (1.0.1)'!$A$2:$M$1000,7,FALSE)), "", VLOOKUP($A489,'Copy (1.0.1)'!$A$2:$M$1000,7,FALSE)), "")</f>
        <v>Back</v>
      </c>
      <c r="H489" s="41" t="s">
        <v>1123</v>
      </c>
      <c r="I489" s="109" t="str">
        <f>IF($M489="Y",IF(ISNA(VLOOKUP($A489,'Copy (1.0.1)'!$A$2:$M$1000,9,FALSE)), "", VLOOKUP($A489,'Copy (1.0.1)'!$A$2:$M$1000,9,FALSE)), "")</f>
        <v>返回</v>
      </c>
      <c r="J489" s="41" t="s">
        <v>1123</v>
      </c>
      <c r="K489" s="110" t="str">
        <f>IF($M489="Y",IF(ISNA(VLOOKUP($A489,'Copy (1.0.1)'!$A$2:$M$1000,11,FALSE)), "", VLOOKUP($A489,'Copy (1.0.1)'!$A$2:$M$1000,11,FALSE)), "")</f>
        <v>返回</v>
      </c>
      <c r="L489" s="104"/>
      <c r="M489" s="15" t="s">
        <v>20</v>
      </c>
      <c r="N489" s="15" t="s">
        <v>19</v>
      </c>
      <c r="O489" s="15" t="s">
        <v>2227</v>
      </c>
      <c r="P489" s="103"/>
    </row>
    <row r="490" spans="1:16" x14ac:dyDescent="0.2">
      <c r="A490" s="139" t="s">
        <v>1124</v>
      </c>
      <c r="B490" s="17" t="s">
        <v>1118</v>
      </c>
      <c r="C490" s="8" t="s">
        <v>2227</v>
      </c>
      <c r="D490" s="10" t="s">
        <v>2409</v>
      </c>
      <c r="E490" s="10" t="s">
        <v>2229</v>
      </c>
      <c r="F490" s="25" t="s">
        <v>387</v>
      </c>
      <c r="G490" s="109" t="str">
        <f>IF($M490="Y",IF(ISNA(VLOOKUP($A490,'Copy (1.0.1)'!$A$2:$M$1000,7,FALSE)), "", VLOOKUP($A490,'Copy (1.0.1)'!$A$2:$M$1000,7,FALSE)), "")</f>
        <v>Re-registration</v>
      </c>
      <c r="H490" s="97" t="s">
        <v>2933</v>
      </c>
      <c r="I490" s="109" t="str">
        <f>IF($M490="Y",IF(ISNA(VLOOKUP($A490,'Copy (1.0.1)'!$A$2:$M$1000,9,FALSE)), "", VLOOKUP($A490,'Copy (1.0.1)'!$A$2:$M$1000,9,FALSE)), "")</f>
        <v>重新登記現有賬戶</v>
      </c>
      <c r="J490" s="97" t="s">
        <v>2934</v>
      </c>
      <c r="K490" s="140" t="s">
        <v>3676</v>
      </c>
      <c r="L490" s="104" t="s">
        <v>19</v>
      </c>
      <c r="M490" s="15" t="s">
        <v>20</v>
      </c>
      <c r="N490" s="15" t="s">
        <v>19</v>
      </c>
      <c r="O490" s="15" t="s">
        <v>2227</v>
      </c>
      <c r="P490" s="103"/>
    </row>
    <row r="491" spans="1:16" x14ac:dyDescent="0.2">
      <c r="A491" s="136" t="s">
        <v>1125</v>
      </c>
      <c r="B491" s="17" t="s">
        <v>1118</v>
      </c>
      <c r="C491" s="8" t="s">
        <v>2227</v>
      </c>
      <c r="D491" s="10" t="s">
        <v>2410</v>
      </c>
      <c r="E491" s="10" t="s">
        <v>2229</v>
      </c>
      <c r="F491" s="97" t="s">
        <v>2647</v>
      </c>
      <c r="G491" s="109" t="str">
        <f>IF($M491="Y",IF(ISNA(VLOOKUP($A491,'Copy (1.0.1)'!$A$2:$M$1000,7,FALSE)), "", VLOOKUP($A491,'Copy (1.0.1)'!$A$2:$M$1000,7,FALSE)), "")</f>
        <v>Reset Mobile PIN</v>
      </c>
      <c r="H491" s="97" t="s">
        <v>2648</v>
      </c>
      <c r="I491" s="109" t="str">
        <f>IF($M491="Y",IF(ISNA(VLOOKUP($A491,'Copy (1.0.1)'!$A$2:$M$1000,9,FALSE)), "", VLOOKUP($A491,'Copy (1.0.1)'!$A$2:$M$1000,9,FALSE)), "")</f>
        <v xml:space="preserve">重置手機 PIN 碼 </v>
      </c>
      <c r="J491" s="97" t="s">
        <v>2649</v>
      </c>
      <c r="K491" s="110" t="str">
        <f>IF($M491="Y",IF(ISNA(VLOOKUP($A491,'Copy (1.0.1)'!$A$2:$M$1000,11,FALSE)), "", VLOOKUP($A491,'Copy (1.0.1)'!$A$2:$M$1000,11,FALSE)), "")</f>
        <v>重置手机 PIN 码</v>
      </c>
      <c r="L491" s="104" t="s">
        <v>19</v>
      </c>
      <c r="M491" s="15" t="s">
        <v>20</v>
      </c>
      <c r="N491" s="15" t="s">
        <v>19</v>
      </c>
      <c r="O491" s="15" t="s">
        <v>2227</v>
      </c>
      <c r="P491" s="103">
        <v>42578</v>
      </c>
    </row>
    <row r="492" spans="1:16" x14ac:dyDescent="0.2">
      <c r="A492" s="139" t="s">
        <v>1126</v>
      </c>
      <c r="B492" s="17" t="s">
        <v>1118</v>
      </c>
      <c r="C492" s="8" t="s">
        <v>2227</v>
      </c>
      <c r="D492" s="10" t="s">
        <v>2411</v>
      </c>
      <c r="E492" s="10" t="s">
        <v>2229</v>
      </c>
      <c r="F492" s="11" t="s">
        <v>386</v>
      </c>
      <c r="G492" s="109" t="str">
        <f>IF($M492="Y",IF(ISNA(VLOOKUP($A492,'Copy (1.0.1)'!$A$2:$M$1000,7,FALSE)), "", VLOOKUP($A492,'Copy (1.0.1)'!$A$2:$M$1000,7,FALSE)), "")</f>
        <v>Registration</v>
      </c>
      <c r="H492" s="29" t="s">
        <v>2935</v>
      </c>
      <c r="I492" s="109" t="str">
        <f>IF($M492="Y",IF(ISNA(VLOOKUP($A492,'Copy (1.0.1)'!$A$2:$M$1000,9,FALSE)), "", VLOOKUP($A492,'Copy (1.0.1)'!$A$2:$M$1000,9,FALSE)), "")</f>
        <v>登記</v>
      </c>
      <c r="J492" s="29" t="s">
        <v>2936</v>
      </c>
      <c r="K492" s="131" t="s">
        <v>3665</v>
      </c>
      <c r="L492" s="104" t="s">
        <v>19</v>
      </c>
      <c r="M492" s="15" t="s">
        <v>20</v>
      </c>
      <c r="N492" s="15" t="s">
        <v>19</v>
      </c>
      <c r="O492" s="15" t="s">
        <v>2227</v>
      </c>
      <c r="P492" s="103"/>
    </row>
    <row r="493" spans="1:16" x14ac:dyDescent="0.2">
      <c r="A493" s="139" t="s">
        <v>1127</v>
      </c>
      <c r="B493" s="17" t="s">
        <v>1118</v>
      </c>
      <c r="C493" s="8" t="s">
        <v>2227</v>
      </c>
      <c r="D493" s="10" t="s">
        <v>2241</v>
      </c>
      <c r="E493" s="10" t="s">
        <v>2229</v>
      </c>
      <c r="F493" s="11" t="s">
        <v>1128</v>
      </c>
      <c r="G493" s="109" t="str">
        <f>IF($M493="Y",IF(ISNA(VLOOKUP($A493,'Copy (1.0.1)'!$A$2:$M$1000,7,FALSE)), "", VLOOKUP($A493,'Copy (1.0.1)'!$A$2:$M$1000,7,FALSE)), "")</f>
        <v>Contact</v>
      </c>
      <c r="H493" s="11" t="s">
        <v>1129</v>
      </c>
      <c r="I493" s="109" t="str">
        <f>IF($M493="Y",IF(ISNA(VLOOKUP($A493,'Copy (1.0.1)'!$A$2:$M$1000,9,FALSE)), "", VLOOKUP($A493,'Copy (1.0.1)'!$A$2:$M$1000,9,FALSE)), "")</f>
        <v>聯絡人</v>
      </c>
      <c r="J493" s="11" t="s">
        <v>1130</v>
      </c>
      <c r="K493" s="110" t="str">
        <f>IF($M493="Y",IF(ISNA(VLOOKUP($A493,'Copy (1.0.1)'!$A$2:$M$1000,11,FALSE)), "", VLOOKUP($A493,'Copy (1.0.1)'!$A$2:$M$1000,11,FALSE)), "")</f>
        <v>联系人</v>
      </c>
      <c r="L493" s="104" t="s">
        <v>19</v>
      </c>
      <c r="M493" s="15" t="s">
        <v>20</v>
      </c>
      <c r="N493" s="15" t="s">
        <v>19</v>
      </c>
      <c r="O493" s="15" t="s">
        <v>2234</v>
      </c>
      <c r="P493" s="103">
        <v>42821</v>
      </c>
    </row>
    <row r="494" spans="1:16" x14ac:dyDescent="0.2">
      <c r="A494" s="139" t="s">
        <v>1131</v>
      </c>
      <c r="B494" s="17" t="s">
        <v>1118</v>
      </c>
      <c r="C494" s="8" t="s">
        <v>2227</v>
      </c>
      <c r="D494" s="10" t="s">
        <v>2412</v>
      </c>
      <c r="E494" s="10" t="s">
        <v>2229</v>
      </c>
      <c r="F494" s="11" t="s">
        <v>272</v>
      </c>
      <c r="G494" s="109" t="str">
        <f>IF($M494="Y",IF(ISNA(VLOOKUP($A494,'Copy (1.0.1)'!$A$2:$M$1000,7,FALSE)), "", VLOOKUP($A494,'Copy (1.0.1)'!$A$2:$M$1000,7,FALSE)), "")</f>
        <v>Send Money</v>
      </c>
      <c r="H494" s="11" t="s">
        <v>273</v>
      </c>
      <c r="I494" s="109" t="str">
        <f>IF($M494="Y",IF(ISNA(VLOOKUP($A494,'Copy (1.0.1)'!$A$2:$M$1000,9,FALSE)), "", VLOOKUP($A494,'Copy (1.0.1)'!$A$2:$M$1000,9,FALSE)), "")</f>
        <v>付款</v>
      </c>
      <c r="J494" s="11" t="s">
        <v>273</v>
      </c>
      <c r="K494" s="110" t="str">
        <f>IF($M494="Y",IF(ISNA(VLOOKUP($A494,'Copy (1.0.1)'!$A$2:$M$1000,11,FALSE)), "", VLOOKUP($A494,'Copy (1.0.1)'!$A$2:$M$1000,11,FALSE)), "")</f>
        <v>付款</v>
      </c>
      <c r="L494" s="104" t="s">
        <v>19</v>
      </c>
      <c r="M494" s="15" t="s">
        <v>20</v>
      </c>
      <c r="N494" s="15" t="s">
        <v>19</v>
      </c>
      <c r="O494" s="15" t="s">
        <v>2234</v>
      </c>
      <c r="P494" s="103"/>
    </row>
    <row r="495" spans="1:16" x14ac:dyDescent="0.2">
      <c r="A495" s="136" t="s">
        <v>1132</v>
      </c>
      <c r="B495" s="17" t="s">
        <v>1118</v>
      </c>
      <c r="C495" s="8" t="s">
        <v>2227</v>
      </c>
      <c r="D495" s="10" t="s">
        <v>2329</v>
      </c>
      <c r="E495" s="10" t="s">
        <v>2229</v>
      </c>
      <c r="F495" s="18" t="s">
        <v>1083</v>
      </c>
      <c r="G495" s="109" t="str">
        <f>IF($M495="Y",IF(ISNA(VLOOKUP($A495,'Copy (1.0.1)'!$A$2:$M$1000,7,FALSE)), "", VLOOKUP($A495,'Copy (1.0.1)'!$A$2:$M$1000,7,FALSE)), "")</f>
        <v>Settings</v>
      </c>
      <c r="H495" s="18" t="s">
        <v>1084</v>
      </c>
      <c r="I495" s="109" t="str">
        <f>IF($M495="Y",IF(ISNA(VLOOKUP($A495,'Copy (1.0.1)'!$A$2:$M$1000,9,FALSE)), "", VLOOKUP($A495,'Copy (1.0.1)'!$A$2:$M$1000,9,FALSE)), "")</f>
        <v>設定</v>
      </c>
      <c r="J495" s="18" t="s">
        <v>1085</v>
      </c>
      <c r="K495" s="110" t="str">
        <f>IF($M495="Y",IF(ISNA(VLOOKUP($A495,'Copy (1.0.1)'!$A$2:$M$1000,11,FALSE)), "", VLOOKUP($A495,'Copy (1.0.1)'!$A$2:$M$1000,11,FALSE)), "")</f>
        <v>设定</v>
      </c>
      <c r="L495" s="104" t="s">
        <v>19</v>
      </c>
      <c r="M495" s="15" t="s">
        <v>20</v>
      </c>
      <c r="N495" s="15" t="s">
        <v>19</v>
      </c>
      <c r="O495" s="15" t="s">
        <v>2227</v>
      </c>
      <c r="P495" s="103">
        <v>42821</v>
      </c>
    </row>
    <row r="496" spans="1:16" x14ac:dyDescent="0.2">
      <c r="A496" s="136" t="s">
        <v>1133</v>
      </c>
      <c r="B496" s="17" t="s">
        <v>1118</v>
      </c>
      <c r="C496" s="8" t="s">
        <v>2227</v>
      </c>
      <c r="D496" s="10" t="s">
        <v>2413</v>
      </c>
      <c r="E496" s="10" t="s">
        <v>2229</v>
      </c>
      <c r="F496" s="31" t="s">
        <v>292</v>
      </c>
      <c r="G496" s="109" t="str">
        <f>IF($M496="Y",IF(ISNA(VLOOKUP($A496,'Copy (1.0.1)'!$A$2:$M$1000,7,FALSE)), "", VLOOKUP($A496,'Copy (1.0.1)'!$A$2:$M$1000,7,FALSE)), "")</f>
        <v>Terms and Conditions</v>
      </c>
      <c r="H496" s="36" t="s">
        <v>376</v>
      </c>
      <c r="I496" s="109" t="str">
        <f>IF($M496="Y",IF(ISNA(VLOOKUP($A496,'Copy (1.0.1)'!$A$2:$M$1000,9,FALSE)), "", VLOOKUP($A496,'Copy (1.0.1)'!$A$2:$M$1000,9,FALSE)), "")</f>
        <v>條款及細則</v>
      </c>
      <c r="J496" s="36" t="s">
        <v>377</v>
      </c>
      <c r="K496" s="110" t="str">
        <f>IF($M496="Y",IF(ISNA(VLOOKUP($A496,'Copy (1.0.1)'!$A$2:$M$1000,11,FALSE)), "", VLOOKUP($A496,'Copy (1.0.1)'!$A$2:$M$1000,11,FALSE)), "")</f>
        <v>条款及细则</v>
      </c>
      <c r="L496" s="104" t="s">
        <v>19</v>
      </c>
      <c r="M496" s="15" t="s">
        <v>20</v>
      </c>
      <c r="N496" s="15" t="s">
        <v>19</v>
      </c>
      <c r="O496" s="15" t="s">
        <v>2227</v>
      </c>
      <c r="P496" s="103">
        <v>42821</v>
      </c>
    </row>
    <row r="497" spans="1:16" x14ac:dyDescent="0.2">
      <c r="A497" s="136" t="s">
        <v>1134</v>
      </c>
      <c r="B497" s="17" t="s">
        <v>1118</v>
      </c>
      <c r="C497" s="8" t="s">
        <v>2227</v>
      </c>
      <c r="D497" s="10" t="s">
        <v>2276</v>
      </c>
      <c r="E497" s="10" t="s">
        <v>2229</v>
      </c>
      <c r="F497" s="18" t="s">
        <v>2937</v>
      </c>
      <c r="G497" s="109" t="str">
        <f>IF($M497="Y",IF(ISNA(VLOOKUP($A497,'Copy (1.0.1)'!$A$2:$M$1000,7,FALSE)), "", VLOOKUP($A497,'Copy (1.0.1)'!$A$2:$M$1000,7,FALSE)), "")</f>
        <v>Collect Money</v>
      </c>
      <c r="H497" s="18" t="s">
        <v>2626</v>
      </c>
      <c r="I497" s="109" t="str">
        <f>IF($M497="Y",IF(ISNA(VLOOKUP($A497,'Copy (1.0.1)'!$A$2:$M$1000,9,FALSE)), "", VLOOKUP($A497,'Copy (1.0.1)'!$A$2:$M$1000,9,FALSE)), "")</f>
        <v>收款</v>
      </c>
      <c r="J497" s="18" t="s">
        <v>2627</v>
      </c>
      <c r="K497" s="110" t="str">
        <f>IF($M497="Y",IF(ISNA(VLOOKUP($A497,'Copy (1.0.1)'!$A$2:$M$1000,11,FALSE)), "", VLOOKUP($A497,'Copy (1.0.1)'!$A$2:$M$1000,11,FALSE)), "")</f>
        <v>收款</v>
      </c>
      <c r="L497" s="104" t="s">
        <v>19</v>
      </c>
      <c r="M497" s="15" t="s">
        <v>20</v>
      </c>
      <c r="N497" s="15" t="s">
        <v>19</v>
      </c>
      <c r="O497" s="15" t="s">
        <v>2227</v>
      </c>
      <c r="P497" s="103">
        <v>42821</v>
      </c>
    </row>
    <row r="498" spans="1:16" x14ac:dyDescent="0.2">
      <c r="A498" s="136" t="s">
        <v>1135</v>
      </c>
      <c r="B498" s="17" t="s">
        <v>1136</v>
      </c>
      <c r="C498" s="8" t="s">
        <v>2227</v>
      </c>
      <c r="D498" s="10" t="s">
        <v>2337</v>
      </c>
      <c r="E498" s="10" t="s">
        <v>2229</v>
      </c>
      <c r="F498" s="25" t="s">
        <v>1137</v>
      </c>
      <c r="G498" s="109" t="str">
        <f>IF($M498="Y",IF(ISNA(VLOOKUP($A498,'Copy (1.0.1)'!$A$2:$M$1000,7,FALSE)), "", VLOOKUP($A498,'Copy (1.0.1)'!$A$2:$M$1000,7,FALSE)), "")</f>
        <v>Loading…</v>
      </c>
      <c r="H498" s="21" t="s">
        <v>1138</v>
      </c>
      <c r="I498" s="109" t="str">
        <f>IF($M498="Y",IF(ISNA(VLOOKUP($A498,'Copy (1.0.1)'!$A$2:$M$1000,9,FALSE)), "", VLOOKUP($A498,'Copy (1.0.1)'!$A$2:$M$1000,9,FALSE)), "")</f>
        <v>正在載入…</v>
      </c>
      <c r="J498" s="21" t="s">
        <v>1139</v>
      </c>
      <c r="K498" s="110" t="str">
        <f>IF($M498="Y",IF(ISNA(VLOOKUP($A498,'Copy (1.0.1)'!$A$2:$M$1000,11,FALSE)), "", VLOOKUP($A498,'Copy (1.0.1)'!$A$2:$M$1000,11,FALSE)), "")</f>
        <v>正在加载…</v>
      </c>
      <c r="L498" s="104" t="s">
        <v>19</v>
      </c>
      <c r="M498" s="15" t="s">
        <v>20</v>
      </c>
      <c r="N498" s="15" t="s">
        <v>19</v>
      </c>
      <c r="O498" s="15" t="s">
        <v>2227</v>
      </c>
      <c r="P498" s="103">
        <v>42821</v>
      </c>
    </row>
    <row r="499" spans="1:16" x14ac:dyDescent="0.2">
      <c r="A499" s="136" t="s">
        <v>1140</v>
      </c>
      <c r="B499" s="17" t="s">
        <v>1136</v>
      </c>
      <c r="C499" s="8" t="s">
        <v>2227</v>
      </c>
      <c r="D499" s="10" t="s">
        <v>2414</v>
      </c>
      <c r="E499" s="10" t="s">
        <v>2229</v>
      </c>
      <c r="F499" s="18" t="s">
        <v>394</v>
      </c>
      <c r="G499" s="130" t="s">
        <v>3749</v>
      </c>
      <c r="H499" s="25" t="s">
        <v>3750</v>
      </c>
      <c r="I499" s="130" t="s">
        <v>3753</v>
      </c>
      <c r="J499" s="18" t="s">
        <v>396</v>
      </c>
      <c r="K499" s="131" t="s">
        <v>3754</v>
      </c>
      <c r="L499" s="104" t="s">
        <v>1141</v>
      </c>
      <c r="M499" s="15" t="s">
        <v>20</v>
      </c>
      <c r="N499" s="15" t="s">
        <v>19</v>
      </c>
      <c r="O499" s="15" t="s">
        <v>2227</v>
      </c>
      <c r="P499" s="103">
        <v>42821</v>
      </c>
    </row>
    <row r="500" spans="1:16" s="164" customFormat="1" x14ac:dyDescent="0.2">
      <c r="A500" s="180" t="s">
        <v>1142</v>
      </c>
      <c r="B500" s="168" t="s">
        <v>1136</v>
      </c>
      <c r="C500" s="156" t="s">
        <v>2227</v>
      </c>
      <c r="D500" s="157" t="s">
        <v>2415</v>
      </c>
      <c r="E500" s="157" t="s">
        <v>2229</v>
      </c>
      <c r="F500" s="158" t="s">
        <v>834</v>
      </c>
      <c r="G500" s="159" t="str">
        <f>IF($M500="Y",IF(ISNA(VLOOKUP($A500,'Copy (1.0.1)'!$A$2:$M$1000,7,FALSE)), "", VLOOKUP($A500,'Copy (1.0.1)'!$A$2:$M$1000,7,FALSE)), "")</f>
        <v/>
      </c>
      <c r="H500" s="158" t="s">
        <v>835</v>
      </c>
      <c r="I500" s="159" t="str">
        <f>IF($M500="Y",IF(ISNA(VLOOKUP($A500,'Copy (1.0.1)'!$A$2:$M$1000,9,FALSE)), "", VLOOKUP($A500,'Copy (1.0.1)'!$A$2:$M$1000,9,FALSE)), "")</f>
        <v/>
      </c>
      <c r="J500" s="158" t="s">
        <v>836</v>
      </c>
      <c r="K500" s="160" t="str">
        <f>IF($M500="Y",IF(ISNA(VLOOKUP($A500,'Copy (1.0.1)'!$A$2:$M$1000,11,FALSE)), "", VLOOKUP($A500,'Copy (1.0.1)'!$A$2:$M$1000,11,FALSE)), "")</f>
        <v/>
      </c>
      <c r="L500" s="161" t="s">
        <v>19</v>
      </c>
      <c r="M500" s="162" t="s">
        <v>89</v>
      </c>
      <c r="N500" s="162" t="s">
        <v>19</v>
      </c>
      <c r="O500" s="162" t="s">
        <v>2234</v>
      </c>
      <c r="P500" s="163">
        <v>42821</v>
      </c>
    </row>
    <row r="501" spans="1:16" s="164" customFormat="1" x14ac:dyDescent="0.2">
      <c r="A501" s="180" t="s">
        <v>1143</v>
      </c>
      <c r="B501" s="168" t="s">
        <v>1136</v>
      </c>
      <c r="C501" s="156" t="s">
        <v>2227</v>
      </c>
      <c r="D501" s="157" t="s">
        <v>2416</v>
      </c>
      <c r="E501" s="157" t="s">
        <v>2229</v>
      </c>
      <c r="F501" s="158" t="s">
        <v>838</v>
      </c>
      <c r="G501" s="159" t="str">
        <f>IF($M501="Y",IF(ISNA(VLOOKUP($A501,'Copy (1.0.1)'!$A$2:$M$1000,7,FALSE)), "", VLOOKUP($A501,'Copy (1.0.1)'!$A$2:$M$1000,7,FALSE)), "")</f>
        <v/>
      </c>
      <c r="H501" s="158" t="s">
        <v>839</v>
      </c>
      <c r="I501" s="159" t="str">
        <f>IF($M501="Y",IF(ISNA(VLOOKUP($A501,'Copy (1.0.1)'!$A$2:$M$1000,9,FALSE)), "", VLOOKUP($A501,'Copy (1.0.1)'!$A$2:$M$1000,9,FALSE)), "")</f>
        <v/>
      </c>
      <c r="J501" s="158" t="s">
        <v>840</v>
      </c>
      <c r="K501" s="160" t="str">
        <f>IF($M501="Y",IF(ISNA(VLOOKUP($A501,'Copy (1.0.1)'!$A$2:$M$1000,11,FALSE)), "", VLOOKUP($A501,'Copy (1.0.1)'!$A$2:$M$1000,11,FALSE)), "")</f>
        <v/>
      </c>
      <c r="L501" s="161" t="s">
        <v>19</v>
      </c>
      <c r="M501" s="162" t="s">
        <v>89</v>
      </c>
      <c r="N501" s="162" t="s">
        <v>19</v>
      </c>
      <c r="O501" s="162" t="s">
        <v>2234</v>
      </c>
      <c r="P501" s="163">
        <v>42821</v>
      </c>
    </row>
    <row r="502" spans="1:16" x14ac:dyDescent="0.2">
      <c r="A502" s="136" t="s">
        <v>1144</v>
      </c>
      <c r="B502" s="17" t="s">
        <v>1136</v>
      </c>
      <c r="C502" s="8" t="s">
        <v>2227</v>
      </c>
      <c r="D502" s="10" t="s">
        <v>2415</v>
      </c>
      <c r="E502" s="10" t="s">
        <v>2229</v>
      </c>
      <c r="F502" s="18" t="s">
        <v>1145</v>
      </c>
      <c r="G502" s="109" t="str">
        <f>IF($M502="Y",IF(ISNA(VLOOKUP($A502,'Copy (1.0.1)'!$A$2:$M$1000,7,FALSE)), "", VLOOKUP($A502,'Copy (1.0.1)'!$A$2:$M$1000,7,FALSE)), "")</f>
        <v>Last Updated</v>
      </c>
      <c r="H502" s="18" t="s">
        <v>1146</v>
      </c>
      <c r="I502" s="109" t="str">
        <f>IF($M502="Y",IF(ISNA(VLOOKUP($A502,'Copy (1.0.1)'!$A$2:$M$1000,9,FALSE)), "", VLOOKUP($A502,'Copy (1.0.1)'!$A$2:$M$1000,9,FALSE)), "")</f>
        <v>最後更新</v>
      </c>
      <c r="J502" s="18" t="s">
        <v>1147</v>
      </c>
      <c r="K502" s="110" t="str">
        <f>IF($M502="Y",IF(ISNA(VLOOKUP($A502,'Copy (1.0.1)'!$A$2:$M$1000,11,FALSE)), "", VLOOKUP($A502,'Copy (1.0.1)'!$A$2:$M$1000,11,FALSE)), "")</f>
        <v>最后更新</v>
      </c>
      <c r="L502" s="104" t="s">
        <v>19</v>
      </c>
      <c r="M502" s="15" t="s">
        <v>20</v>
      </c>
      <c r="N502" s="15" t="s">
        <v>19</v>
      </c>
      <c r="O502" s="15" t="s">
        <v>2227</v>
      </c>
      <c r="P502" s="103">
        <v>42821</v>
      </c>
    </row>
    <row r="503" spans="1:16" x14ac:dyDescent="0.2">
      <c r="A503" s="136" t="s">
        <v>1148</v>
      </c>
      <c r="B503" s="17" t="s">
        <v>1136</v>
      </c>
      <c r="C503" s="8" t="s">
        <v>2227</v>
      </c>
      <c r="D503" s="10" t="s">
        <v>2415</v>
      </c>
      <c r="E503" s="10" t="s">
        <v>2229</v>
      </c>
      <c r="F503" s="25" t="s">
        <v>1137</v>
      </c>
      <c r="G503" s="109" t="str">
        <f>IF($M503="Y",IF(ISNA(VLOOKUP($A503,'Copy (1.0.1)'!$A$2:$M$1000,7,FALSE)), "", VLOOKUP($A503,'Copy (1.0.1)'!$A$2:$M$1000,7,FALSE)), "")</f>
        <v>Loading…</v>
      </c>
      <c r="H503" s="21" t="s">
        <v>1138</v>
      </c>
      <c r="I503" s="109" t="str">
        <f>IF($M503="Y",IF(ISNA(VLOOKUP($A503,'Copy (1.0.1)'!$A$2:$M$1000,9,FALSE)), "", VLOOKUP($A503,'Copy (1.0.1)'!$A$2:$M$1000,9,FALSE)), "")</f>
        <v>載入中…</v>
      </c>
      <c r="J503" s="21" t="s">
        <v>1139</v>
      </c>
      <c r="K503" s="110" t="str">
        <f>IF($M503="Y",IF(ISNA(VLOOKUP($A503,'Copy (1.0.1)'!$A$2:$M$1000,11,FALSE)), "", VLOOKUP($A503,'Copy (1.0.1)'!$A$2:$M$1000,11,FALSE)), "")</f>
        <v>载入中…</v>
      </c>
      <c r="L503" s="104" t="s">
        <v>19</v>
      </c>
      <c r="M503" s="15" t="s">
        <v>20</v>
      </c>
      <c r="N503" s="15" t="s">
        <v>19</v>
      </c>
      <c r="O503" s="15" t="s">
        <v>2227</v>
      </c>
      <c r="P503" s="103">
        <v>42821</v>
      </c>
    </row>
    <row r="504" spans="1:16" ht="30" x14ac:dyDescent="0.2">
      <c r="A504" s="136" t="s">
        <v>1149</v>
      </c>
      <c r="B504" s="17" t="s">
        <v>1136</v>
      </c>
      <c r="C504" s="8" t="s">
        <v>2227</v>
      </c>
      <c r="D504" s="10" t="s">
        <v>2415</v>
      </c>
      <c r="E504" s="10" t="s">
        <v>2229</v>
      </c>
      <c r="F504" s="18"/>
      <c r="G504" s="109" t="str">
        <f>IF($M504="Y",IF(ISNA(VLOOKUP($A504,'Copy (1.0.1)'!$A$2:$M$1000,7,FALSE)), "", VLOOKUP($A504,'Copy (1.0.1)'!$A$2:$M$1000,7,FALSE)), "")</f>
        <v>Pull down to refresh</v>
      </c>
      <c r="H504" s="18"/>
      <c r="I504" s="109" t="str">
        <f>IF($M504="Y",IF(ISNA(VLOOKUP($A504,'Copy (1.0.1)'!$A$2:$M$1000,9,FALSE)), "", VLOOKUP($A504,'Copy (1.0.1)'!$A$2:$M$1000,9,FALSE)), "")</f>
        <v>向下拉以更新</v>
      </c>
      <c r="J504" s="18"/>
      <c r="K504" s="110" t="str">
        <f>IF($M504="Y",IF(ISNA(VLOOKUP($A504,'Copy (1.0.1)'!$A$2:$M$1000,11,FALSE)), "", VLOOKUP($A504,'Copy (1.0.1)'!$A$2:$M$1000,11,FALSE)), "")</f>
        <v>向下拉以更新</v>
      </c>
      <c r="L504" s="104" t="s">
        <v>1150</v>
      </c>
      <c r="M504" s="15" t="s">
        <v>20</v>
      </c>
      <c r="N504" s="15" t="s">
        <v>19</v>
      </c>
      <c r="O504" s="15" t="s">
        <v>2227</v>
      </c>
      <c r="P504" s="103">
        <v>42821</v>
      </c>
    </row>
    <row r="505" spans="1:16" ht="30" x14ac:dyDescent="0.2">
      <c r="A505" s="139" t="s">
        <v>1151</v>
      </c>
      <c r="B505" s="17" t="s">
        <v>1136</v>
      </c>
      <c r="C505" s="8" t="s">
        <v>2227</v>
      </c>
      <c r="D505" s="10" t="s">
        <v>2415</v>
      </c>
      <c r="E505" s="10" t="s">
        <v>2229</v>
      </c>
      <c r="F505" s="18"/>
      <c r="G505" s="109" t="str">
        <f>IF($M505="Y",IF(ISNA(VLOOKUP($A505,'Copy (1.0.1)'!$A$2:$M$1000,7,FALSE)), "", VLOOKUP($A505,'Copy (1.0.1)'!$A$2:$M$1000,7,FALSE)), "")</f>
        <v>Pull up to load more transaction records</v>
      </c>
      <c r="H505" s="18"/>
      <c r="I505" s="109" t="str">
        <f>IF($M505="Y",IF(ISNA(VLOOKUP($A505,'Copy (1.0.1)'!$A$2:$M$1000,9,FALSE)), "", VLOOKUP($A505,'Copy (1.0.1)'!$A$2:$M$1000,9,FALSE)), "")</f>
        <v>向上拉以載入更多交易紀錄</v>
      </c>
      <c r="J505" s="18"/>
      <c r="K505" s="110" t="str">
        <f>IF($M505="Y",IF(ISNA(VLOOKUP($A505,'Copy (1.0.1)'!$A$2:$M$1000,11,FALSE)), "", VLOOKUP($A505,'Copy (1.0.1)'!$A$2:$M$1000,11,FALSE)), "")</f>
        <v>向上拉以载入更多交易纪录</v>
      </c>
      <c r="L505" s="104" t="s">
        <v>1152</v>
      </c>
      <c r="M505" s="15" t="s">
        <v>20</v>
      </c>
      <c r="N505" s="15" t="s">
        <v>19</v>
      </c>
      <c r="O505" s="15" t="s">
        <v>2227</v>
      </c>
      <c r="P505" s="103">
        <v>42821</v>
      </c>
    </row>
    <row r="506" spans="1:16" ht="30" x14ac:dyDescent="0.2">
      <c r="A506" s="139" t="s">
        <v>1153</v>
      </c>
      <c r="B506" s="17" t="s">
        <v>1136</v>
      </c>
      <c r="C506" s="8" t="s">
        <v>2227</v>
      </c>
      <c r="D506" s="10" t="s">
        <v>2415</v>
      </c>
      <c r="E506" s="10" t="s">
        <v>2229</v>
      </c>
      <c r="F506" s="18"/>
      <c r="G506" s="109" t="str">
        <f>IF($M506="Y",IF(ISNA(VLOOKUP($A506,'Copy (1.0.1)'!$A$2:$M$1000,7,FALSE)), "", VLOOKUP($A506,'Copy (1.0.1)'!$A$2:$M$1000,7,FALSE)), "")</f>
        <v>Release to load more transaction records</v>
      </c>
      <c r="H506" s="18"/>
      <c r="I506" s="109" t="str">
        <f>IF($M506="Y",IF(ISNA(VLOOKUP($A506,'Copy (1.0.1)'!$A$2:$M$1000,9,FALSE)), "", VLOOKUP($A506,'Copy (1.0.1)'!$A$2:$M$1000,9,FALSE)), "")</f>
        <v>放開以載入更多交易紀錄</v>
      </c>
      <c r="J506" s="18"/>
      <c r="K506" s="110" t="str">
        <f>IF($M506="Y",IF(ISNA(VLOOKUP($A506,'Copy (1.0.1)'!$A$2:$M$1000,11,FALSE)), "", VLOOKUP($A506,'Copy (1.0.1)'!$A$2:$M$1000,11,FALSE)), "")</f>
        <v>放开以载入更多交易纪录</v>
      </c>
      <c r="L506" s="104" t="s">
        <v>1154</v>
      </c>
      <c r="M506" s="15" t="s">
        <v>20</v>
      </c>
      <c r="N506" s="15" t="s">
        <v>19</v>
      </c>
      <c r="O506" s="15" t="s">
        <v>2227</v>
      </c>
      <c r="P506" s="103">
        <v>42821</v>
      </c>
    </row>
    <row r="507" spans="1:16" x14ac:dyDescent="0.2">
      <c r="A507" s="139" t="s">
        <v>1155</v>
      </c>
      <c r="B507" s="17" t="s">
        <v>1136</v>
      </c>
      <c r="C507" s="8" t="s">
        <v>2227</v>
      </c>
      <c r="D507" s="10" t="s">
        <v>2415</v>
      </c>
      <c r="E507" s="10" t="s">
        <v>2229</v>
      </c>
      <c r="F507" s="18"/>
      <c r="G507" s="109" t="str">
        <f>IF($M507="Y",IF(ISNA(VLOOKUP($A507,'Copy (1.0.1)'!$A$2:$M$1000,7,FALSE)), "", VLOOKUP($A507,'Copy (1.0.1)'!$A$2:$M$1000,7,FALSE)), "")</f>
        <v>Release to refresh</v>
      </c>
      <c r="H507" s="18"/>
      <c r="I507" s="109" t="str">
        <f>IF($M507="Y",IF(ISNA(VLOOKUP($A507,'Copy (1.0.1)'!$A$2:$M$1000,9,FALSE)), "", VLOOKUP($A507,'Copy (1.0.1)'!$A$2:$M$1000,9,FALSE)), "")</f>
        <v>放開以更新</v>
      </c>
      <c r="J507" s="18"/>
      <c r="K507" s="110" t="str">
        <f>IF($M507="Y",IF(ISNA(VLOOKUP($A507,'Copy (1.0.1)'!$A$2:$M$1000,11,FALSE)), "", VLOOKUP($A507,'Copy (1.0.1)'!$A$2:$M$1000,11,FALSE)), "")</f>
        <v>放开以更新</v>
      </c>
      <c r="L507" s="104" t="s">
        <v>1156</v>
      </c>
      <c r="M507" s="15" t="s">
        <v>20</v>
      </c>
      <c r="N507" s="15" t="s">
        <v>19</v>
      </c>
      <c r="O507" s="15" t="s">
        <v>2227</v>
      </c>
      <c r="P507" s="103">
        <v>42821</v>
      </c>
    </row>
    <row r="508" spans="1:16" x14ac:dyDescent="0.2">
      <c r="A508" s="136" t="s">
        <v>1157</v>
      </c>
      <c r="B508" s="17" t="s">
        <v>1158</v>
      </c>
      <c r="C508" s="8" t="s">
        <v>2227</v>
      </c>
      <c r="D508" s="10" t="s">
        <v>2417</v>
      </c>
      <c r="E508" s="10" t="s">
        <v>2229</v>
      </c>
      <c r="F508" s="18" t="s">
        <v>403</v>
      </c>
      <c r="G508" s="25" t="s">
        <v>3740</v>
      </c>
      <c r="H508" s="18" t="s">
        <v>404</v>
      </c>
      <c r="I508" s="130" t="s">
        <v>3739</v>
      </c>
      <c r="J508" s="25" t="s">
        <v>3737</v>
      </c>
      <c r="K508" s="110" t="str">
        <f>IF($M508="Y",IF(ISNA(VLOOKUP($A508,'Copy (1.0.1)'!$A$2:$M$1000,11,FALSE)), "", VLOOKUP($A508,'Copy (1.0.1)'!$A$2:$M$1000,11,FALSE)), "")</f>
        <v>下次不再显示</v>
      </c>
      <c r="L508" s="104" t="s">
        <v>19</v>
      </c>
      <c r="M508" s="15" t="s">
        <v>20</v>
      </c>
      <c r="N508" s="15" t="s">
        <v>19</v>
      </c>
      <c r="O508" s="15" t="s">
        <v>2227</v>
      </c>
      <c r="P508" s="103"/>
    </row>
    <row r="509" spans="1:16" x14ac:dyDescent="0.2">
      <c r="A509" s="136" t="s">
        <v>1159</v>
      </c>
      <c r="B509" s="17" t="s">
        <v>1158</v>
      </c>
      <c r="C509" s="8" t="s">
        <v>2227</v>
      </c>
      <c r="D509" s="10" t="s">
        <v>2417</v>
      </c>
      <c r="E509" s="10" t="s">
        <v>2229</v>
      </c>
      <c r="F509" s="18" t="s">
        <v>36</v>
      </c>
      <c r="G509" s="109" t="str">
        <f>IF($M509="Y",IF(ISNA(VLOOKUP($A509,'Copy (1.0.1)'!$A$2:$M$1000,7,FALSE)), "", VLOOKUP($A509,'Copy (1.0.1)'!$A$2:$M$1000,7,FALSE)), "")</f>
        <v>Skip</v>
      </c>
      <c r="H509" s="18" t="s">
        <v>37</v>
      </c>
      <c r="I509" s="109" t="str">
        <f>IF($M509="Y",IF(ISNA(VLOOKUP($A509,'Copy (1.0.1)'!$A$2:$M$1000,9,FALSE)), "", VLOOKUP($A509,'Copy (1.0.1)'!$A$2:$M$1000,9,FALSE)), "")</f>
        <v>略過</v>
      </c>
      <c r="J509" s="18" t="s">
        <v>38</v>
      </c>
      <c r="K509" s="110" t="str">
        <f>IF($M509="Y",IF(ISNA(VLOOKUP($A509,'Copy (1.0.1)'!$A$2:$M$1000,11,FALSE)), "", VLOOKUP($A509,'Copy (1.0.1)'!$A$2:$M$1000,11,FALSE)), "")</f>
        <v>忽略</v>
      </c>
      <c r="L509" s="104" t="s">
        <v>19</v>
      </c>
      <c r="M509" s="15" t="s">
        <v>20</v>
      </c>
      <c r="N509" s="15" t="s">
        <v>19</v>
      </c>
      <c r="O509" s="15" t="s">
        <v>2227</v>
      </c>
      <c r="P509" s="103"/>
    </row>
    <row r="510" spans="1:16" x14ac:dyDescent="0.15">
      <c r="A510" s="136" t="s">
        <v>1160</v>
      </c>
      <c r="B510" s="17" t="s">
        <v>1158</v>
      </c>
      <c r="C510" s="8" t="s">
        <v>2227</v>
      </c>
      <c r="D510" s="10" t="s">
        <v>2417</v>
      </c>
      <c r="E510" s="10" t="s">
        <v>2229</v>
      </c>
      <c r="F510" s="21" t="s">
        <v>407</v>
      </c>
      <c r="G510" s="130" t="s">
        <v>3878</v>
      </c>
      <c r="H510" s="21" t="s">
        <v>408</v>
      </c>
      <c r="I510" s="130" t="s">
        <v>3877</v>
      </c>
      <c r="J510" s="21" t="s">
        <v>409</v>
      </c>
      <c r="K510" s="197" t="s">
        <v>3879</v>
      </c>
      <c r="L510" s="104" t="s">
        <v>19</v>
      </c>
      <c r="M510" s="15" t="s">
        <v>20</v>
      </c>
      <c r="N510" s="15" t="s">
        <v>19</v>
      </c>
      <c r="O510" s="15" t="s">
        <v>2227</v>
      </c>
      <c r="P510" s="103">
        <v>42821</v>
      </c>
    </row>
    <row r="511" spans="1:16" ht="195" x14ac:dyDescent="0.2">
      <c r="A511" s="136" t="s">
        <v>1161</v>
      </c>
      <c r="B511" s="17" t="s">
        <v>1158</v>
      </c>
      <c r="C511" s="8" t="s">
        <v>2227</v>
      </c>
      <c r="D511" s="10" t="s">
        <v>2417</v>
      </c>
      <c r="E511" s="10" t="s">
        <v>2229</v>
      </c>
      <c r="F511" s="196" t="s">
        <v>3875</v>
      </c>
      <c r="G511" s="237" t="s">
        <v>4004</v>
      </c>
      <c r="H511" s="25" t="s">
        <v>3876</v>
      </c>
      <c r="I511" s="132" t="s">
        <v>3881</v>
      </c>
      <c r="J511" s="18" t="s">
        <v>2940</v>
      </c>
      <c r="K511" s="132" t="s">
        <v>2940</v>
      </c>
      <c r="L511" s="104" t="s">
        <v>19</v>
      </c>
      <c r="M511" s="15" t="s">
        <v>20</v>
      </c>
      <c r="N511" s="15" t="s">
        <v>19</v>
      </c>
      <c r="O511" s="15" t="s">
        <v>2227</v>
      </c>
      <c r="P511" s="103">
        <v>42821</v>
      </c>
    </row>
    <row r="512" spans="1:16" ht="30" x14ac:dyDescent="0.2">
      <c r="A512" s="136" t="s">
        <v>1162</v>
      </c>
      <c r="B512" s="17" t="s">
        <v>1163</v>
      </c>
      <c r="C512" s="8" t="s">
        <v>2227</v>
      </c>
      <c r="D512" s="10" t="s">
        <v>2418</v>
      </c>
      <c r="E512" s="10" t="s">
        <v>2419</v>
      </c>
      <c r="F512" s="18" t="s">
        <v>262</v>
      </c>
      <c r="G512" s="109" t="str">
        <f>IF($M512="Y",IF(ISNA(VLOOKUP($A512,'Copy (1.0.1)'!$A$2:$M$1000,7,FALSE)), "", VLOOKUP($A512,'Copy (1.0.1)'!$A$2:$M$1000,7,FALSE)), "")</f>
        <v/>
      </c>
      <c r="H512" s="18" t="s">
        <v>262</v>
      </c>
      <c r="I512" s="109" t="str">
        <f>IF($M512="Y",IF(ISNA(VLOOKUP($A512,'Copy (1.0.1)'!$A$2:$M$1000,9,FALSE)), "", VLOOKUP($A512,'Copy (1.0.1)'!$A$2:$M$1000,9,FALSE)), "")</f>
        <v/>
      </c>
      <c r="J512" s="18" t="s">
        <v>262</v>
      </c>
      <c r="K512" s="110" t="str">
        <f>IF($M512="Y",IF(ISNA(VLOOKUP($A512,'Copy (1.0.1)'!$A$2:$M$1000,11,FALSE)), "", VLOOKUP($A512,'Copy (1.0.1)'!$A$2:$M$1000,11,FALSE)), "")</f>
        <v/>
      </c>
      <c r="L512" s="104" t="s">
        <v>1164</v>
      </c>
      <c r="M512" s="15" t="s">
        <v>20</v>
      </c>
      <c r="N512" s="15" t="s">
        <v>19</v>
      </c>
      <c r="O512" s="15" t="s">
        <v>2234</v>
      </c>
      <c r="P512" s="103"/>
    </row>
    <row r="513" spans="1:16" s="164" customFormat="1" x14ac:dyDescent="0.2">
      <c r="A513" s="179" t="s">
        <v>1165</v>
      </c>
      <c r="B513" s="168" t="s">
        <v>1163</v>
      </c>
      <c r="C513" s="156" t="s">
        <v>2227</v>
      </c>
      <c r="D513" s="157" t="s">
        <v>2276</v>
      </c>
      <c r="E513" s="157" t="s">
        <v>2229</v>
      </c>
      <c r="F513" s="158" t="s">
        <v>1166</v>
      </c>
      <c r="G513" s="159" t="str">
        <f>IF($M513="Y",IF(ISNA(VLOOKUP($A513,'Copy (1.0.1)'!$A$2:$M$1000,7,FALSE)), "", VLOOKUP($A513,'Copy (1.0.1)'!$A$2:$M$1000,7,FALSE)), "")</f>
        <v/>
      </c>
      <c r="H513" s="158" t="s">
        <v>1167</v>
      </c>
      <c r="I513" s="159" t="str">
        <f>IF($M513="Y",IF(ISNA(VLOOKUP($A513,'Copy (1.0.1)'!$A$2:$M$1000,9,FALSE)), "", VLOOKUP($A513,'Copy (1.0.1)'!$A$2:$M$1000,9,FALSE)), "")</f>
        <v/>
      </c>
      <c r="J513" s="158" t="s">
        <v>1168</v>
      </c>
      <c r="K513" s="160" t="str">
        <f>IF($M513="Y",IF(ISNA(VLOOKUP($A513,'Copy (1.0.1)'!$A$2:$M$1000,11,FALSE)), "", VLOOKUP($A513,'Copy (1.0.1)'!$A$2:$M$1000,11,FALSE)), "")</f>
        <v/>
      </c>
      <c r="L513" s="161" t="s">
        <v>19</v>
      </c>
      <c r="M513" s="162" t="s">
        <v>89</v>
      </c>
      <c r="N513" s="162" t="s">
        <v>19</v>
      </c>
      <c r="O513" s="162" t="s">
        <v>2227</v>
      </c>
      <c r="P513" s="163"/>
    </row>
    <row r="514" spans="1:16" x14ac:dyDescent="0.2">
      <c r="A514" s="139" t="s">
        <v>1169</v>
      </c>
      <c r="B514" s="17" t="s">
        <v>1163</v>
      </c>
      <c r="C514" s="8" t="s">
        <v>2227</v>
      </c>
      <c r="D514" s="10" t="s">
        <v>2276</v>
      </c>
      <c r="E514" s="10" t="s">
        <v>2229</v>
      </c>
      <c r="F514" s="18" t="s">
        <v>62</v>
      </c>
      <c r="G514" s="109" t="str">
        <f>IF($M514="Y",IF(ISNA(VLOOKUP($A514,'Copy (1.0.1)'!$A$2:$M$1000,7,FALSE)), "", VLOOKUP($A514,'Copy (1.0.1)'!$A$2:$M$1000,7,FALSE)), "")</f>
        <v>Next</v>
      </c>
      <c r="H514" s="18" t="s">
        <v>63</v>
      </c>
      <c r="I514" s="109" t="str">
        <f>IF($M514="Y",IF(ISNA(VLOOKUP($A514,'Copy (1.0.1)'!$A$2:$M$1000,9,FALSE)), "", VLOOKUP($A514,'Copy (1.0.1)'!$A$2:$M$1000,9,FALSE)), "")</f>
        <v>下一步</v>
      </c>
      <c r="J514" s="18" t="s">
        <v>63</v>
      </c>
      <c r="K514" s="110" t="str">
        <f>IF($M514="Y",IF(ISNA(VLOOKUP($A514,'Copy (1.0.1)'!$A$2:$M$1000,11,FALSE)), "", VLOOKUP($A514,'Copy (1.0.1)'!$A$2:$M$1000,11,FALSE)), "")</f>
        <v>下一步</v>
      </c>
      <c r="L514" s="104" t="s">
        <v>19</v>
      </c>
      <c r="M514" s="15" t="s">
        <v>20</v>
      </c>
      <c r="N514" s="15" t="s">
        <v>19</v>
      </c>
      <c r="O514" s="15" t="s">
        <v>2227</v>
      </c>
      <c r="P514" s="103"/>
    </row>
    <row r="515" spans="1:16" s="164" customFormat="1" x14ac:dyDescent="0.2">
      <c r="A515" s="180" t="s">
        <v>1170</v>
      </c>
      <c r="B515" s="168" t="s">
        <v>1163</v>
      </c>
      <c r="C515" s="156" t="s">
        <v>2227</v>
      </c>
      <c r="D515" s="157" t="s">
        <v>2276</v>
      </c>
      <c r="E515" s="157" t="s">
        <v>2229</v>
      </c>
      <c r="F515" s="158" t="s">
        <v>1171</v>
      </c>
      <c r="G515" s="159" t="str">
        <f>IF($M515="Y",IF(ISNA(VLOOKUP($A515,'Copy (1.0.1)'!$A$2:$M$1000,7,FALSE)), "", VLOOKUP($A515,'Copy (1.0.1)'!$A$2:$M$1000,7,FALSE)), "")</f>
        <v/>
      </c>
      <c r="H515" s="158" t="s">
        <v>1172</v>
      </c>
      <c r="I515" s="159" t="str">
        <f>IF($M515="Y",IF(ISNA(VLOOKUP($A515,'Copy (1.0.1)'!$A$2:$M$1000,9,FALSE)), "", VLOOKUP($A515,'Copy (1.0.1)'!$A$2:$M$1000,9,FALSE)), "")</f>
        <v/>
      </c>
      <c r="J515" s="158" t="s">
        <v>1173</v>
      </c>
      <c r="K515" s="160" t="str">
        <f>IF($M515="Y",IF(ISNA(VLOOKUP($A515,'Copy (1.0.1)'!$A$2:$M$1000,11,FALSE)), "", VLOOKUP($A515,'Copy (1.0.1)'!$A$2:$M$1000,11,FALSE)), "")</f>
        <v/>
      </c>
      <c r="L515" s="161" t="s">
        <v>19</v>
      </c>
      <c r="M515" s="162" t="s">
        <v>89</v>
      </c>
      <c r="N515" s="162" t="s">
        <v>19</v>
      </c>
      <c r="O515" s="162" t="s">
        <v>2227</v>
      </c>
      <c r="P515" s="163"/>
    </row>
    <row r="516" spans="1:16" s="164" customFormat="1" x14ac:dyDescent="0.2">
      <c r="A516" s="180" t="s">
        <v>1174</v>
      </c>
      <c r="B516" s="168" t="s">
        <v>1163</v>
      </c>
      <c r="C516" s="156" t="s">
        <v>2227</v>
      </c>
      <c r="D516" s="157" t="s">
        <v>2420</v>
      </c>
      <c r="E516" s="157" t="s">
        <v>2229</v>
      </c>
      <c r="F516" s="165" t="s">
        <v>1175</v>
      </c>
      <c r="G516" s="159" t="str">
        <f>IF($M516="Y",IF(ISNA(VLOOKUP($A516,'Copy (1.0.1)'!$A$2:$M$1000,7,FALSE)), "", VLOOKUP($A516,'Copy (1.0.1)'!$A$2:$M$1000,7,FALSE)), "")</f>
        <v/>
      </c>
      <c r="H516" s="166" t="s">
        <v>1176</v>
      </c>
      <c r="I516" s="159" t="str">
        <f>IF($M516="Y",IF(ISNA(VLOOKUP($A516,'Copy (1.0.1)'!$A$2:$M$1000,9,FALSE)), "", VLOOKUP($A516,'Copy (1.0.1)'!$A$2:$M$1000,9,FALSE)), "")</f>
        <v/>
      </c>
      <c r="J516" s="166" t="s">
        <v>1177</v>
      </c>
      <c r="K516" s="160" t="str">
        <f>IF($M516="Y",IF(ISNA(VLOOKUP($A516,'Copy (1.0.1)'!$A$2:$M$1000,11,FALSE)), "", VLOOKUP($A516,'Copy (1.0.1)'!$A$2:$M$1000,11,FALSE)), "")</f>
        <v/>
      </c>
      <c r="L516" s="174" t="s">
        <v>851</v>
      </c>
      <c r="M516" s="162" t="s">
        <v>89</v>
      </c>
      <c r="N516" s="162" t="s">
        <v>19</v>
      </c>
      <c r="O516" s="162" t="s">
        <v>2227</v>
      </c>
      <c r="P516" s="163">
        <v>42821</v>
      </c>
    </row>
    <row r="517" spans="1:16" s="164" customFormat="1" x14ac:dyDescent="0.2">
      <c r="A517" s="180" t="s">
        <v>1178</v>
      </c>
      <c r="B517" s="168" t="s">
        <v>1163</v>
      </c>
      <c r="C517" s="156" t="s">
        <v>2227</v>
      </c>
      <c r="D517" s="157" t="s">
        <v>2421</v>
      </c>
      <c r="E517" s="157" t="s">
        <v>2229</v>
      </c>
      <c r="F517" s="158" t="s">
        <v>987</v>
      </c>
      <c r="G517" s="159" t="str">
        <f>IF($M517="Y",IF(ISNA(VLOOKUP($A517,'Copy (1.0.1)'!$A$2:$M$1000,7,FALSE)), "", VLOOKUP($A517,'Copy (1.0.1)'!$A$2:$M$1000,7,FALSE)), "")</f>
        <v/>
      </c>
      <c r="H517" s="158" t="s">
        <v>988</v>
      </c>
      <c r="I517" s="159" t="str">
        <f>IF($M517="Y",IF(ISNA(VLOOKUP($A517,'Copy (1.0.1)'!$A$2:$M$1000,9,FALSE)), "", VLOOKUP($A517,'Copy (1.0.1)'!$A$2:$M$1000,9,FALSE)), "")</f>
        <v/>
      </c>
      <c r="J517" s="158" t="s">
        <v>989</v>
      </c>
      <c r="K517" s="160" t="str">
        <f>IF($M517="Y",IF(ISNA(VLOOKUP($A517,'Copy (1.0.1)'!$A$2:$M$1000,11,FALSE)), "", VLOOKUP($A517,'Copy (1.0.1)'!$A$2:$M$1000,11,FALSE)), "")</f>
        <v/>
      </c>
      <c r="L517" s="161" t="s">
        <v>19</v>
      </c>
      <c r="M517" s="162" t="s">
        <v>89</v>
      </c>
      <c r="N517" s="162" t="s">
        <v>19</v>
      </c>
      <c r="O517" s="162" t="s">
        <v>2234</v>
      </c>
      <c r="P517" s="163">
        <v>42821</v>
      </c>
    </row>
    <row r="518" spans="1:16" s="164" customFormat="1" x14ac:dyDescent="0.2">
      <c r="A518" s="180" t="s">
        <v>1179</v>
      </c>
      <c r="B518" s="168" t="s">
        <v>1163</v>
      </c>
      <c r="C518" s="156" t="s">
        <v>2227</v>
      </c>
      <c r="D518" s="157" t="s">
        <v>2422</v>
      </c>
      <c r="E518" s="157" t="s">
        <v>2229</v>
      </c>
      <c r="F518" s="158" t="s">
        <v>1180</v>
      </c>
      <c r="G518" s="159" t="str">
        <f>IF($M518="Y",IF(ISNA(VLOOKUP($A518,'Copy (1.0.1)'!$A$2:$M$1000,7,FALSE)), "", VLOOKUP($A518,'Copy (1.0.1)'!$A$2:$M$1000,7,FALSE)), "")</f>
        <v/>
      </c>
      <c r="H518" s="158" t="s">
        <v>1181</v>
      </c>
      <c r="I518" s="159" t="str">
        <f>IF($M518="Y",IF(ISNA(VLOOKUP($A518,'Copy (1.0.1)'!$A$2:$M$1000,9,FALSE)), "", VLOOKUP($A518,'Copy (1.0.1)'!$A$2:$M$1000,9,FALSE)), "")</f>
        <v/>
      </c>
      <c r="J518" s="158" t="s">
        <v>1182</v>
      </c>
      <c r="K518" s="160" t="str">
        <f>IF($M518="Y",IF(ISNA(VLOOKUP($A518,'Copy (1.0.1)'!$A$2:$M$1000,11,FALSE)), "", VLOOKUP($A518,'Copy (1.0.1)'!$A$2:$M$1000,11,FALSE)), "")</f>
        <v/>
      </c>
      <c r="L518" s="161" t="s">
        <v>19</v>
      </c>
      <c r="M518" s="162" t="s">
        <v>89</v>
      </c>
      <c r="N518" s="162" t="s">
        <v>19</v>
      </c>
      <c r="O518" s="162" t="s">
        <v>2227</v>
      </c>
      <c r="P518" s="163"/>
    </row>
    <row r="519" spans="1:16" x14ac:dyDescent="0.2">
      <c r="A519" s="136" t="s">
        <v>1183</v>
      </c>
      <c r="B519" s="17" t="s">
        <v>1163</v>
      </c>
      <c r="C519" s="8" t="s">
        <v>2227</v>
      </c>
      <c r="D519" s="10" t="s">
        <v>2277</v>
      </c>
      <c r="E519" s="10" t="s">
        <v>2229</v>
      </c>
      <c r="F519" s="11" t="s">
        <v>981</v>
      </c>
      <c r="G519" s="109" t="str">
        <f>IF($M519="Y",IF(ISNA(VLOOKUP($A519,'Copy (1.0.1)'!$A$2:$M$1000,7,FALSE)), "", VLOOKUP($A519,'Copy (1.0.1)'!$A$2:$M$1000,7,FALSE)), "")</f>
        <v>Sender Code</v>
      </c>
      <c r="H519" s="11" t="s">
        <v>982</v>
      </c>
      <c r="I519" s="109" t="str">
        <f>IF($M519="Y",IF(ISNA(VLOOKUP($A519,'Copy (1.0.1)'!$A$2:$M$1000,9,FALSE)), "", VLOOKUP($A519,'Copy (1.0.1)'!$A$2:$M$1000,9,FALSE)), "")</f>
        <v>付款密碼</v>
      </c>
      <c r="J519" s="11" t="s">
        <v>983</v>
      </c>
      <c r="K519" s="110" t="str">
        <f>IF($M519="Y",IF(ISNA(VLOOKUP($A519,'Copy (1.0.1)'!$A$2:$M$1000,11,FALSE)), "", VLOOKUP($A519,'Copy (1.0.1)'!$A$2:$M$1000,11,FALSE)), "")</f>
        <v>付款密码</v>
      </c>
      <c r="L519" s="104" t="s">
        <v>19</v>
      </c>
      <c r="M519" s="15" t="s">
        <v>20</v>
      </c>
      <c r="N519" s="15" t="s">
        <v>19</v>
      </c>
      <c r="O519" s="15" t="s">
        <v>2227</v>
      </c>
      <c r="P519" s="103"/>
    </row>
    <row r="520" spans="1:16" s="164" customFormat="1" x14ac:dyDescent="0.2">
      <c r="A520" s="179" t="s">
        <v>1184</v>
      </c>
      <c r="B520" s="168" t="s">
        <v>1163</v>
      </c>
      <c r="C520" s="156" t="s">
        <v>2227</v>
      </c>
      <c r="D520" s="157" t="s">
        <v>2423</v>
      </c>
      <c r="E520" s="157" t="s">
        <v>2229</v>
      </c>
      <c r="F520" s="158" t="s">
        <v>1185</v>
      </c>
      <c r="G520" s="159" t="str">
        <f>IF($M520="Y",IF(ISNA(VLOOKUP($A520,'Copy (1.0.1)'!$A$2:$M$1000,7,FALSE)), "", VLOOKUP($A520,'Copy (1.0.1)'!$A$2:$M$1000,7,FALSE)), "")</f>
        <v/>
      </c>
      <c r="H520" s="158" t="s">
        <v>1186</v>
      </c>
      <c r="I520" s="159" t="str">
        <f>IF($M520="Y",IF(ISNA(VLOOKUP($A520,'Copy (1.0.1)'!$A$2:$M$1000,9,FALSE)), "", VLOOKUP($A520,'Copy (1.0.1)'!$A$2:$M$1000,9,FALSE)), "")</f>
        <v/>
      </c>
      <c r="J520" s="158" t="s">
        <v>1187</v>
      </c>
      <c r="K520" s="160" t="str">
        <f>IF($M520="Y",IF(ISNA(VLOOKUP($A520,'Copy (1.0.1)'!$A$2:$M$1000,11,FALSE)), "", VLOOKUP($A520,'Copy (1.0.1)'!$A$2:$M$1000,11,FALSE)), "")</f>
        <v/>
      </c>
      <c r="L520" s="161" t="s">
        <v>19</v>
      </c>
      <c r="M520" s="162" t="s">
        <v>89</v>
      </c>
      <c r="N520" s="162" t="s">
        <v>19</v>
      </c>
      <c r="O520" s="162" t="s">
        <v>2227</v>
      </c>
      <c r="P520" s="163"/>
    </row>
    <row r="521" spans="1:16" x14ac:dyDescent="0.2">
      <c r="A521" s="136" t="s">
        <v>1188</v>
      </c>
      <c r="B521" s="17" t="s">
        <v>1163</v>
      </c>
      <c r="C521" s="8" t="s">
        <v>2227</v>
      </c>
      <c r="D521" s="10" t="s">
        <v>2421</v>
      </c>
      <c r="E521" s="10" t="s">
        <v>2229</v>
      </c>
      <c r="F521" s="25" t="s">
        <v>97</v>
      </c>
      <c r="G521" s="109" t="str">
        <f>IF($M521="Y",IF(ISNA(VLOOKUP($A521,'Copy (1.0.1)'!$A$2:$M$1000,7,FALSE)), "", VLOOKUP($A521,'Copy (1.0.1)'!$A$2:$M$1000,7,FALSE)), "")</f>
        <v>Email</v>
      </c>
      <c r="H521" s="41" t="s">
        <v>2500</v>
      </c>
      <c r="I521" s="109" t="str">
        <f>IF($M521="Y",IF(ISNA(VLOOKUP($A521,'Copy (1.0.1)'!$A$2:$M$1000,9,FALSE)), "", VLOOKUP($A521,'Copy (1.0.1)'!$A$2:$M$1000,9,FALSE)), "")</f>
        <v>電郵</v>
      </c>
      <c r="J521" s="41" t="s">
        <v>1040</v>
      </c>
      <c r="K521" s="110" t="str">
        <f>IF($M521="Y",IF(ISNA(VLOOKUP($A521,'Copy (1.0.1)'!$A$2:$M$1000,11,FALSE)), "", VLOOKUP($A521,'Copy (1.0.1)'!$A$2:$M$1000,11,FALSE)), "")</f>
        <v>电子邮箱</v>
      </c>
      <c r="L521" s="104" t="s">
        <v>1189</v>
      </c>
      <c r="M521" s="15" t="s">
        <v>20</v>
      </c>
      <c r="N521" s="15" t="s">
        <v>19</v>
      </c>
      <c r="O521" s="15" t="s">
        <v>2234</v>
      </c>
      <c r="P521" s="103">
        <v>42821</v>
      </c>
    </row>
    <row r="522" spans="1:16" x14ac:dyDescent="0.2">
      <c r="A522" s="139" t="s">
        <v>1190</v>
      </c>
      <c r="B522" s="17" t="s">
        <v>1163</v>
      </c>
      <c r="C522" s="8" t="s">
        <v>2227</v>
      </c>
      <c r="D522" s="10" t="s">
        <v>2421</v>
      </c>
      <c r="E522" s="10" t="s">
        <v>2229</v>
      </c>
      <c r="F522" s="11" t="s">
        <v>1042</v>
      </c>
      <c r="G522" s="109" t="str">
        <f>IF($M522="Y",IF(ISNA(VLOOKUP($A522,'Copy (1.0.1)'!$A$2:$M$1000,7,FALSE)), "", VLOOKUP($A522,'Copy (1.0.1)'!$A$2:$M$1000,7,FALSE)), "")</f>
        <v>SMS</v>
      </c>
      <c r="H522" s="11" t="s">
        <v>1043</v>
      </c>
      <c r="I522" s="109" t="str">
        <f>IF($M522="Y",IF(ISNA(VLOOKUP($A522,'Copy (1.0.1)'!$A$2:$M$1000,9,FALSE)), "", VLOOKUP($A522,'Copy (1.0.1)'!$A$2:$M$1000,9,FALSE)), "")</f>
        <v>SMS短訊</v>
      </c>
      <c r="J522" s="11" t="s">
        <v>1044</v>
      </c>
      <c r="K522" s="110" t="str">
        <f>IF($M522="Y",IF(ISNA(VLOOKUP($A522,'Copy (1.0.1)'!$A$2:$M$1000,11,FALSE)), "", VLOOKUP($A522,'Copy (1.0.1)'!$A$2:$M$1000,11,FALSE)), "")</f>
        <v>短信</v>
      </c>
      <c r="L522" s="104" t="s">
        <v>1189</v>
      </c>
      <c r="M522" s="15" t="s">
        <v>20</v>
      </c>
      <c r="N522" s="15" t="s">
        <v>19</v>
      </c>
      <c r="O522" s="15" t="s">
        <v>2234</v>
      </c>
      <c r="P522" s="103" t="s">
        <v>19</v>
      </c>
    </row>
    <row r="523" spans="1:16" x14ac:dyDescent="0.2">
      <c r="A523" s="139" t="s">
        <v>1191</v>
      </c>
      <c r="B523" s="17" t="s">
        <v>1163</v>
      </c>
      <c r="C523" s="8" t="s">
        <v>2227</v>
      </c>
      <c r="D523" s="10" t="s">
        <v>2421</v>
      </c>
      <c r="E523" s="10" t="s">
        <v>2229</v>
      </c>
      <c r="F523" s="18" t="s">
        <v>1046</v>
      </c>
      <c r="G523" s="109" t="str">
        <f>IF($M523="Y",IF(ISNA(VLOOKUP($A523,'Copy (1.0.1)'!$A$2:$M$1000,7,FALSE)), "", VLOOKUP($A523,'Copy (1.0.1)'!$A$2:$M$1000,7,FALSE)), "")</f>
        <v>WhatsApp</v>
      </c>
      <c r="H523" s="18" t="s">
        <v>1046</v>
      </c>
      <c r="I523" s="109" t="str">
        <f>IF($M523="Y",IF(ISNA(VLOOKUP($A523,'Copy (1.0.1)'!$A$2:$M$1000,9,FALSE)), "", VLOOKUP($A523,'Copy (1.0.1)'!$A$2:$M$1000,9,FALSE)), "")</f>
        <v>WhatsApp</v>
      </c>
      <c r="J523" s="18" t="s">
        <v>1046</v>
      </c>
      <c r="K523" s="110" t="str">
        <f>IF($M523="Y",IF(ISNA(VLOOKUP($A523,'Copy (1.0.1)'!$A$2:$M$1000,11,FALSE)), "", VLOOKUP($A523,'Copy (1.0.1)'!$A$2:$M$1000,11,FALSE)), "")</f>
        <v>WhatsApp</v>
      </c>
      <c r="L523" s="104" t="s">
        <v>1189</v>
      </c>
      <c r="M523" s="15" t="s">
        <v>20</v>
      </c>
      <c r="N523" s="15" t="s">
        <v>19</v>
      </c>
      <c r="O523" s="15" t="s">
        <v>2234</v>
      </c>
      <c r="P523" s="103" t="s">
        <v>19</v>
      </c>
    </row>
    <row r="524" spans="1:16" s="164" customFormat="1" x14ac:dyDescent="0.2">
      <c r="A524" s="180" t="s">
        <v>1192</v>
      </c>
      <c r="B524" s="168" t="s">
        <v>1163</v>
      </c>
      <c r="C524" s="156" t="s">
        <v>2227</v>
      </c>
      <c r="D524" s="157" t="s">
        <v>2421</v>
      </c>
      <c r="E524" s="157" t="s">
        <v>2229</v>
      </c>
      <c r="F524" s="158" t="s">
        <v>1193</v>
      </c>
      <c r="G524" s="159" t="str">
        <f>IF($M524="Y",IF(ISNA(VLOOKUP($A524,'Copy (1.0.1)'!$A$2:$M$1000,7,FALSE)), "", VLOOKUP($A524,'Copy (1.0.1)'!$A$2:$M$1000,7,FALSE)), "")</f>
        <v/>
      </c>
      <c r="H524" s="158" t="s">
        <v>1194</v>
      </c>
      <c r="I524" s="159" t="str">
        <f>IF($M524="Y",IF(ISNA(VLOOKUP($A524,'Copy (1.0.1)'!$A$2:$M$1000,9,FALSE)), "", VLOOKUP($A524,'Copy (1.0.1)'!$A$2:$M$1000,9,FALSE)), "")</f>
        <v/>
      </c>
      <c r="J524" s="158" t="s">
        <v>1194</v>
      </c>
      <c r="K524" s="160" t="str">
        <f>IF($M524="Y",IF(ISNA(VLOOKUP($A524,'Copy (1.0.1)'!$A$2:$M$1000,11,FALSE)), "", VLOOKUP($A524,'Copy (1.0.1)'!$A$2:$M$1000,11,FALSE)), "")</f>
        <v/>
      </c>
      <c r="L524" s="161" t="s">
        <v>19</v>
      </c>
      <c r="M524" s="162" t="s">
        <v>89</v>
      </c>
      <c r="N524" s="162" t="s">
        <v>19</v>
      </c>
      <c r="O524" s="162" t="s">
        <v>2234</v>
      </c>
      <c r="P524" s="163">
        <v>42821</v>
      </c>
    </row>
    <row r="525" spans="1:16" s="164" customFormat="1" x14ac:dyDescent="0.2">
      <c r="A525" s="180" t="s">
        <v>1195</v>
      </c>
      <c r="B525" s="168" t="s">
        <v>1163</v>
      </c>
      <c r="C525" s="156" t="s">
        <v>2227</v>
      </c>
      <c r="D525" s="157" t="s">
        <v>2424</v>
      </c>
      <c r="E525" s="157" t="s">
        <v>2229</v>
      </c>
      <c r="F525" s="158" t="s">
        <v>1196</v>
      </c>
      <c r="G525" s="159" t="str">
        <f>IF($M525="Y",IF(ISNA(VLOOKUP($A525,'Copy (1.0.1)'!$A$2:$M$1000,7,FALSE)), "", VLOOKUP($A525,'Copy (1.0.1)'!$A$2:$M$1000,7,FALSE)), "")</f>
        <v/>
      </c>
      <c r="H525" s="158" t="s">
        <v>358</v>
      </c>
      <c r="I525" s="159" t="str">
        <f>IF($M525="Y",IF(ISNA(VLOOKUP($A525,'Copy (1.0.1)'!$A$2:$M$1000,9,FALSE)), "", VLOOKUP($A525,'Copy (1.0.1)'!$A$2:$M$1000,9,FALSE)), "")</f>
        <v/>
      </c>
      <c r="J525" s="158" t="s">
        <v>358</v>
      </c>
      <c r="K525" s="160" t="str">
        <f>IF($M525="Y",IF(ISNA(VLOOKUP($A525,'Copy (1.0.1)'!$A$2:$M$1000,11,FALSE)), "", VLOOKUP($A525,'Copy (1.0.1)'!$A$2:$M$1000,11,FALSE)), "")</f>
        <v/>
      </c>
      <c r="L525" s="161" t="s">
        <v>19</v>
      </c>
      <c r="M525" s="162" t="s">
        <v>89</v>
      </c>
      <c r="N525" s="162" t="s">
        <v>19</v>
      </c>
      <c r="O525" s="162" t="s">
        <v>2227</v>
      </c>
      <c r="P525" s="163">
        <v>42821</v>
      </c>
    </row>
    <row r="526" spans="1:16" s="164" customFormat="1" ht="30" x14ac:dyDescent="0.2">
      <c r="A526" s="180" t="s">
        <v>1197</v>
      </c>
      <c r="B526" s="168" t="s">
        <v>1163</v>
      </c>
      <c r="C526" s="156" t="s">
        <v>2227</v>
      </c>
      <c r="D526" s="157" t="s">
        <v>2424</v>
      </c>
      <c r="E526" s="157" t="s">
        <v>2229</v>
      </c>
      <c r="F526" s="165" t="s">
        <v>1198</v>
      </c>
      <c r="G526" s="159" t="str">
        <f>IF($M526="Y",IF(ISNA(VLOOKUP($A526,'Copy (1.0.1)'!$A$2:$M$1000,7,FALSE)), "", VLOOKUP($A526,'Copy (1.0.1)'!$A$2:$M$1000,7,FALSE)), "")</f>
        <v/>
      </c>
      <c r="H526" s="166" t="s">
        <v>1199</v>
      </c>
      <c r="I526" s="159" t="str">
        <f>IF($M526="Y",IF(ISNA(VLOOKUP($A526,'Copy (1.0.1)'!$A$2:$M$1000,9,FALSE)), "", VLOOKUP($A526,'Copy (1.0.1)'!$A$2:$M$1000,9,FALSE)), "")</f>
        <v/>
      </c>
      <c r="J526" s="166" t="s">
        <v>1200</v>
      </c>
      <c r="K526" s="160" t="str">
        <f>IF($M526="Y",IF(ISNA(VLOOKUP($A526,'Copy (1.0.1)'!$A$2:$M$1000,11,FALSE)), "", VLOOKUP($A526,'Copy (1.0.1)'!$A$2:$M$1000,11,FALSE)), "")</f>
        <v/>
      </c>
      <c r="L526" s="174" t="s">
        <v>851</v>
      </c>
      <c r="M526" s="162" t="s">
        <v>89</v>
      </c>
      <c r="N526" s="162" t="s">
        <v>19</v>
      </c>
      <c r="O526" s="162" t="s">
        <v>2227</v>
      </c>
      <c r="P526" s="163">
        <v>42821</v>
      </c>
    </row>
    <row r="527" spans="1:16" x14ac:dyDescent="0.2">
      <c r="A527" s="136" t="s">
        <v>1201</v>
      </c>
      <c r="B527" s="17" t="s">
        <v>1163</v>
      </c>
      <c r="C527" s="8" t="s">
        <v>2227</v>
      </c>
      <c r="D527" s="10" t="s">
        <v>2394</v>
      </c>
      <c r="E527" s="10" t="s">
        <v>2229</v>
      </c>
      <c r="F527" s="11" t="s">
        <v>992</v>
      </c>
      <c r="G527" s="130" t="s">
        <v>3725</v>
      </c>
      <c r="H527" s="29" t="s">
        <v>3727</v>
      </c>
      <c r="I527" s="130" t="s">
        <v>3728</v>
      </c>
      <c r="J527" s="36" t="s">
        <v>3729</v>
      </c>
      <c r="K527" s="110" t="str">
        <f>IF($M527="Y",IF(ISNA(VLOOKUP($A527,'Copy (1.0.1)'!$A$2:$M$1000,11,FALSE)), "", VLOOKUP($A527,'Copy (1.0.1)'!$A$2:$M$1000,11,FALSE)), "")</f>
        <v>备忘</v>
      </c>
      <c r="L527" s="148" t="s">
        <v>3729</v>
      </c>
      <c r="M527" s="15" t="s">
        <v>20</v>
      </c>
      <c r="N527" s="15" t="s">
        <v>19</v>
      </c>
      <c r="O527" s="15" t="s">
        <v>2227</v>
      </c>
      <c r="P527" s="103">
        <v>42821</v>
      </c>
    </row>
    <row r="528" spans="1:16" x14ac:dyDescent="0.2">
      <c r="A528" s="136" t="s">
        <v>1202</v>
      </c>
      <c r="B528" s="17" t="s">
        <v>1163</v>
      </c>
      <c r="C528" s="8" t="s">
        <v>2227</v>
      </c>
      <c r="D528" s="10" t="s">
        <v>2425</v>
      </c>
      <c r="E528" s="10" t="s">
        <v>2229</v>
      </c>
      <c r="F528" s="18" t="s">
        <v>2941</v>
      </c>
      <c r="G528" s="109" t="str">
        <f>IF($M528="Y",IF(ISNA(VLOOKUP($A528,'Copy (1.0.1)'!$A$2:$M$1000,7,FALSE)), "", VLOOKUP($A528,'Copy (1.0.1)'!$A$2:$M$1000,7,FALSE)), "")</f>
        <v>Sender:</v>
      </c>
      <c r="H528" s="18" t="s">
        <v>2942</v>
      </c>
      <c r="I528" s="109" t="str">
        <f>IF($M528="Y",IF(ISNA(VLOOKUP($A528,'Copy (1.0.1)'!$A$2:$M$1000,9,FALSE)), "", VLOOKUP($A528,'Copy (1.0.1)'!$A$2:$M$1000,9,FALSE)), "")</f>
        <v>付款人：</v>
      </c>
      <c r="J528" s="18" t="s">
        <v>2942</v>
      </c>
      <c r="K528" s="110" t="str">
        <f>IF($M528="Y",IF(ISNA(VLOOKUP($A528,'Copy (1.0.1)'!$A$2:$M$1000,11,FALSE)), "", VLOOKUP($A528,'Copy (1.0.1)'!$A$2:$M$1000,11,FALSE)), "")</f>
        <v>付款人：</v>
      </c>
      <c r="L528" s="104" t="s">
        <v>19</v>
      </c>
      <c r="M528" s="15" t="s">
        <v>20</v>
      </c>
      <c r="N528" s="15" t="s">
        <v>19</v>
      </c>
      <c r="O528" s="15" t="s">
        <v>2227</v>
      </c>
      <c r="P528" s="103"/>
    </row>
    <row r="529" spans="1:16" x14ac:dyDescent="0.2">
      <c r="A529" s="136" t="s">
        <v>1203</v>
      </c>
      <c r="B529" s="17" t="s">
        <v>1163</v>
      </c>
      <c r="C529" s="8" t="s">
        <v>2227</v>
      </c>
      <c r="D529" s="10" t="s">
        <v>2421</v>
      </c>
      <c r="E529" s="10" t="s">
        <v>2229</v>
      </c>
      <c r="F529" s="18" t="s">
        <v>2943</v>
      </c>
      <c r="G529" s="109" t="str">
        <f>IF($M529="Y",IF(ISNA(VLOOKUP($A529,'Copy (1.0.1)'!$A$2:$M$1000,7,FALSE)), "", VLOOKUP($A529,'Copy (1.0.1)'!$A$2:$M$1000,7,FALSE)), "")</f>
        <v>Receiver:</v>
      </c>
      <c r="H529" s="18" t="s">
        <v>2897</v>
      </c>
      <c r="I529" s="109" t="str">
        <f>IF($M529="Y",IF(ISNA(VLOOKUP($A529,'Copy (1.0.1)'!$A$2:$M$1000,9,FALSE)), "", VLOOKUP($A529,'Copy (1.0.1)'!$A$2:$M$1000,9,FALSE)), "")</f>
        <v>收款人：</v>
      </c>
      <c r="J529" s="18" t="s">
        <v>2897</v>
      </c>
      <c r="K529" s="110" t="str">
        <f>IF($M529="Y",IF(ISNA(VLOOKUP($A529,'Copy (1.0.1)'!$A$2:$M$1000,11,FALSE)), "", VLOOKUP($A529,'Copy (1.0.1)'!$A$2:$M$1000,11,FALSE)), "")</f>
        <v>收款人：</v>
      </c>
      <c r="L529" s="104" t="s">
        <v>19</v>
      </c>
      <c r="M529" s="15" t="s">
        <v>20</v>
      </c>
      <c r="N529" s="15" t="s">
        <v>19</v>
      </c>
      <c r="O529" s="15" t="s">
        <v>2227</v>
      </c>
      <c r="P529" s="103"/>
    </row>
    <row r="530" spans="1:16" x14ac:dyDescent="0.2">
      <c r="A530" s="136" t="s">
        <v>1204</v>
      </c>
      <c r="B530" s="17" t="s">
        <v>1163</v>
      </c>
      <c r="C530" s="8" t="s">
        <v>2227</v>
      </c>
      <c r="D530" s="10" t="s">
        <v>2424</v>
      </c>
      <c r="E530" s="10" t="s">
        <v>2229</v>
      </c>
      <c r="F530" s="18" t="s">
        <v>1205</v>
      </c>
      <c r="G530" s="109" t="str">
        <f>IF($M530="Y",IF(ISNA(VLOOKUP($A530,'Copy (1.0.1)'!$A$2:$M$1000,7,FALSE)), "", VLOOKUP($A530,'Copy (1.0.1)'!$A$2:$M$1000,7,FALSE)), "")</f>
        <v>Reject</v>
      </c>
      <c r="H530" s="18" t="s">
        <v>1206</v>
      </c>
      <c r="I530" s="109" t="str">
        <f>IF($M530="Y",IF(ISNA(VLOOKUP($A530,'Copy (1.0.1)'!$A$2:$M$1000,9,FALSE)), "", VLOOKUP($A530,'Copy (1.0.1)'!$A$2:$M$1000,9,FALSE)), "")</f>
        <v>拒絕</v>
      </c>
      <c r="J530" s="18" t="s">
        <v>1207</v>
      </c>
      <c r="K530" s="110" t="str">
        <f>IF($M530="Y",IF(ISNA(VLOOKUP($A530,'Copy (1.0.1)'!$A$2:$M$1000,11,FALSE)), "", VLOOKUP($A530,'Copy (1.0.1)'!$A$2:$M$1000,11,FALSE)), "")</f>
        <v>拒绝</v>
      </c>
      <c r="L530" s="104" t="s">
        <v>19</v>
      </c>
      <c r="M530" s="15" t="s">
        <v>20</v>
      </c>
      <c r="N530" s="15" t="s">
        <v>19</v>
      </c>
      <c r="O530" s="15" t="s">
        <v>2227</v>
      </c>
      <c r="P530" s="103"/>
    </row>
    <row r="531" spans="1:16" s="164" customFormat="1" x14ac:dyDescent="0.2">
      <c r="A531" s="180" t="s">
        <v>1208</v>
      </c>
      <c r="B531" s="168" t="s">
        <v>1163</v>
      </c>
      <c r="C531" s="156" t="s">
        <v>2227</v>
      </c>
      <c r="D531" s="157" t="s">
        <v>2421</v>
      </c>
      <c r="E531" s="157" t="s">
        <v>2229</v>
      </c>
      <c r="F531" s="166" t="s">
        <v>2903</v>
      </c>
      <c r="G531" s="185" t="s">
        <v>3733</v>
      </c>
      <c r="H531" s="166" t="s">
        <v>2904</v>
      </c>
      <c r="I531" s="185" t="s">
        <v>3734</v>
      </c>
      <c r="J531" s="166" t="s">
        <v>2905</v>
      </c>
      <c r="K531" s="186" t="s">
        <v>3735</v>
      </c>
      <c r="L531" s="161" t="s">
        <v>19</v>
      </c>
      <c r="M531" s="162" t="s">
        <v>89</v>
      </c>
      <c r="N531" s="162" t="s">
        <v>19</v>
      </c>
      <c r="O531" s="162" t="s">
        <v>2234</v>
      </c>
      <c r="P531" s="163">
        <v>42821</v>
      </c>
    </row>
    <row r="532" spans="1:16" x14ac:dyDescent="0.2">
      <c r="A532" s="139" t="s">
        <v>1209</v>
      </c>
      <c r="B532" s="17" t="s">
        <v>1163</v>
      </c>
      <c r="C532" s="8" t="s">
        <v>2227</v>
      </c>
      <c r="D532" s="10" t="s">
        <v>2418</v>
      </c>
      <c r="E532" s="10" t="s">
        <v>2419</v>
      </c>
      <c r="F532" s="25" t="s">
        <v>2876</v>
      </c>
      <c r="G532" s="109" t="str">
        <f>IF($M532="Y",IF(ISNA(VLOOKUP($A532,'Copy (1.0.1)'!$A$2:$M$1000,7,FALSE)), "", VLOOKUP($A532,'Copy (1.0.1)'!$A$2:$M$1000,7,FALSE)), "")</f>
        <v/>
      </c>
      <c r="H532" s="22" t="s">
        <v>2877</v>
      </c>
      <c r="I532" s="109" t="str">
        <f>IF($M532="Y",IF(ISNA(VLOOKUP($A532,'Copy (1.0.1)'!$A$2:$M$1000,9,FALSE)), "", VLOOKUP($A532,'Copy (1.0.1)'!$A$2:$M$1000,9,FALSE)), "")</f>
        <v/>
      </c>
      <c r="J532" s="41" t="s">
        <v>2878</v>
      </c>
      <c r="K532" s="110" t="str">
        <f>IF($M532="Y",IF(ISNA(VLOOKUP($A532,'Copy (1.0.1)'!$A$2:$M$1000,11,FALSE)), "", VLOOKUP($A532,'Copy (1.0.1)'!$A$2:$M$1000,11,FALSE)), "")</f>
        <v/>
      </c>
      <c r="L532" s="104" t="s">
        <v>19</v>
      </c>
      <c r="M532" s="15" t="s">
        <v>20</v>
      </c>
      <c r="N532" s="15" t="s">
        <v>19</v>
      </c>
      <c r="O532" s="15" t="s">
        <v>2234</v>
      </c>
      <c r="P532" s="103">
        <v>42821</v>
      </c>
    </row>
    <row r="533" spans="1:16" x14ac:dyDescent="0.2">
      <c r="A533" s="136" t="s">
        <v>1210</v>
      </c>
      <c r="B533" s="17" t="s">
        <v>1163</v>
      </c>
      <c r="C533" s="8" t="s">
        <v>2227</v>
      </c>
      <c r="D533" s="10" t="s">
        <v>2426</v>
      </c>
      <c r="E533" s="10" t="s">
        <v>2229</v>
      </c>
      <c r="F533" s="18" t="s">
        <v>1211</v>
      </c>
      <c r="G533" s="109" t="str">
        <f>IF($M533="Y",IF(ISNA(VLOOKUP($A533,'Copy (1.0.1)'!$A$2:$M$1000,7,FALSE)), "", VLOOKUP($A533,'Copy (1.0.1)'!$A$2:$M$1000,7,FALSE)), "")</f>
        <v>Not Required</v>
      </c>
      <c r="H533" s="18" t="s">
        <v>1212</v>
      </c>
      <c r="I533" s="109" t="str">
        <f>IF($M533="Y",IF(ISNA(VLOOKUP($A533,'Copy (1.0.1)'!$A$2:$M$1000,9,FALSE)), "", VLOOKUP($A533,'Copy (1.0.1)'!$A$2:$M$1000,9,FALSE)), "")</f>
        <v>不需要</v>
      </c>
      <c r="J533" s="18" t="s">
        <v>1212</v>
      </c>
      <c r="K533" s="110" t="str">
        <f>IF($M533="Y",IF(ISNA(VLOOKUP($A533,'Copy (1.0.1)'!$A$2:$M$1000,11,FALSE)), "", VLOOKUP($A533,'Copy (1.0.1)'!$A$2:$M$1000,11,FALSE)), "")</f>
        <v>不需要</v>
      </c>
      <c r="L533" s="104" t="s">
        <v>19</v>
      </c>
      <c r="M533" s="15" t="s">
        <v>20</v>
      </c>
      <c r="N533" s="15" t="s">
        <v>19</v>
      </c>
      <c r="O533" s="15" t="s">
        <v>2227</v>
      </c>
      <c r="P533" s="103">
        <v>42821</v>
      </c>
    </row>
    <row r="534" spans="1:16" x14ac:dyDescent="0.2">
      <c r="A534" s="136" t="s">
        <v>1213</v>
      </c>
      <c r="B534" s="17" t="s">
        <v>1163</v>
      </c>
      <c r="C534" s="8" t="s">
        <v>2227</v>
      </c>
      <c r="D534" s="10" t="s">
        <v>2427</v>
      </c>
      <c r="E534" s="10" t="s">
        <v>2229</v>
      </c>
      <c r="F534" s="18" t="s">
        <v>1214</v>
      </c>
      <c r="G534" s="109" t="str">
        <f>IF($M534="Y",IF(ISNA(VLOOKUP($A534,'Copy (1.0.1)'!$A$2:$M$1000,7,FALSE)), "", VLOOKUP($A534,'Copy (1.0.1)'!$A$2:$M$1000,7,FALSE)), "")</f>
        <v>Required</v>
      </c>
      <c r="H534" s="18" t="s">
        <v>1215</v>
      </c>
      <c r="I534" s="109" t="str">
        <f>IF($M534="Y",IF(ISNA(VLOOKUP($A534,'Copy (1.0.1)'!$A$2:$M$1000,9,FALSE)), "", VLOOKUP($A534,'Copy (1.0.1)'!$A$2:$M$1000,9,FALSE)), "")</f>
        <v>需要</v>
      </c>
      <c r="J534" s="18" t="s">
        <v>1215</v>
      </c>
      <c r="K534" s="110" t="str">
        <f>IF($M534="Y",IF(ISNA(VLOOKUP($A534,'Copy (1.0.1)'!$A$2:$M$1000,11,FALSE)), "", VLOOKUP($A534,'Copy (1.0.1)'!$A$2:$M$1000,11,FALSE)), "")</f>
        <v>需要</v>
      </c>
      <c r="L534" s="104" t="s">
        <v>19</v>
      </c>
      <c r="M534" s="15" t="s">
        <v>20</v>
      </c>
      <c r="N534" s="15" t="s">
        <v>19</v>
      </c>
      <c r="O534" s="15" t="s">
        <v>2227</v>
      </c>
      <c r="P534" s="103">
        <v>42821</v>
      </c>
    </row>
    <row r="535" spans="1:16" x14ac:dyDescent="0.2">
      <c r="A535" s="136" t="s">
        <v>1216</v>
      </c>
      <c r="B535" s="17" t="s">
        <v>1163</v>
      </c>
      <c r="C535" s="8" t="s">
        <v>2227</v>
      </c>
      <c r="D535" s="10" t="s">
        <v>2394</v>
      </c>
      <c r="E535" s="10" t="s">
        <v>2229</v>
      </c>
      <c r="F535" s="18" t="s">
        <v>2944</v>
      </c>
      <c r="G535" s="109" t="str">
        <f>IF($M535="Y",IF(ISNA(VLOOKUP($A535,'Copy (1.0.1)'!$A$2:$M$1000,7,FALSE)), "", VLOOKUP($A535,'Copy (1.0.1)'!$A$2:$M$1000,7,FALSE)), "")</f>
        <v>Sender Code</v>
      </c>
      <c r="H535" s="18" t="s">
        <v>2945</v>
      </c>
      <c r="I535" s="109" t="str">
        <f>IF($M535="Y",IF(ISNA(VLOOKUP($A535,'Copy (1.0.1)'!$A$2:$M$1000,9,FALSE)), "", VLOOKUP($A535,'Copy (1.0.1)'!$A$2:$M$1000,9,FALSE)), "")</f>
        <v>付款密碼</v>
      </c>
      <c r="J535" s="18" t="s">
        <v>2946</v>
      </c>
      <c r="K535" s="110" t="str">
        <f>IF($M535="Y",IF(ISNA(VLOOKUP($A535,'Copy (1.0.1)'!$A$2:$M$1000,11,FALSE)), "", VLOOKUP($A535,'Copy (1.0.1)'!$A$2:$M$1000,11,FALSE)), "")</f>
        <v>付款密码</v>
      </c>
      <c r="L535" s="104" t="s">
        <v>19</v>
      </c>
      <c r="M535" s="15" t="s">
        <v>20</v>
      </c>
      <c r="N535" s="15" t="s">
        <v>19</v>
      </c>
      <c r="O535" s="15" t="s">
        <v>2227</v>
      </c>
      <c r="P535" s="103">
        <v>42821</v>
      </c>
    </row>
    <row r="536" spans="1:16" x14ac:dyDescent="0.2">
      <c r="A536" s="136" t="s">
        <v>1217</v>
      </c>
      <c r="B536" s="17" t="s">
        <v>1163</v>
      </c>
      <c r="C536" s="8" t="s">
        <v>2227</v>
      </c>
      <c r="D536" s="10" t="s">
        <v>2394</v>
      </c>
      <c r="E536" s="10" t="s">
        <v>2229</v>
      </c>
      <c r="F536" s="18" t="s">
        <v>2737</v>
      </c>
      <c r="G536" s="109" t="str">
        <f>IF($M536="Y",IF(ISNA(VLOOKUP($A536,'Copy (1.0.1)'!$A$2:$M$1000,7,FALSE)), "", VLOOKUP($A536,'Copy (1.0.1)'!$A$2:$M$1000,7,FALSE)), "")</f>
        <v>TranID</v>
      </c>
      <c r="H536" s="18" t="s">
        <v>2738</v>
      </c>
      <c r="I536" s="109" t="str">
        <f>IF($M536="Y",IF(ISNA(VLOOKUP($A536,'Copy (1.0.1)'!$A$2:$M$1000,9,FALSE)), "", VLOOKUP($A536,'Copy (1.0.1)'!$A$2:$M$1000,9,FALSE)), "")</f>
        <v>交易 ID</v>
      </c>
      <c r="J536" s="18" t="s">
        <v>2738</v>
      </c>
      <c r="K536" s="110" t="str">
        <f>IF($M536="Y",IF(ISNA(VLOOKUP($A536,'Copy (1.0.1)'!$A$2:$M$1000,11,FALSE)), "", VLOOKUP($A536,'Copy (1.0.1)'!$A$2:$M$1000,11,FALSE)), "")</f>
        <v>交易 ID</v>
      </c>
      <c r="L536" s="104" t="s">
        <v>19</v>
      </c>
      <c r="M536" s="15" t="s">
        <v>20</v>
      </c>
      <c r="N536" s="15" t="s">
        <v>19</v>
      </c>
      <c r="O536" s="15" t="s">
        <v>2227</v>
      </c>
      <c r="P536" s="103">
        <v>42821</v>
      </c>
    </row>
    <row r="537" spans="1:16" x14ac:dyDescent="0.2">
      <c r="A537" s="136" t="s">
        <v>1218</v>
      </c>
      <c r="B537" s="17" t="s">
        <v>1163</v>
      </c>
      <c r="C537" s="8" t="s">
        <v>2227</v>
      </c>
      <c r="D537" s="10" t="s">
        <v>2428</v>
      </c>
      <c r="E537" s="10" t="s">
        <v>2229</v>
      </c>
      <c r="F537" s="18" t="s">
        <v>2863</v>
      </c>
      <c r="G537" s="109" t="str">
        <f>IF($M537="Y",IF(ISNA(VLOOKUP($A537,'Copy (1.0.1)'!$A$2:$M$1000,7,FALSE)), "", VLOOKUP($A537,'Copy (1.0.1)'!$A$2:$M$1000,7,FALSE)), "")</f>
        <v/>
      </c>
      <c r="H537" s="18" t="s">
        <v>2864</v>
      </c>
      <c r="I537" s="109" t="str">
        <f>IF($M537="Y",IF(ISNA(VLOOKUP($A537,'Copy (1.0.1)'!$A$2:$M$1000,9,FALSE)), "", VLOOKUP($A537,'Copy (1.0.1)'!$A$2:$M$1000,9,FALSE)), "")</f>
        <v/>
      </c>
      <c r="J537" s="18" t="s">
        <v>2865</v>
      </c>
      <c r="K537" s="110" t="str">
        <f>IF($M537="Y",IF(ISNA(VLOOKUP($A537,'Copy (1.0.1)'!$A$2:$M$1000,11,FALSE)), "", VLOOKUP($A537,'Copy (1.0.1)'!$A$2:$M$1000,11,FALSE)), "")</f>
        <v/>
      </c>
      <c r="L537" s="104"/>
      <c r="M537" s="15" t="s">
        <v>20</v>
      </c>
      <c r="N537" s="15"/>
      <c r="O537" s="15" t="s">
        <v>2234</v>
      </c>
      <c r="P537" s="103">
        <v>42821</v>
      </c>
    </row>
    <row r="538" spans="1:16" ht="45" x14ac:dyDescent="0.2">
      <c r="A538" s="136" t="s">
        <v>1219</v>
      </c>
      <c r="B538" s="17" t="s">
        <v>1163</v>
      </c>
      <c r="C538" s="8" t="s">
        <v>2227</v>
      </c>
      <c r="D538" s="10" t="s">
        <v>2429</v>
      </c>
      <c r="E538" s="10" t="s">
        <v>2229</v>
      </c>
      <c r="F538" s="18" t="s">
        <v>2947</v>
      </c>
      <c r="G538" s="109" t="str">
        <f>IF($M538="Y",IF(ISNA(VLOOKUP($A538,'Copy (1.0.1)'!$A$2:$M$1000,7,FALSE)), "", VLOOKUP($A538,'Copy (1.0.1)'!$A$2:$M$1000,7,FALSE)), "")</f>
        <v/>
      </c>
      <c r="H538" s="18" t="s">
        <v>2948</v>
      </c>
      <c r="I538" s="109" t="str">
        <f>IF($M538="Y",IF(ISNA(VLOOKUP($A538,'Copy (1.0.1)'!$A$2:$M$1000,9,FALSE)), "", VLOOKUP($A538,'Copy (1.0.1)'!$A$2:$M$1000,9,FALSE)), "")</f>
        <v/>
      </c>
      <c r="J538" s="18" t="s">
        <v>2948</v>
      </c>
      <c r="K538" s="110" t="str">
        <f>IF($M538="Y",IF(ISNA(VLOOKUP($A538,'Copy (1.0.1)'!$A$2:$M$1000,11,FALSE)), "", VLOOKUP($A538,'Copy (1.0.1)'!$A$2:$M$1000,11,FALSE)), "")</f>
        <v/>
      </c>
      <c r="L538" s="104" t="s">
        <v>1220</v>
      </c>
      <c r="M538" s="15" t="s">
        <v>20</v>
      </c>
      <c r="N538" s="15" t="s">
        <v>2233</v>
      </c>
      <c r="O538" s="15" t="s">
        <v>2227</v>
      </c>
      <c r="P538" s="103">
        <v>42821</v>
      </c>
    </row>
    <row r="539" spans="1:16" ht="45" x14ac:dyDescent="0.2">
      <c r="A539" s="139" t="s">
        <v>1221</v>
      </c>
      <c r="B539" s="17" t="s">
        <v>1163</v>
      </c>
      <c r="C539" s="8" t="s">
        <v>2227</v>
      </c>
      <c r="D539" s="10" t="s">
        <v>2430</v>
      </c>
      <c r="E539" s="10" t="s">
        <v>2229</v>
      </c>
      <c r="F539" s="18" t="s">
        <v>2856</v>
      </c>
      <c r="G539" s="109" t="str">
        <f>IF($M539="Y",IF(ISNA(VLOOKUP($A539,'Copy (1.0.1)'!$A$2:$M$1000,7,FALSE)), "", VLOOKUP($A539,'Copy (1.0.1)'!$A$2:$M$1000,7,FALSE)), "")</f>
        <v/>
      </c>
      <c r="H539" s="18" t="s">
        <v>2857</v>
      </c>
      <c r="I539" s="109" t="str">
        <f>IF($M539="Y",IF(ISNA(VLOOKUP($A539,'Copy (1.0.1)'!$A$2:$M$1000,9,FALSE)), "", VLOOKUP($A539,'Copy (1.0.1)'!$A$2:$M$1000,9,FALSE)), "")</f>
        <v/>
      </c>
      <c r="J539" s="18" t="s">
        <v>2857</v>
      </c>
      <c r="K539" s="110" t="str">
        <f>IF($M539="Y",IF(ISNA(VLOOKUP($A539,'Copy (1.0.1)'!$A$2:$M$1000,11,FALSE)), "", VLOOKUP($A539,'Copy (1.0.1)'!$A$2:$M$1000,11,FALSE)), "")</f>
        <v/>
      </c>
      <c r="L539" s="104" t="s">
        <v>1222</v>
      </c>
      <c r="M539" s="15" t="s">
        <v>20</v>
      </c>
      <c r="N539" s="15" t="s">
        <v>2233</v>
      </c>
      <c r="O539" s="15" t="s">
        <v>2227</v>
      </c>
      <c r="P539" s="103">
        <v>42821</v>
      </c>
    </row>
    <row r="540" spans="1:16" x14ac:dyDescent="0.2">
      <c r="A540" s="136" t="s">
        <v>1223</v>
      </c>
      <c r="B540" s="17" t="s">
        <v>1163</v>
      </c>
      <c r="C540" s="8" t="s">
        <v>2227</v>
      </c>
      <c r="D540" s="10" t="s">
        <v>2431</v>
      </c>
      <c r="E540" s="10" t="s">
        <v>2229</v>
      </c>
      <c r="F540" s="11" t="s">
        <v>3730</v>
      </c>
      <c r="G540" s="130" t="s">
        <v>3730</v>
      </c>
      <c r="H540" s="11" t="s">
        <v>3731</v>
      </c>
      <c r="I540" s="130" t="s">
        <v>3731</v>
      </c>
      <c r="J540" s="11" t="s">
        <v>3732</v>
      </c>
      <c r="K540" s="131" t="s">
        <v>3732</v>
      </c>
      <c r="L540" s="104" t="s">
        <v>19</v>
      </c>
      <c r="M540" s="15" t="s">
        <v>20</v>
      </c>
      <c r="N540" s="15" t="s">
        <v>19</v>
      </c>
      <c r="O540" s="15" t="s">
        <v>2227</v>
      </c>
      <c r="P540" s="103">
        <v>42821</v>
      </c>
    </row>
    <row r="541" spans="1:16" s="164" customFormat="1" x14ac:dyDescent="0.2">
      <c r="A541" s="180" t="s">
        <v>1227</v>
      </c>
      <c r="B541" s="168" t="s">
        <v>1228</v>
      </c>
      <c r="C541" s="156" t="s">
        <v>2227</v>
      </c>
      <c r="D541" s="157" t="s">
        <v>2431</v>
      </c>
      <c r="E541" s="157" t="s">
        <v>2229</v>
      </c>
      <c r="F541" s="158" t="s">
        <v>1229</v>
      </c>
      <c r="G541" s="159" t="str">
        <f>IF($M541="Y",IF(ISNA(VLOOKUP($A541,'Copy (1.0.1)'!$A$2:$M$1000,7,FALSE)), "", VLOOKUP($A541,'Copy (1.0.1)'!$A$2:$M$1000,7,FALSE)), "")</f>
        <v/>
      </c>
      <c r="H541" s="158" t="s">
        <v>1230</v>
      </c>
      <c r="I541" s="159" t="str">
        <f>IF($M541="Y",IF(ISNA(VLOOKUP($A541,'Copy (1.0.1)'!$A$2:$M$1000,9,FALSE)), "", VLOOKUP($A541,'Copy (1.0.1)'!$A$2:$M$1000,9,FALSE)), "")</f>
        <v/>
      </c>
      <c r="J541" s="158" t="s">
        <v>1230</v>
      </c>
      <c r="K541" s="160" t="str">
        <f>IF($M541="Y",IF(ISNA(VLOOKUP($A541,'Copy (1.0.1)'!$A$2:$M$1000,11,FALSE)), "", VLOOKUP($A541,'Copy (1.0.1)'!$A$2:$M$1000,11,FALSE)), "")</f>
        <v/>
      </c>
      <c r="L541" s="161" t="s">
        <v>19</v>
      </c>
      <c r="M541" s="162" t="s">
        <v>89</v>
      </c>
      <c r="N541" s="162" t="s">
        <v>19</v>
      </c>
      <c r="O541" s="162" t="s">
        <v>2227</v>
      </c>
      <c r="P541" s="163"/>
    </row>
    <row r="542" spans="1:16" s="164" customFormat="1" x14ac:dyDescent="0.2">
      <c r="A542" s="179" t="s">
        <v>1231</v>
      </c>
      <c r="B542" s="168" t="s">
        <v>1228</v>
      </c>
      <c r="C542" s="156" t="s">
        <v>2227</v>
      </c>
      <c r="D542" s="157" t="s">
        <v>2431</v>
      </c>
      <c r="E542" s="157" t="s">
        <v>2229</v>
      </c>
      <c r="F542" s="158" t="s">
        <v>1229</v>
      </c>
      <c r="G542" s="159" t="str">
        <f>IF($M542="Y",IF(ISNA(VLOOKUP($A542,'Copy (1.0.1)'!$A$2:$M$1000,7,FALSE)), "", VLOOKUP($A542,'Copy (1.0.1)'!$A$2:$M$1000,7,FALSE)), "")</f>
        <v/>
      </c>
      <c r="H542" s="158" t="s">
        <v>1230</v>
      </c>
      <c r="I542" s="159" t="str">
        <f>IF($M542="Y",IF(ISNA(VLOOKUP($A542,'Copy (1.0.1)'!$A$2:$M$1000,9,FALSE)), "", VLOOKUP($A542,'Copy (1.0.1)'!$A$2:$M$1000,9,FALSE)), "")</f>
        <v/>
      </c>
      <c r="J542" s="158" t="s">
        <v>1230</v>
      </c>
      <c r="K542" s="160" t="str">
        <f>IF($M542="Y",IF(ISNA(VLOOKUP($A542,'Copy (1.0.1)'!$A$2:$M$1000,11,FALSE)), "", VLOOKUP($A542,'Copy (1.0.1)'!$A$2:$M$1000,11,FALSE)), "")</f>
        <v/>
      </c>
      <c r="L542" s="161" t="s">
        <v>19</v>
      </c>
      <c r="M542" s="162" t="s">
        <v>89</v>
      </c>
      <c r="N542" s="162" t="s">
        <v>19</v>
      </c>
      <c r="O542" s="162" t="s">
        <v>2227</v>
      </c>
      <c r="P542" s="163"/>
    </row>
    <row r="543" spans="1:16" s="164" customFormat="1" x14ac:dyDescent="0.2">
      <c r="A543" s="179" t="s">
        <v>1232</v>
      </c>
      <c r="B543" s="168" t="s">
        <v>1228</v>
      </c>
      <c r="C543" s="156" t="s">
        <v>2227</v>
      </c>
      <c r="D543" s="157" t="s">
        <v>2431</v>
      </c>
      <c r="E543" s="157" t="s">
        <v>2229</v>
      </c>
      <c r="F543" s="158" t="s">
        <v>1233</v>
      </c>
      <c r="G543" s="159" t="str">
        <f>IF($M543="Y",IF(ISNA(VLOOKUP($A543,'Copy (1.0.1)'!$A$2:$M$1000,7,FALSE)), "", VLOOKUP($A543,'Copy (1.0.1)'!$A$2:$M$1000,7,FALSE)), "")</f>
        <v/>
      </c>
      <c r="H543" s="158" t="s">
        <v>1234</v>
      </c>
      <c r="I543" s="159" t="str">
        <f>IF($M543="Y",IF(ISNA(VLOOKUP($A543,'Copy (1.0.1)'!$A$2:$M$1000,9,FALSE)), "", VLOOKUP($A543,'Copy (1.0.1)'!$A$2:$M$1000,9,FALSE)), "")</f>
        <v/>
      </c>
      <c r="J543" s="158" t="s">
        <v>1235</v>
      </c>
      <c r="K543" s="160" t="str">
        <f>IF($M543="Y",IF(ISNA(VLOOKUP($A543,'Copy (1.0.1)'!$A$2:$M$1000,11,FALSE)), "", VLOOKUP($A543,'Copy (1.0.1)'!$A$2:$M$1000,11,FALSE)), "")</f>
        <v/>
      </c>
      <c r="L543" s="161" t="s">
        <v>19</v>
      </c>
      <c r="M543" s="162" t="s">
        <v>89</v>
      </c>
      <c r="N543" s="162" t="s">
        <v>19</v>
      </c>
      <c r="O543" s="162" t="s">
        <v>2227</v>
      </c>
      <c r="P543" s="163"/>
    </row>
    <row r="544" spans="1:16" s="164" customFormat="1" x14ac:dyDescent="0.2">
      <c r="A544" s="179" t="s">
        <v>1236</v>
      </c>
      <c r="B544" s="168" t="s">
        <v>1228</v>
      </c>
      <c r="C544" s="156" t="s">
        <v>2227</v>
      </c>
      <c r="D544" s="157" t="s">
        <v>2431</v>
      </c>
      <c r="E544" s="157" t="s">
        <v>2229</v>
      </c>
      <c r="F544" s="158" t="s">
        <v>1237</v>
      </c>
      <c r="G544" s="159" t="str">
        <f>IF($M544="Y",IF(ISNA(VLOOKUP($A544,'Copy (1.0.1)'!$A$2:$M$1000,7,FALSE)), "", VLOOKUP($A544,'Copy (1.0.1)'!$A$2:$M$1000,7,FALSE)), "")</f>
        <v/>
      </c>
      <c r="H544" s="158" t="s">
        <v>1238</v>
      </c>
      <c r="I544" s="159" t="str">
        <f>IF($M544="Y",IF(ISNA(VLOOKUP($A544,'Copy (1.0.1)'!$A$2:$M$1000,9,FALSE)), "", VLOOKUP($A544,'Copy (1.0.1)'!$A$2:$M$1000,9,FALSE)), "")</f>
        <v/>
      </c>
      <c r="J544" s="158" t="s">
        <v>1239</v>
      </c>
      <c r="K544" s="160" t="str">
        <f>IF($M544="Y",IF(ISNA(VLOOKUP($A544,'Copy (1.0.1)'!$A$2:$M$1000,11,FALSE)), "", VLOOKUP($A544,'Copy (1.0.1)'!$A$2:$M$1000,11,FALSE)), "")</f>
        <v/>
      </c>
      <c r="L544" s="161" t="s">
        <v>1240</v>
      </c>
      <c r="M544" s="162" t="s">
        <v>89</v>
      </c>
      <c r="N544" s="162" t="s">
        <v>19</v>
      </c>
      <c r="O544" s="162" t="s">
        <v>2227</v>
      </c>
      <c r="P544" s="163">
        <v>42524</v>
      </c>
    </row>
    <row r="545" spans="1:16" s="164" customFormat="1" x14ac:dyDescent="0.2">
      <c r="A545" s="179" t="s">
        <v>1241</v>
      </c>
      <c r="B545" s="168" t="s">
        <v>1228</v>
      </c>
      <c r="C545" s="156" t="s">
        <v>2227</v>
      </c>
      <c r="D545" s="157" t="s">
        <v>2431</v>
      </c>
      <c r="E545" s="157" t="s">
        <v>2229</v>
      </c>
      <c r="F545" s="158" t="s">
        <v>1237</v>
      </c>
      <c r="G545" s="159" t="str">
        <f>IF($M545="Y",IF(ISNA(VLOOKUP($A545,'Copy (1.0.1)'!$A$2:$M$1000,7,FALSE)), "", VLOOKUP($A545,'Copy (1.0.1)'!$A$2:$M$1000,7,FALSE)), "")</f>
        <v/>
      </c>
      <c r="H545" s="158" t="s">
        <v>1238</v>
      </c>
      <c r="I545" s="159" t="str">
        <f>IF($M545="Y",IF(ISNA(VLOOKUP($A545,'Copy (1.0.1)'!$A$2:$M$1000,9,FALSE)), "", VLOOKUP($A545,'Copy (1.0.1)'!$A$2:$M$1000,9,FALSE)), "")</f>
        <v/>
      </c>
      <c r="J545" s="158" t="s">
        <v>1239</v>
      </c>
      <c r="K545" s="160" t="str">
        <f>IF($M545="Y",IF(ISNA(VLOOKUP($A545,'Copy (1.0.1)'!$A$2:$M$1000,11,FALSE)), "", VLOOKUP($A545,'Copy (1.0.1)'!$A$2:$M$1000,11,FALSE)), "")</f>
        <v/>
      </c>
      <c r="L545" s="161" t="s">
        <v>1240</v>
      </c>
      <c r="M545" s="162" t="s">
        <v>89</v>
      </c>
      <c r="N545" s="162" t="s">
        <v>19</v>
      </c>
      <c r="O545" s="162" t="s">
        <v>2227</v>
      </c>
      <c r="P545" s="163">
        <v>42524</v>
      </c>
    </row>
    <row r="546" spans="1:16" s="164" customFormat="1" x14ac:dyDescent="0.2">
      <c r="A546" s="179" t="s">
        <v>2949</v>
      </c>
      <c r="B546" s="168" t="s">
        <v>1228</v>
      </c>
      <c r="C546" s="156" t="s">
        <v>2227</v>
      </c>
      <c r="D546" s="157" t="s">
        <v>2431</v>
      </c>
      <c r="E546" s="157" t="s">
        <v>2229</v>
      </c>
      <c r="F546" s="158" t="s">
        <v>1237</v>
      </c>
      <c r="G546" s="159" t="str">
        <f>IF($M546="Y",IF(ISNA(VLOOKUP($A546,'Copy (1.0.1)'!$A$2:$M$1000,7,FALSE)), "", VLOOKUP($A546,'Copy (1.0.1)'!$A$2:$M$1000,7,FALSE)), "")</f>
        <v/>
      </c>
      <c r="H546" s="158" t="s">
        <v>1238</v>
      </c>
      <c r="I546" s="159" t="str">
        <f>IF($M546="Y",IF(ISNA(VLOOKUP($A546,'Copy (1.0.1)'!$A$2:$M$1000,9,FALSE)), "", VLOOKUP($A546,'Copy (1.0.1)'!$A$2:$M$1000,9,FALSE)), "")</f>
        <v/>
      </c>
      <c r="J546" s="158" t="s">
        <v>1239</v>
      </c>
      <c r="K546" s="160" t="str">
        <f>IF($M546="Y",IF(ISNA(VLOOKUP($A546,'Copy (1.0.1)'!$A$2:$M$1000,11,FALSE)), "", VLOOKUP($A546,'Copy (1.0.1)'!$A$2:$M$1000,11,FALSE)), "")</f>
        <v/>
      </c>
      <c r="L546" s="161" t="s">
        <v>1240</v>
      </c>
      <c r="M546" s="162" t="s">
        <v>89</v>
      </c>
      <c r="N546" s="162" t="s">
        <v>19</v>
      </c>
      <c r="O546" s="162" t="s">
        <v>2227</v>
      </c>
      <c r="P546" s="163">
        <v>42891</v>
      </c>
    </row>
    <row r="547" spans="1:16" s="164" customFormat="1" x14ac:dyDescent="0.2">
      <c r="A547" s="179" t="s">
        <v>1242</v>
      </c>
      <c r="B547" s="168" t="s">
        <v>1228</v>
      </c>
      <c r="C547" s="156" t="s">
        <v>2227</v>
      </c>
      <c r="D547" s="157" t="s">
        <v>2431</v>
      </c>
      <c r="E547" s="157" t="s">
        <v>2229</v>
      </c>
      <c r="F547" s="158" t="s">
        <v>529</v>
      </c>
      <c r="G547" s="159" t="str">
        <f>IF($M547="Y",IF(ISNA(VLOOKUP($A547,'Copy (1.0.1)'!$A$2:$M$1000,7,FALSE)), "", VLOOKUP($A547,'Copy (1.0.1)'!$A$2:$M$1000,7,FALSE)), "")</f>
        <v/>
      </c>
      <c r="H547" s="158" t="s">
        <v>530</v>
      </c>
      <c r="I547" s="159" t="str">
        <f>IF($M547="Y",IF(ISNA(VLOOKUP($A547,'Copy (1.0.1)'!$A$2:$M$1000,9,FALSE)), "", VLOOKUP($A547,'Copy (1.0.1)'!$A$2:$M$1000,9,FALSE)), "")</f>
        <v/>
      </c>
      <c r="J547" s="158" t="s">
        <v>531</v>
      </c>
      <c r="K547" s="160" t="str">
        <f>IF($M547="Y",IF(ISNA(VLOOKUP($A547,'Copy (1.0.1)'!$A$2:$M$1000,11,FALSE)), "", VLOOKUP($A547,'Copy (1.0.1)'!$A$2:$M$1000,11,FALSE)), "")</f>
        <v/>
      </c>
      <c r="L547" s="161" t="s">
        <v>19</v>
      </c>
      <c r="M547" s="162" t="s">
        <v>89</v>
      </c>
      <c r="N547" s="162" t="s">
        <v>19</v>
      </c>
      <c r="O547" s="162" t="s">
        <v>2227</v>
      </c>
      <c r="P547" s="163"/>
    </row>
    <row r="548" spans="1:16" s="164" customFormat="1" x14ac:dyDescent="0.2">
      <c r="A548" s="179" t="s">
        <v>1243</v>
      </c>
      <c r="B548" s="168" t="s">
        <v>1228</v>
      </c>
      <c r="C548" s="156" t="s">
        <v>2227</v>
      </c>
      <c r="D548" s="157" t="s">
        <v>2431</v>
      </c>
      <c r="E548" s="157" t="s">
        <v>2229</v>
      </c>
      <c r="F548" s="158" t="s">
        <v>529</v>
      </c>
      <c r="G548" s="159" t="str">
        <f>IF($M548="Y",IF(ISNA(VLOOKUP($A548,'Copy (1.0.1)'!$A$2:$M$1000,7,FALSE)), "", VLOOKUP($A548,'Copy (1.0.1)'!$A$2:$M$1000,7,FALSE)), "")</f>
        <v/>
      </c>
      <c r="H548" s="158" t="s">
        <v>530</v>
      </c>
      <c r="I548" s="159" t="str">
        <f>IF($M548="Y",IF(ISNA(VLOOKUP($A548,'Copy (1.0.1)'!$A$2:$M$1000,9,FALSE)), "", VLOOKUP($A548,'Copy (1.0.1)'!$A$2:$M$1000,9,FALSE)), "")</f>
        <v/>
      </c>
      <c r="J548" s="158" t="s">
        <v>531</v>
      </c>
      <c r="K548" s="160" t="str">
        <f>IF($M548="Y",IF(ISNA(VLOOKUP($A548,'Copy (1.0.1)'!$A$2:$M$1000,11,FALSE)), "", VLOOKUP($A548,'Copy (1.0.1)'!$A$2:$M$1000,11,FALSE)), "")</f>
        <v/>
      </c>
      <c r="L548" s="161" t="s">
        <v>19</v>
      </c>
      <c r="M548" s="162" t="s">
        <v>89</v>
      </c>
      <c r="N548" s="162" t="s">
        <v>19</v>
      </c>
      <c r="O548" s="162" t="s">
        <v>2227</v>
      </c>
      <c r="P548" s="163"/>
    </row>
    <row r="549" spans="1:16" s="164" customFormat="1" x14ac:dyDescent="0.2">
      <c r="A549" s="180" t="s">
        <v>1244</v>
      </c>
      <c r="B549" s="168" t="s">
        <v>1228</v>
      </c>
      <c r="C549" s="156" t="s">
        <v>2227</v>
      </c>
      <c r="D549" s="157" t="s">
        <v>2414</v>
      </c>
      <c r="E549" s="157" t="s">
        <v>2229</v>
      </c>
      <c r="F549" s="158" t="s">
        <v>522</v>
      </c>
      <c r="G549" s="159" t="str">
        <f>IF($M549="Y",IF(ISNA(VLOOKUP($A549,'Copy (1.0.1)'!$A$2:$M$1000,7,FALSE)), "", VLOOKUP($A549,'Copy (1.0.1)'!$A$2:$M$1000,7,FALSE)), "")</f>
        <v/>
      </c>
      <c r="H549" s="158" t="s">
        <v>523</v>
      </c>
      <c r="I549" s="159" t="str">
        <f>IF($M549="Y",IF(ISNA(VLOOKUP($A549,'Copy (1.0.1)'!$A$2:$M$1000,9,FALSE)), "", VLOOKUP($A549,'Copy (1.0.1)'!$A$2:$M$1000,9,FALSE)), "")</f>
        <v/>
      </c>
      <c r="J549" s="158" t="s">
        <v>524</v>
      </c>
      <c r="K549" s="160" t="str">
        <f>IF($M549="Y",IF(ISNA(VLOOKUP($A549,'Copy (1.0.1)'!$A$2:$M$1000,11,FALSE)), "", VLOOKUP($A549,'Copy (1.0.1)'!$A$2:$M$1000,11,FALSE)), "")</f>
        <v/>
      </c>
      <c r="L549" s="161" t="s">
        <v>19</v>
      </c>
      <c r="M549" s="162" t="s">
        <v>89</v>
      </c>
      <c r="N549" s="162" t="s">
        <v>19</v>
      </c>
      <c r="O549" s="162" t="s">
        <v>2227</v>
      </c>
      <c r="P549" s="163"/>
    </row>
    <row r="550" spans="1:16" s="164" customFormat="1" x14ac:dyDescent="0.2">
      <c r="A550" s="179" t="s">
        <v>1245</v>
      </c>
      <c r="B550" s="168" t="s">
        <v>1228</v>
      </c>
      <c r="C550" s="156" t="s">
        <v>2227</v>
      </c>
      <c r="D550" s="157" t="s">
        <v>2431</v>
      </c>
      <c r="E550" s="157" t="s">
        <v>2229</v>
      </c>
      <c r="F550" s="158" t="s">
        <v>1229</v>
      </c>
      <c r="G550" s="159" t="str">
        <f>IF($M550="Y",IF(ISNA(VLOOKUP($A550,'Copy (1.0.1)'!$A$2:$M$1000,7,FALSE)), "", VLOOKUP($A550,'Copy (1.0.1)'!$A$2:$M$1000,7,FALSE)), "")</f>
        <v/>
      </c>
      <c r="H550" s="158" t="s">
        <v>1230</v>
      </c>
      <c r="I550" s="159" t="str">
        <f>IF($M550="Y",IF(ISNA(VLOOKUP($A550,'Copy (1.0.1)'!$A$2:$M$1000,9,FALSE)), "", VLOOKUP($A550,'Copy (1.0.1)'!$A$2:$M$1000,9,FALSE)), "")</f>
        <v/>
      </c>
      <c r="J550" s="158" t="s">
        <v>1230</v>
      </c>
      <c r="K550" s="160" t="str">
        <f>IF($M550="Y",IF(ISNA(VLOOKUP($A550,'Copy (1.0.1)'!$A$2:$M$1000,11,FALSE)), "", VLOOKUP($A550,'Copy (1.0.1)'!$A$2:$M$1000,11,FALSE)), "")</f>
        <v/>
      </c>
      <c r="L550" s="161" t="s">
        <v>19</v>
      </c>
      <c r="M550" s="162" t="s">
        <v>89</v>
      </c>
      <c r="N550" s="162" t="s">
        <v>19</v>
      </c>
      <c r="O550" s="162" t="s">
        <v>2227</v>
      </c>
      <c r="P550" s="163"/>
    </row>
    <row r="551" spans="1:16" s="164" customFormat="1" x14ac:dyDescent="0.2">
      <c r="A551" s="179" t="s">
        <v>1246</v>
      </c>
      <c r="B551" s="168" t="s">
        <v>1228</v>
      </c>
      <c r="C551" s="156" t="s">
        <v>2227</v>
      </c>
      <c r="D551" s="157" t="s">
        <v>2431</v>
      </c>
      <c r="E551" s="157" t="s">
        <v>2229</v>
      </c>
      <c r="F551" s="158" t="s">
        <v>1247</v>
      </c>
      <c r="G551" s="159" t="str">
        <f>IF($M551="Y",IF(ISNA(VLOOKUP($A551,'Copy (1.0.1)'!$A$2:$M$1000,7,FALSE)), "", VLOOKUP($A551,'Copy (1.0.1)'!$A$2:$M$1000,7,FALSE)), "")</f>
        <v/>
      </c>
      <c r="H551" s="158" t="s">
        <v>1248</v>
      </c>
      <c r="I551" s="159" t="str">
        <f>IF($M551="Y",IF(ISNA(VLOOKUP($A551,'Copy (1.0.1)'!$A$2:$M$1000,9,FALSE)), "", VLOOKUP($A551,'Copy (1.0.1)'!$A$2:$M$1000,9,FALSE)), "")</f>
        <v/>
      </c>
      <c r="J551" s="158" t="s">
        <v>1248</v>
      </c>
      <c r="K551" s="160" t="str">
        <f>IF($M551="Y",IF(ISNA(VLOOKUP($A551,'Copy (1.0.1)'!$A$2:$M$1000,11,FALSE)), "", VLOOKUP($A551,'Copy (1.0.1)'!$A$2:$M$1000,11,FALSE)), "")</f>
        <v/>
      </c>
      <c r="L551" s="161" t="s">
        <v>19</v>
      </c>
      <c r="M551" s="162" t="s">
        <v>89</v>
      </c>
      <c r="N551" s="162" t="s">
        <v>19</v>
      </c>
      <c r="O551" s="162" t="s">
        <v>2227</v>
      </c>
      <c r="P551" s="163"/>
    </row>
    <row r="552" spans="1:16" s="164" customFormat="1" x14ac:dyDescent="0.2">
      <c r="A552" s="179" t="s">
        <v>1249</v>
      </c>
      <c r="B552" s="168" t="s">
        <v>1228</v>
      </c>
      <c r="C552" s="156" t="s">
        <v>2227</v>
      </c>
      <c r="D552" s="157" t="s">
        <v>2394</v>
      </c>
      <c r="E552" s="157" t="s">
        <v>2229</v>
      </c>
      <c r="F552" s="158" t="s">
        <v>1237</v>
      </c>
      <c r="G552" s="159" t="str">
        <f>IF($M552="Y",IF(ISNA(VLOOKUP($A552,'Copy (1.0.1)'!$A$2:$M$1000,7,FALSE)), "", VLOOKUP($A552,'Copy (1.0.1)'!$A$2:$M$1000,7,FALSE)), "")</f>
        <v/>
      </c>
      <c r="H552" s="158" t="s">
        <v>1238</v>
      </c>
      <c r="I552" s="159" t="str">
        <f>IF($M552="Y",IF(ISNA(VLOOKUP($A552,'Copy (1.0.1)'!$A$2:$M$1000,9,FALSE)), "", VLOOKUP($A552,'Copy (1.0.1)'!$A$2:$M$1000,9,FALSE)), "")</f>
        <v/>
      </c>
      <c r="J552" s="158" t="s">
        <v>1250</v>
      </c>
      <c r="K552" s="160" t="str">
        <f>IF($M552="Y",IF(ISNA(VLOOKUP($A552,'Copy (1.0.1)'!$A$2:$M$1000,11,FALSE)), "", VLOOKUP($A552,'Copy (1.0.1)'!$A$2:$M$1000,11,FALSE)), "")</f>
        <v/>
      </c>
      <c r="L552" s="161" t="s">
        <v>1240</v>
      </c>
      <c r="M552" s="162" t="s">
        <v>89</v>
      </c>
      <c r="N552" s="162" t="s">
        <v>19</v>
      </c>
      <c r="O552" s="162" t="s">
        <v>2227</v>
      </c>
      <c r="P552" s="163">
        <v>42524</v>
      </c>
    </row>
    <row r="553" spans="1:16" s="164" customFormat="1" x14ac:dyDescent="0.2">
      <c r="A553" s="179" t="s">
        <v>1251</v>
      </c>
      <c r="B553" s="168" t="s">
        <v>1228</v>
      </c>
      <c r="C553" s="156" t="s">
        <v>2227</v>
      </c>
      <c r="D553" s="157" t="s">
        <v>2431</v>
      </c>
      <c r="E553" s="157" t="s">
        <v>2229</v>
      </c>
      <c r="F553" s="158" t="s">
        <v>529</v>
      </c>
      <c r="G553" s="159" t="str">
        <f>IF($M553="Y",IF(ISNA(VLOOKUP($A553,'Copy (1.0.1)'!$A$2:$M$1000,7,FALSE)), "", VLOOKUP($A553,'Copy (1.0.1)'!$A$2:$M$1000,7,FALSE)), "")</f>
        <v/>
      </c>
      <c r="H553" s="158" t="s">
        <v>530</v>
      </c>
      <c r="I553" s="159" t="str">
        <f>IF($M553="Y",IF(ISNA(VLOOKUP($A553,'Copy (1.0.1)'!$A$2:$M$1000,9,FALSE)), "", VLOOKUP($A553,'Copy (1.0.1)'!$A$2:$M$1000,9,FALSE)), "")</f>
        <v/>
      </c>
      <c r="J553" s="158" t="s">
        <v>531</v>
      </c>
      <c r="K553" s="160" t="str">
        <f>IF($M553="Y",IF(ISNA(VLOOKUP($A553,'Copy (1.0.1)'!$A$2:$M$1000,11,FALSE)), "", VLOOKUP($A553,'Copy (1.0.1)'!$A$2:$M$1000,11,FALSE)), "")</f>
        <v/>
      </c>
      <c r="L553" s="161" t="s">
        <v>19</v>
      </c>
      <c r="M553" s="162" t="s">
        <v>89</v>
      </c>
      <c r="N553" s="162" t="s">
        <v>19</v>
      </c>
      <c r="O553" s="162" t="s">
        <v>2227</v>
      </c>
      <c r="P553" s="163"/>
    </row>
    <row r="554" spans="1:16" s="164" customFormat="1" x14ac:dyDescent="0.2">
      <c r="A554" s="179" t="s">
        <v>1252</v>
      </c>
      <c r="B554" s="168" t="s">
        <v>1228</v>
      </c>
      <c r="C554" s="156" t="s">
        <v>2227</v>
      </c>
      <c r="D554" s="157" t="s">
        <v>2431</v>
      </c>
      <c r="E554" s="157" t="s">
        <v>2229</v>
      </c>
      <c r="F554" s="158" t="s">
        <v>1253</v>
      </c>
      <c r="G554" s="159" t="str">
        <f>IF($M554="Y",IF(ISNA(VLOOKUP($A554,'Copy (1.0.1)'!$A$2:$M$1000,7,FALSE)), "", VLOOKUP($A554,'Copy (1.0.1)'!$A$2:$M$1000,7,FALSE)), "")</f>
        <v/>
      </c>
      <c r="H554" s="158" t="s">
        <v>1254</v>
      </c>
      <c r="I554" s="159" t="str">
        <f>IF($M554="Y",IF(ISNA(VLOOKUP($A554,'Copy (1.0.1)'!$A$2:$M$1000,9,FALSE)), "", VLOOKUP($A554,'Copy (1.0.1)'!$A$2:$M$1000,9,FALSE)), "")</f>
        <v/>
      </c>
      <c r="J554" s="158" t="s">
        <v>1254</v>
      </c>
      <c r="K554" s="160" t="str">
        <f>IF($M554="Y",IF(ISNA(VLOOKUP($A554,'Copy (1.0.1)'!$A$2:$M$1000,11,FALSE)), "", VLOOKUP($A554,'Copy (1.0.1)'!$A$2:$M$1000,11,FALSE)), "")</f>
        <v/>
      </c>
      <c r="L554" s="161" t="s">
        <v>19</v>
      </c>
      <c r="M554" s="162" t="s">
        <v>89</v>
      </c>
      <c r="N554" s="162" t="s">
        <v>19</v>
      </c>
      <c r="O554" s="162" t="s">
        <v>2227</v>
      </c>
      <c r="P554" s="163"/>
    </row>
    <row r="555" spans="1:16" s="164" customFormat="1" x14ac:dyDescent="0.2">
      <c r="A555" s="179" t="s">
        <v>1255</v>
      </c>
      <c r="B555" s="168" t="s">
        <v>1228</v>
      </c>
      <c r="C555" s="156" t="s">
        <v>2227</v>
      </c>
      <c r="D555" s="157" t="s">
        <v>2394</v>
      </c>
      <c r="E555" s="157" t="s">
        <v>2229</v>
      </c>
      <c r="F555" s="158" t="s">
        <v>542</v>
      </c>
      <c r="G555" s="159" t="str">
        <f>IF($M555="Y",IF(ISNA(VLOOKUP($A555,'Copy (1.0.1)'!$A$2:$M$1000,7,FALSE)), "", VLOOKUP($A555,'Copy (1.0.1)'!$A$2:$M$1000,7,FALSE)), "")</f>
        <v/>
      </c>
      <c r="H555" s="158" t="s">
        <v>543</v>
      </c>
      <c r="I555" s="159" t="str">
        <f>IF($M555="Y",IF(ISNA(VLOOKUP($A555,'Copy (1.0.1)'!$A$2:$M$1000,9,FALSE)), "", VLOOKUP($A555,'Copy (1.0.1)'!$A$2:$M$1000,9,FALSE)), "")</f>
        <v/>
      </c>
      <c r="J555" s="158" t="s">
        <v>544</v>
      </c>
      <c r="K555" s="160" t="str">
        <f>IF($M555="Y",IF(ISNA(VLOOKUP($A555,'Copy (1.0.1)'!$A$2:$M$1000,11,FALSE)), "", VLOOKUP($A555,'Copy (1.0.1)'!$A$2:$M$1000,11,FALSE)), "")</f>
        <v/>
      </c>
      <c r="L555" s="161" t="s">
        <v>19</v>
      </c>
      <c r="M555" s="162" t="s">
        <v>89</v>
      </c>
      <c r="N555" s="162" t="s">
        <v>19</v>
      </c>
      <c r="O555" s="162" t="s">
        <v>2227</v>
      </c>
      <c r="P555" s="163"/>
    </row>
    <row r="556" spans="1:16" s="164" customFormat="1" x14ac:dyDescent="0.2">
      <c r="A556" s="179" t="s">
        <v>1256</v>
      </c>
      <c r="B556" s="168" t="s">
        <v>1228</v>
      </c>
      <c r="C556" s="156" t="s">
        <v>2227</v>
      </c>
      <c r="D556" s="157" t="s">
        <v>2431</v>
      </c>
      <c r="E556" s="157" t="s">
        <v>2229</v>
      </c>
      <c r="F556" s="158" t="s">
        <v>1253</v>
      </c>
      <c r="G556" s="159" t="str">
        <f>IF($M556="Y",IF(ISNA(VLOOKUP($A556,'Copy (1.0.1)'!$A$2:$M$1000,7,FALSE)), "", VLOOKUP($A556,'Copy (1.0.1)'!$A$2:$M$1000,7,FALSE)), "")</f>
        <v/>
      </c>
      <c r="H556" s="158" t="s">
        <v>1254</v>
      </c>
      <c r="I556" s="159" t="str">
        <f>IF($M556="Y",IF(ISNA(VLOOKUP($A556,'Copy (1.0.1)'!$A$2:$M$1000,9,FALSE)), "", VLOOKUP($A556,'Copy (1.0.1)'!$A$2:$M$1000,9,FALSE)), "")</f>
        <v/>
      </c>
      <c r="J556" s="158" t="s">
        <v>1254</v>
      </c>
      <c r="K556" s="160" t="str">
        <f>IF($M556="Y",IF(ISNA(VLOOKUP($A556,'Copy (1.0.1)'!$A$2:$M$1000,11,FALSE)), "", VLOOKUP($A556,'Copy (1.0.1)'!$A$2:$M$1000,11,FALSE)), "")</f>
        <v/>
      </c>
      <c r="L556" s="161" t="s">
        <v>19</v>
      </c>
      <c r="M556" s="162" t="s">
        <v>89</v>
      </c>
      <c r="N556" s="162" t="s">
        <v>19</v>
      </c>
      <c r="O556" s="162" t="s">
        <v>2227</v>
      </c>
      <c r="P556" s="163"/>
    </row>
    <row r="557" spans="1:16" s="164" customFormat="1" x14ac:dyDescent="0.2">
      <c r="A557" s="179" t="s">
        <v>1257</v>
      </c>
      <c r="B557" s="168" t="s">
        <v>1228</v>
      </c>
      <c r="C557" s="156" t="s">
        <v>2227</v>
      </c>
      <c r="D557" s="157" t="s">
        <v>2431</v>
      </c>
      <c r="E557" s="157" t="s">
        <v>2229</v>
      </c>
      <c r="F557" s="158" t="s">
        <v>1253</v>
      </c>
      <c r="G557" s="159" t="str">
        <f>IF($M557="Y",IF(ISNA(VLOOKUP($A557,'Copy (1.0.1)'!$A$2:$M$1000,7,FALSE)), "", VLOOKUP($A557,'Copy (1.0.1)'!$A$2:$M$1000,7,FALSE)), "")</f>
        <v/>
      </c>
      <c r="H557" s="158" t="s">
        <v>1254</v>
      </c>
      <c r="I557" s="159" t="str">
        <f>IF($M557="Y",IF(ISNA(VLOOKUP($A557,'Copy (1.0.1)'!$A$2:$M$1000,9,FALSE)), "", VLOOKUP($A557,'Copy (1.0.1)'!$A$2:$M$1000,9,FALSE)), "")</f>
        <v/>
      </c>
      <c r="J557" s="158" t="s">
        <v>1254</v>
      </c>
      <c r="K557" s="160" t="str">
        <f>IF($M557="Y",IF(ISNA(VLOOKUP($A557,'Copy (1.0.1)'!$A$2:$M$1000,11,FALSE)), "", VLOOKUP($A557,'Copy (1.0.1)'!$A$2:$M$1000,11,FALSE)), "")</f>
        <v/>
      </c>
      <c r="L557" s="161" t="s">
        <v>19</v>
      </c>
      <c r="M557" s="162" t="s">
        <v>89</v>
      </c>
      <c r="N557" s="162" t="s">
        <v>19</v>
      </c>
      <c r="O557" s="162" t="s">
        <v>2227</v>
      </c>
      <c r="P557" s="163"/>
    </row>
    <row r="558" spans="1:16" s="164" customFormat="1" x14ac:dyDescent="0.2">
      <c r="A558" s="180" t="s">
        <v>1258</v>
      </c>
      <c r="B558" s="168" t="s">
        <v>1228</v>
      </c>
      <c r="C558" s="156" t="s">
        <v>2227</v>
      </c>
      <c r="D558" s="157" t="s">
        <v>2432</v>
      </c>
      <c r="E558" s="157" t="s">
        <v>2229</v>
      </c>
      <c r="F558" s="158" t="s">
        <v>534</v>
      </c>
      <c r="G558" s="159" t="str">
        <f>IF($M558="Y",IF(ISNA(VLOOKUP($A558,'Copy (1.0.1)'!$A$2:$M$1000,7,FALSE)), "", VLOOKUP($A558,'Copy (1.0.1)'!$A$2:$M$1000,7,FALSE)), "")</f>
        <v/>
      </c>
      <c r="H558" s="158" t="s">
        <v>535</v>
      </c>
      <c r="I558" s="159" t="str">
        <f>IF($M558="Y",IF(ISNA(VLOOKUP($A558,'Copy (1.0.1)'!$A$2:$M$1000,9,FALSE)), "", VLOOKUP($A558,'Copy (1.0.1)'!$A$2:$M$1000,9,FALSE)), "")</f>
        <v/>
      </c>
      <c r="J558" s="158" t="s">
        <v>536</v>
      </c>
      <c r="K558" s="160" t="str">
        <f>IF($M558="Y",IF(ISNA(VLOOKUP($A558,'Copy (1.0.1)'!$A$2:$M$1000,11,FALSE)), "", VLOOKUP($A558,'Copy (1.0.1)'!$A$2:$M$1000,11,FALSE)), "")</f>
        <v/>
      </c>
      <c r="L558" s="161" t="s">
        <v>19</v>
      </c>
      <c r="M558" s="162" t="s">
        <v>89</v>
      </c>
      <c r="N558" s="162" t="s">
        <v>19</v>
      </c>
      <c r="O558" s="162" t="s">
        <v>2227</v>
      </c>
      <c r="P558" s="163">
        <v>42821</v>
      </c>
    </row>
    <row r="559" spans="1:16" x14ac:dyDescent="0.2">
      <c r="A559" s="33"/>
      <c r="B559" s="17" t="s">
        <v>1259</v>
      </c>
      <c r="C559" s="8" t="s">
        <v>19</v>
      </c>
      <c r="D559" s="10" t="s">
        <v>19</v>
      </c>
      <c r="E559" s="10" t="s">
        <v>19</v>
      </c>
      <c r="F559" s="18"/>
      <c r="G559" s="111" t="str">
        <f>IF($M559="Y",IF(ISNA(VLOOKUP($A559,'Copy (1.0.1)'!$A$2:$M$1000,7,FALSE)), "", VLOOKUP($A559,'Copy (1.0.1)'!$A$2:$M$1000,7,FALSE)), "")</f>
        <v/>
      </c>
      <c r="H559" s="18"/>
      <c r="I559" s="111" t="str">
        <f>IF($M559="Y",IF(ISNA(VLOOKUP($A559,'Copy (1.0.1)'!$A$2:$M$1000,9,FALSE)), "", VLOOKUP($A559,'Copy (1.0.1)'!$A$2:$M$1000,9,FALSE)), "")</f>
        <v/>
      </c>
      <c r="J559" s="18"/>
      <c r="K559" s="112" t="str">
        <f>IF($M559="Y",IF(ISNA(VLOOKUP($A559,'Copy (1.0.1)'!$A$2:$M$1000,11,FALSE)), "", VLOOKUP($A559,'Copy (1.0.1)'!$A$2:$M$1000,11,FALSE)), "")</f>
        <v/>
      </c>
      <c r="L559" s="14"/>
      <c r="M559" s="15"/>
      <c r="N559" s="15" t="s">
        <v>19</v>
      </c>
      <c r="O559" s="15" t="s">
        <v>19</v>
      </c>
      <c r="P559" s="103">
        <v>42891</v>
      </c>
    </row>
    <row r="560" spans="1:16" ht="409" x14ac:dyDescent="0.2">
      <c r="A560" s="137" t="s">
        <v>1260</v>
      </c>
      <c r="B560" s="17" t="s">
        <v>1261</v>
      </c>
      <c r="C560" s="8" t="s">
        <v>2433</v>
      </c>
      <c r="D560" s="10" t="s">
        <v>2434</v>
      </c>
      <c r="E560" s="10" t="s">
        <v>2229</v>
      </c>
      <c r="F560" s="196" t="s">
        <v>4000</v>
      </c>
      <c r="G560" s="237" t="s">
        <v>4011</v>
      </c>
      <c r="H560" s="196" t="s">
        <v>4019</v>
      </c>
      <c r="I560" s="195" t="s">
        <v>3776</v>
      </c>
      <c r="J560" s="192" t="s">
        <v>2951</v>
      </c>
      <c r="K560" s="195" t="s">
        <v>2951</v>
      </c>
      <c r="L560" s="104"/>
      <c r="M560" s="15" t="s">
        <v>20</v>
      </c>
      <c r="N560" s="15" t="s">
        <v>19</v>
      </c>
      <c r="O560" s="15" t="s">
        <v>2234</v>
      </c>
      <c r="P560" s="103">
        <v>42891</v>
      </c>
    </row>
    <row r="561" spans="1:17" ht="409" x14ac:dyDescent="0.2">
      <c r="A561" s="137" t="s">
        <v>1262</v>
      </c>
      <c r="B561" s="17" t="s">
        <v>1263</v>
      </c>
      <c r="C561" s="8" t="s">
        <v>2433</v>
      </c>
      <c r="D561" s="10" t="s">
        <v>2435</v>
      </c>
      <c r="E561" s="10" t="s">
        <v>2229</v>
      </c>
      <c r="F561" s="193" t="s">
        <v>1264</v>
      </c>
      <c r="G561" s="212" t="s">
        <v>4005</v>
      </c>
      <c r="H561" s="192" t="s">
        <v>1265</v>
      </c>
      <c r="I561" s="150" t="s">
        <v>3901</v>
      </c>
      <c r="J561" s="192" t="s">
        <v>1266</v>
      </c>
      <c r="K561" s="194" t="s">
        <v>3902</v>
      </c>
      <c r="L561" s="104"/>
      <c r="M561" s="15" t="s">
        <v>20</v>
      </c>
      <c r="N561" s="15" t="s">
        <v>19</v>
      </c>
      <c r="O561" s="15" t="s">
        <v>2234</v>
      </c>
      <c r="P561" s="103" t="s">
        <v>19</v>
      </c>
    </row>
    <row r="562" spans="1:17" x14ac:dyDescent="0.2">
      <c r="A562" s="134" t="s">
        <v>1267</v>
      </c>
      <c r="B562" s="17" t="s">
        <v>1268</v>
      </c>
      <c r="C562" s="8" t="s">
        <v>2433</v>
      </c>
      <c r="D562" s="10" t="s">
        <v>2436</v>
      </c>
      <c r="E562" s="10" t="s">
        <v>2229</v>
      </c>
      <c r="F562" s="18"/>
      <c r="G562" s="130" t="s">
        <v>3654</v>
      </c>
      <c r="H562" s="18"/>
      <c r="I562" s="130" t="s">
        <v>3654</v>
      </c>
      <c r="J562" s="18"/>
      <c r="K562" s="130" t="s">
        <v>3654</v>
      </c>
      <c r="L562" s="104"/>
      <c r="M562" s="15" t="s">
        <v>20</v>
      </c>
      <c r="N562" s="15" t="s">
        <v>19</v>
      </c>
      <c r="O562" s="15" t="s">
        <v>2227</v>
      </c>
      <c r="P562" s="103" t="s">
        <v>19</v>
      </c>
      <c r="Q562" s="208" t="s">
        <v>3938</v>
      </c>
    </row>
    <row r="563" spans="1:17" ht="210" x14ac:dyDescent="0.2">
      <c r="A563" s="38" t="s">
        <v>1269</v>
      </c>
      <c r="B563" s="17" t="s">
        <v>1261</v>
      </c>
      <c r="C563" s="8" t="s">
        <v>2433</v>
      </c>
      <c r="D563" s="10" t="s">
        <v>19</v>
      </c>
      <c r="E563" s="10" t="s">
        <v>2229</v>
      </c>
      <c r="F563" s="25" t="s">
        <v>4012</v>
      </c>
      <c r="G563" s="111" t="str">
        <f>IF($M563="Y",IF(ISNA(VLOOKUP($A563,'Copy (1.0.1)'!$A$2:$M$1000,7,FALSE)), "", VLOOKUP($A563,'Copy (1.0.1)'!$A$2:$M$1000,7,FALSE)), "")</f>
        <v/>
      </c>
      <c r="H563" s="18" t="s">
        <v>2952</v>
      </c>
      <c r="I563" s="111" t="str">
        <f>IF($M563="Y",IF(ISNA(VLOOKUP($A563,'Copy (1.0.1)'!$A$2:$M$1000,9,FALSE)), "", VLOOKUP($A563,'Copy (1.0.1)'!$A$2:$M$1000,9,FALSE)), "")</f>
        <v/>
      </c>
      <c r="J563" s="18" t="s">
        <v>2953</v>
      </c>
      <c r="K563" s="112" t="str">
        <f>IF($M563="Y",IF(ISNA(VLOOKUP($A563,'Copy (1.0.1)'!$A$2:$M$1000,11,FALSE)), "", VLOOKUP($A563,'Copy (1.0.1)'!$A$2:$M$1000,11,FALSE)), "")</f>
        <v/>
      </c>
      <c r="L563" s="14"/>
      <c r="M563" s="15" t="s">
        <v>89</v>
      </c>
      <c r="N563" s="15" t="s">
        <v>19</v>
      </c>
      <c r="O563" s="15" t="s">
        <v>2437</v>
      </c>
      <c r="P563" s="103">
        <v>42821</v>
      </c>
    </row>
    <row r="564" spans="1:17" ht="409" x14ac:dyDescent="0.2">
      <c r="A564" s="38" t="s">
        <v>1270</v>
      </c>
      <c r="B564" s="17" t="s">
        <v>1263</v>
      </c>
      <c r="C564" s="8" t="s">
        <v>2433</v>
      </c>
      <c r="D564" s="10" t="s">
        <v>19</v>
      </c>
      <c r="E564" s="10" t="s">
        <v>2229</v>
      </c>
      <c r="F564" s="18" t="s">
        <v>1271</v>
      </c>
      <c r="G564" s="111" t="str">
        <f>IF($M564="Y",IF(ISNA(VLOOKUP($A564,'Copy (1.0.1)'!$A$2:$M$1000,7,FALSE)), "", VLOOKUP($A564,'Copy (1.0.1)'!$A$2:$M$1000,7,FALSE)), "")</f>
        <v/>
      </c>
      <c r="H564" s="18" t="s">
        <v>1272</v>
      </c>
      <c r="I564" s="111" t="str">
        <f>IF($M564="Y",IF(ISNA(VLOOKUP($A564,'Copy (1.0.1)'!$A$2:$M$1000,9,FALSE)), "", VLOOKUP($A564,'Copy (1.0.1)'!$A$2:$M$1000,9,FALSE)), "")</f>
        <v/>
      </c>
      <c r="J564" s="18" t="s">
        <v>1273</v>
      </c>
      <c r="K564" s="112" t="str">
        <f>IF($M564="Y",IF(ISNA(VLOOKUP($A564,'Copy (1.0.1)'!$A$2:$M$1000,11,FALSE)), "", VLOOKUP($A564,'Copy (1.0.1)'!$A$2:$M$1000,11,FALSE)), "")</f>
        <v/>
      </c>
      <c r="L564" s="14"/>
      <c r="M564" s="15" t="s">
        <v>89</v>
      </c>
      <c r="N564" s="15" t="s">
        <v>19</v>
      </c>
      <c r="O564" s="15" t="s">
        <v>2437</v>
      </c>
      <c r="P564" s="103" t="s">
        <v>19</v>
      </c>
    </row>
    <row r="565" spans="1:17" s="164" customFormat="1" ht="30" x14ac:dyDescent="0.2">
      <c r="A565" s="187" t="s">
        <v>1274</v>
      </c>
      <c r="B565" s="168" t="s">
        <v>1275</v>
      </c>
      <c r="C565" s="156" t="s">
        <v>2433</v>
      </c>
      <c r="D565" s="157" t="s">
        <v>2254</v>
      </c>
      <c r="E565" s="157" t="s">
        <v>2229</v>
      </c>
      <c r="F565" s="169" t="s">
        <v>1592</v>
      </c>
      <c r="G565" s="159" t="str">
        <f>IF($M565="Y",IF(ISNA(VLOOKUP($A565,'Copy (1.0.1)'!$A$2:$M$1000,7,FALSE)), "", VLOOKUP($A565,'Copy (1.0.1)'!$A$2:$M$1000,7,FALSE)), "")</f>
        <v/>
      </c>
      <c r="H565" s="170" t="s">
        <v>1593</v>
      </c>
      <c r="I565" s="159" t="str">
        <f>IF($M565="Y",IF(ISNA(VLOOKUP($A565,'Copy (1.0.1)'!$A$2:$M$1000,9,FALSE)), "", VLOOKUP($A565,'Copy (1.0.1)'!$A$2:$M$1000,9,FALSE)), "")</f>
        <v/>
      </c>
      <c r="J565" s="170" t="s">
        <v>2954</v>
      </c>
      <c r="K565" s="160" t="str">
        <f>IF($M565="Y",IF(ISNA(VLOOKUP($A565,'Copy (1.0.1)'!$A$2:$M$1000,11,FALSE)), "", VLOOKUP($A565,'Copy (1.0.1)'!$A$2:$M$1000,11,FALSE)), "")</f>
        <v/>
      </c>
      <c r="L565" s="161" t="s">
        <v>1276</v>
      </c>
      <c r="M565" s="162" t="s">
        <v>89</v>
      </c>
      <c r="N565" s="162" t="s">
        <v>2233</v>
      </c>
      <c r="O565" s="162" t="s">
        <v>2227</v>
      </c>
      <c r="P565" s="163">
        <v>42821</v>
      </c>
    </row>
    <row r="566" spans="1:17" s="164" customFormat="1" ht="30" x14ac:dyDescent="0.2">
      <c r="A566" s="188" t="s">
        <v>1277</v>
      </c>
      <c r="B566" s="168" t="s">
        <v>1275</v>
      </c>
      <c r="C566" s="156" t="s">
        <v>2433</v>
      </c>
      <c r="D566" s="157" t="s">
        <v>2254</v>
      </c>
      <c r="E566" s="157" t="s">
        <v>2229</v>
      </c>
      <c r="F566" s="169" t="s">
        <v>106</v>
      </c>
      <c r="G566" s="159" t="str">
        <f>IF($M566="Y",IF(ISNA(VLOOKUP($A566,'Copy (1.0.1)'!$A$2:$M$1000,7,FALSE)), "", VLOOKUP($A566,'Copy (1.0.1)'!$A$2:$M$1000,7,FALSE)), "")</f>
        <v/>
      </c>
      <c r="H566" s="170" t="s">
        <v>107</v>
      </c>
      <c r="I566" s="159" t="str">
        <f>IF($M566="Y",IF(ISNA(VLOOKUP($A566,'Copy (1.0.1)'!$A$2:$M$1000,9,FALSE)), "", VLOOKUP($A566,'Copy (1.0.1)'!$A$2:$M$1000,9,FALSE)), "")</f>
        <v/>
      </c>
      <c r="J566" s="170" t="s">
        <v>108</v>
      </c>
      <c r="K566" s="160" t="str">
        <f>IF($M566="Y",IF(ISNA(VLOOKUP($A566,'Copy (1.0.1)'!$A$2:$M$1000,11,FALSE)), "", VLOOKUP($A566,'Copy (1.0.1)'!$A$2:$M$1000,11,FALSE)), "")</f>
        <v/>
      </c>
      <c r="L566" s="161" t="s">
        <v>1276</v>
      </c>
      <c r="M566" s="162" t="s">
        <v>89</v>
      </c>
      <c r="N566" s="162" t="s">
        <v>2233</v>
      </c>
      <c r="O566" s="162" t="s">
        <v>2227</v>
      </c>
      <c r="P566" s="163">
        <v>42821</v>
      </c>
    </row>
    <row r="567" spans="1:17" x14ac:dyDescent="0.2">
      <c r="A567" s="33"/>
      <c r="B567" s="17" t="s">
        <v>1278</v>
      </c>
      <c r="C567" s="8" t="s">
        <v>19</v>
      </c>
      <c r="D567" s="10" t="s">
        <v>19</v>
      </c>
      <c r="E567" s="10" t="s">
        <v>19</v>
      </c>
      <c r="F567" s="18"/>
      <c r="G567" s="111" t="str">
        <f>IF($M567="Y",IF(ISNA(VLOOKUP($A567,'Copy (1.0.1)'!$A$2:$M$1000,7,FALSE)), "", VLOOKUP($A567,'Copy (1.0.1)'!$A$2:$M$1000,7,FALSE)), "")</f>
        <v/>
      </c>
      <c r="H567" s="18"/>
      <c r="I567" s="111" t="str">
        <f>IF($M567="Y",IF(ISNA(VLOOKUP($A567,'Copy (1.0.1)'!$A$2:$M$1000,9,FALSE)), "", VLOOKUP($A567,'Copy (1.0.1)'!$A$2:$M$1000,9,FALSE)), "")</f>
        <v/>
      </c>
      <c r="J567" s="18"/>
      <c r="K567" s="112" t="str">
        <f>IF($M567="Y",IF(ISNA(VLOOKUP($A567,'Copy (1.0.1)'!$A$2:$M$1000,11,FALSE)), "", VLOOKUP($A567,'Copy (1.0.1)'!$A$2:$M$1000,11,FALSE)), "")</f>
        <v/>
      </c>
      <c r="L567" s="14"/>
      <c r="M567" s="15"/>
      <c r="N567" s="15" t="s">
        <v>19</v>
      </c>
      <c r="O567" s="15" t="s">
        <v>19</v>
      </c>
      <c r="P567" s="103">
        <v>42891</v>
      </c>
    </row>
    <row r="568" spans="1:17" s="205" customFormat="1" ht="90" x14ac:dyDescent="0.2">
      <c r="A568" s="198" t="s">
        <v>1279</v>
      </c>
      <c r="B568" s="199" t="s">
        <v>1280</v>
      </c>
      <c r="C568" s="200" t="s">
        <v>2433</v>
      </c>
      <c r="D568" s="201" t="s">
        <v>2438</v>
      </c>
      <c r="E568" s="201" t="s">
        <v>2229</v>
      </c>
      <c r="F568" s="97" t="s">
        <v>3932</v>
      </c>
      <c r="G568" s="211" t="s">
        <v>4026</v>
      </c>
      <c r="H568" s="97" t="s">
        <v>2956</v>
      </c>
      <c r="I568" s="211" t="s">
        <v>4030</v>
      </c>
      <c r="J568" s="97" t="s">
        <v>2957</v>
      </c>
      <c r="K568" s="211" t="s">
        <v>4034</v>
      </c>
      <c r="L568" s="202" t="s">
        <v>1281</v>
      </c>
      <c r="M568" s="203" t="s">
        <v>20</v>
      </c>
      <c r="N568" s="203" t="s">
        <v>19</v>
      </c>
      <c r="O568" s="203" t="s">
        <v>2234</v>
      </c>
      <c r="P568" s="204" t="s">
        <v>19</v>
      </c>
    </row>
    <row r="569" spans="1:17" ht="60" x14ac:dyDescent="0.2">
      <c r="A569" s="136" t="s">
        <v>1282</v>
      </c>
      <c r="B569" s="17" t="s">
        <v>1283</v>
      </c>
      <c r="C569" s="8" t="s">
        <v>2433</v>
      </c>
      <c r="D569" s="10" t="s">
        <v>2439</v>
      </c>
      <c r="E569" s="10" t="s">
        <v>2348</v>
      </c>
      <c r="F569" s="146" t="s">
        <v>3931</v>
      </c>
      <c r="G569" s="211" t="s">
        <v>4027</v>
      </c>
      <c r="H569" s="21" t="s">
        <v>2959</v>
      </c>
      <c r="I569" s="211" t="s">
        <v>4031</v>
      </c>
      <c r="J569" s="21" t="s">
        <v>2960</v>
      </c>
      <c r="K569" s="211" t="s">
        <v>4035</v>
      </c>
      <c r="L569" s="104" t="s">
        <v>1284</v>
      </c>
      <c r="M569" s="15" t="s">
        <v>20</v>
      </c>
      <c r="N569" s="15" t="s">
        <v>19</v>
      </c>
      <c r="O569" s="15" t="s">
        <v>2227</v>
      </c>
      <c r="P569" s="103" t="s">
        <v>19</v>
      </c>
      <c r="Q569" s="208"/>
    </row>
    <row r="570" spans="1:17" ht="45" x14ac:dyDescent="0.2">
      <c r="A570" s="136" t="s">
        <v>1285</v>
      </c>
      <c r="B570" s="17" t="s">
        <v>1286</v>
      </c>
      <c r="C570" s="8" t="s">
        <v>2433</v>
      </c>
      <c r="D570" s="10" t="s">
        <v>2440</v>
      </c>
      <c r="E570" s="10" t="s">
        <v>2229</v>
      </c>
      <c r="F570" s="21" t="s">
        <v>2961</v>
      </c>
      <c r="G570" s="211" t="s">
        <v>4028</v>
      </c>
      <c r="H570" s="21" t="s">
        <v>2962</v>
      </c>
      <c r="I570" s="211" t="s">
        <v>4032</v>
      </c>
      <c r="J570" s="21" t="s">
        <v>2963</v>
      </c>
      <c r="K570" s="211" t="s">
        <v>4036</v>
      </c>
      <c r="L570" s="104" t="s">
        <v>1287</v>
      </c>
      <c r="M570" s="15" t="s">
        <v>20</v>
      </c>
      <c r="N570" s="15" t="s">
        <v>19</v>
      </c>
      <c r="O570" s="15" t="s">
        <v>2227</v>
      </c>
      <c r="P570" s="103" t="s">
        <v>19</v>
      </c>
      <c r="Q570" s="208"/>
    </row>
    <row r="571" spans="1:17" ht="45" x14ac:dyDescent="0.2">
      <c r="A571" s="136" t="s">
        <v>1288</v>
      </c>
      <c r="B571" s="17" t="s">
        <v>1289</v>
      </c>
      <c r="C571" s="8" t="s">
        <v>2433</v>
      </c>
      <c r="D571" s="10" t="s">
        <v>2441</v>
      </c>
      <c r="E571" s="10" t="s">
        <v>2229</v>
      </c>
      <c r="F571" s="21" t="s">
        <v>2964</v>
      </c>
      <c r="G571" s="211" t="s">
        <v>4029</v>
      </c>
      <c r="H571" s="21" t="s">
        <v>2965</v>
      </c>
      <c r="I571" s="211" t="s">
        <v>4033</v>
      </c>
      <c r="J571" s="21" t="s">
        <v>2966</v>
      </c>
      <c r="K571" s="211" t="s">
        <v>4037</v>
      </c>
      <c r="L571" s="104" t="s">
        <v>1290</v>
      </c>
      <c r="M571" s="15" t="s">
        <v>20</v>
      </c>
      <c r="N571" s="15" t="s">
        <v>19</v>
      </c>
      <c r="O571" s="15" t="s">
        <v>2227</v>
      </c>
      <c r="P571" s="103" t="s">
        <v>19</v>
      </c>
      <c r="Q571" s="208"/>
    </row>
    <row r="572" spans="1:17" s="231" customFormat="1" ht="180" x14ac:dyDescent="0.2">
      <c r="A572" s="223" t="s">
        <v>1291</v>
      </c>
      <c r="B572" s="224" t="s">
        <v>1292</v>
      </c>
      <c r="C572" s="225" t="s">
        <v>2433</v>
      </c>
      <c r="D572" s="226" t="s">
        <v>2442</v>
      </c>
      <c r="E572" s="226" t="s">
        <v>1311</v>
      </c>
      <c r="F572" s="227" t="s">
        <v>2967</v>
      </c>
      <c r="G572" s="210"/>
      <c r="H572" s="227" t="s">
        <v>2968</v>
      </c>
      <c r="I572" s="217" t="str">
        <f>IF($M572="Y",IF(ISNA(VLOOKUP($A572,'[2]Copy (1.0.1)'!$A$2:$M$1000,9,FALSE)), "", VLOOKUP($A572,'[2]Copy (1.0.1)'!$A$2:$M$1000,9,FALSE)), "")</f>
        <v/>
      </c>
      <c r="J572" s="227" t="s">
        <v>2969</v>
      </c>
      <c r="K572" s="218" t="str">
        <f>IF($M572="Y",IF(ISNA(VLOOKUP($A572,'[2]Copy (1.0.1)'!$A$2:$M$1000,11,FALSE)), "", VLOOKUP($A572,'[2]Copy (1.0.1)'!$A$2:$M$1000,11,FALSE)), "")</f>
        <v/>
      </c>
      <c r="L572" s="228" t="s">
        <v>1293</v>
      </c>
      <c r="M572" s="229" t="s">
        <v>20</v>
      </c>
      <c r="N572" s="229" t="s">
        <v>19</v>
      </c>
      <c r="O572" s="229" t="s">
        <v>2234</v>
      </c>
      <c r="P572" s="230">
        <v>42821</v>
      </c>
      <c r="Q572" s="234" t="s">
        <v>3993</v>
      </c>
    </row>
    <row r="573" spans="1:17" ht="45" x14ac:dyDescent="0.2">
      <c r="A573" s="139" t="s">
        <v>1294</v>
      </c>
      <c r="B573" s="17" t="s">
        <v>1295</v>
      </c>
      <c r="C573" s="8" t="s">
        <v>2433</v>
      </c>
      <c r="D573" s="10" t="s">
        <v>2254</v>
      </c>
      <c r="E573" s="10" t="s">
        <v>2229</v>
      </c>
      <c r="F573" s="18" t="s">
        <v>2970</v>
      </c>
      <c r="G573" s="211" t="s">
        <v>4040</v>
      </c>
      <c r="H573" s="18" t="s">
        <v>2971</v>
      </c>
      <c r="I573" s="211" t="s">
        <v>4038</v>
      </c>
      <c r="J573" s="18" t="s">
        <v>2972</v>
      </c>
      <c r="K573" s="211" t="s">
        <v>4039</v>
      </c>
      <c r="L573" s="104" t="s">
        <v>1296</v>
      </c>
      <c r="M573" s="15" t="s">
        <v>20</v>
      </c>
      <c r="N573" s="15" t="s">
        <v>19</v>
      </c>
      <c r="O573" s="15" t="s">
        <v>2227</v>
      </c>
      <c r="P573" s="103" t="s">
        <v>19</v>
      </c>
      <c r="Q573" s="208"/>
    </row>
    <row r="574" spans="1:17" s="231" customFormat="1" ht="45" x14ac:dyDescent="0.2">
      <c r="A574" s="223" t="s">
        <v>1297</v>
      </c>
      <c r="B574" s="224" t="s">
        <v>1298</v>
      </c>
      <c r="C574" s="225" t="s">
        <v>2433</v>
      </c>
      <c r="D574" s="226" t="s">
        <v>2254</v>
      </c>
      <c r="E574" s="226" t="s">
        <v>2229</v>
      </c>
      <c r="F574" s="227" t="s">
        <v>2973</v>
      </c>
      <c r="G574" s="210"/>
      <c r="H574" s="227" t="s">
        <v>2974</v>
      </c>
      <c r="I574" s="217" t="str">
        <f>IF($M574="Y",IF(ISNA(VLOOKUP($A574,'[2]Copy (1.0.1)'!$A$2:$M$1000,9,FALSE)), "", VLOOKUP($A574,'[2]Copy (1.0.1)'!$A$2:$M$1000,9,FALSE)), "")</f>
        <v/>
      </c>
      <c r="J574" s="227" t="s">
        <v>2975</v>
      </c>
      <c r="K574" s="218" t="str">
        <f>IF($M574="Y",IF(ISNA(VLOOKUP($A574,'[2]Copy (1.0.1)'!$A$2:$M$1000,11,FALSE)), "", VLOOKUP($A574,'[2]Copy (1.0.1)'!$A$2:$M$1000,11,FALSE)), "")</f>
        <v/>
      </c>
      <c r="L574" s="228" t="s">
        <v>1299</v>
      </c>
      <c r="M574" s="229" t="s">
        <v>20</v>
      </c>
      <c r="N574" s="229" t="s">
        <v>2233</v>
      </c>
      <c r="O574" s="229" t="s">
        <v>2227</v>
      </c>
      <c r="P574" s="230">
        <v>42821</v>
      </c>
      <c r="Q574" s="234" t="s">
        <v>3994</v>
      </c>
    </row>
    <row r="575" spans="1:17" s="231" customFormat="1" ht="135" x14ac:dyDescent="0.2">
      <c r="A575" s="223" t="s">
        <v>1300</v>
      </c>
      <c r="B575" s="224" t="s">
        <v>1301</v>
      </c>
      <c r="C575" s="225" t="s">
        <v>2433</v>
      </c>
      <c r="D575" s="226" t="s">
        <v>2443</v>
      </c>
      <c r="E575" s="226" t="s">
        <v>391</v>
      </c>
      <c r="F575" s="232" t="s">
        <v>2976</v>
      </c>
      <c r="G575" s="210"/>
      <c r="H575" s="232" t="s">
        <v>2977</v>
      </c>
      <c r="I575" s="217" t="str">
        <f>IF($M575="Y",IF(ISNA(VLOOKUP($A575,'[2]Copy (1.0.1)'!$A$2:$M$1000,9,FALSE)), "", VLOOKUP($A575,'[2]Copy (1.0.1)'!$A$2:$M$1000,9,FALSE)), "")</f>
        <v/>
      </c>
      <c r="J575" s="232" t="s">
        <v>2978</v>
      </c>
      <c r="K575" s="218" t="str">
        <f>IF($M575="Y",IF(ISNA(VLOOKUP($A575,'[2]Copy (1.0.1)'!$A$2:$M$1000,11,FALSE)), "", VLOOKUP($A575,'[2]Copy (1.0.1)'!$A$2:$M$1000,11,FALSE)), "")</f>
        <v/>
      </c>
      <c r="L575" s="228" t="s">
        <v>1302</v>
      </c>
      <c r="M575" s="229" t="s">
        <v>20</v>
      </c>
      <c r="N575" s="229" t="s">
        <v>2233</v>
      </c>
      <c r="O575" s="229" t="s">
        <v>2234</v>
      </c>
      <c r="P575" s="230">
        <v>42821</v>
      </c>
      <c r="Q575" s="234" t="s">
        <v>3995</v>
      </c>
    </row>
    <row r="576" spans="1:17" ht="90" x14ac:dyDescent="0.2">
      <c r="A576" s="136" t="s">
        <v>1303</v>
      </c>
      <c r="B576" s="17" t="s">
        <v>1304</v>
      </c>
      <c r="C576" s="8" t="s">
        <v>2433</v>
      </c>
      <c r="D576" s="10" t="s">
        <v>2380</v>
      </c>
      <c r="E576" s="10" t="s">
        <v>2229</v>
      </c>
      <c r="F576" s="18" t="s">
        <v>2979</v>
      </c>
      <c r="G576" s="211" t="s">
        <v>4041</v>
      </c>
      <c r="H576" s="18" t="s">
        <v>2980</v>
      </c>
      <c r="I576" s="211" t="s">
        <v>4043</v>
      </c>
      <c r="J576" s="100" t="s">
        <v>2981</v>
      </c>
      <c r="K576" s="211" t="s">
        <v>4045</v>
      </c>
      <c r="L576" s="104" t="s">
        <v>1305</v>
      </c>
      <c r="M576" s="15" t="s">
        <v>20</v>
      </c>
      <c r="N576" s="15" t="s">
        <v>2233</v>
      </c>
      <c r="O576" s="15" t="s">
        <v>2234</v>
      </c>
      <c r="P576" s="103">
        <v>42821</v>
      </c>
      <c r="Q576" s="208"/>
    </row>
    <row r="577" spans="1:17" ht="120" x14ac:dyDescent="0.2">
      <c r="A577" s="139" t="s">
        <v>1306</v>
      </c>
      <c r="B577" s="17" t="s">
        <v>1307</v>
      </c>
      <c r="C577" s="8" t="s">
        <v>2433</v>
      </c>
      <c r="D577" s="10" t="s">
        <v>2381</v>
      </c>
      <c r="E577" s="10" t="s">
        <v>2229</v>
      </c>
      <c r="F577" s="18" t="s">
        <v>2982</v>
      </c>
      <c r="G577" s="211" t="s">
        <v>4042</v>
      </c>
      <c r="H577" s="18" t="s">
        <v>2983</v>
      </c>
      <c r="I577" s="211" t="s">
        <v>4044</v>
      </c>
      <c r="J577" s="100" t="s">
        <v>2984</v>
      </c>
      <c r="K577" s="211" t="s">
        <v>4046</v>
      </c>
      <c r="L577" s="104" t="s">
        <v>1308</v>
      </c>
      <c r="M577" s="15" t="s">
        <v>20</v>
      </c>
      <c r="N577" s="15" t="s">
        <v>2233</v>
      </c>
      <c r="O577" s="15" t="s">
        <v>2234</v>
      </c>
      <c r="P577" s="103">
        <v>42891</v>
      </c>
      <c r="Q577" s="208"/>
    </row>
    <row r="578" spans="1:17" s="231" customFormat="1" ht="195" x14ac:dyDescent="0.2">
      <c r="A578" s="223" t="s">
        <v>1309</v>
      </c>
      <c r="B578" s="224" t="s">
        <v>1310</v>
      </c>
      <c r="C578" s="225" t="s">
        <v>2433</v>
      </c>
      <c r="D578" s="226" t="s">
        <v>2444</v>
      </c>
      <c r="E578" s="226" t="s">
        <v>1311</v>
      </c>
      <c r="F578" s="232" t="s">
        <v>2985</v>
      </c>
      <c r="G578" s="210"/>
      <c r="H578" s="232" t="s">
        <v>2986</v>
      </c>
      <c r="I578" s="217" t="str">
        <f>IF($M578="Y",IF(ISNA(VLOOKUP($A578,'[2]Copy (1.0.1)'!$A$2:$M$1000,9,FALSE)), "", VLOOKUP($A578,'[2]Copy (1.0.1)'!$A$2:$M$1000,9,FALSE)), "")</f>
        <v/>
      </c>
      <c r="J578" s="232" t="s">
        <v>2987</v>
      </c>
      <c r="K578" s="218" t="str">
        <f>IF($M578="Y",IF(ISNA(VLOOKUP($A578,'[2]Copy (1.0.1)'!$A$2:$M$1000,11,FALSE)), "", VLOOKUP($A578,'[2]Copy (1.0.1)'!$A$2:$M$1000,11,FALSE)), "")</f>
        <v/>
      </c>
      <c r="L578" s="228" t="s">
        <v>1312</v>
      </c>
      <c r="M578" s="229" t="s">
        <v>20</v>
      </c>
      <c r="N578" s="229" t="s">
        <v>2233</v>
      </c>
      <c r="O578" s="229" t="s">
        <v>2234</v>
      </c>
      <c r="P578" s="230">
        <v>42891</v>
      </c>
      <c r="Q578" s="234" t="s">
        <v>3993</v>
      </c>
    </row>
    <row r="579" spans="1:17" s="231" customFormat="1" ht="210" x14ac:dyDescent="0.2">
      <c r="A579" s="223" t="s">
        <v>2988</v>
      </c>
      <c r="B579" s="233" t="s">
        <v>2989</v>
      </c>
      <c r="C579" s="225" t="s">
        <v>2433</v>
      </c>
      <c r="D579" s="226" t="s">
        <v>2428</v>
      </c>
      <c r="E579" s="226" t="s">
        <v>1311</v>
      </c>
      <c r="F579" s="232" t="s">
        <v>2990</v>
      </c>
      <c r="G579" s="210"/>
      <c r="H579" s="232" t="s">
        <v>2991</v>
      </c>
      <c r="I579" s="217" t="str">
        <f>IF($M579="Y",IF(ISNA(VLOOKUP($A579,'[2]Copy (1.0.1)'!$A$2:$M$1000,9,FALSE)), "", VLOOKUP($A579,'[2]Copy (1.0.1)'!$A$2:$M$1000,9,FALSE)), "")</f>
        <v/>
      </c>
      <c r="J579" s="232" t="s">
        <v>2992</v>
      </c>
      <c r="K579" s="218" t="str">
        <f>IF($M579="Y",IF(ISNA(VLOOKUP($A579,'[2]Copy (1.0.1)'!$A$2:$M$1000,11,FALSE)), "", VLOOKUP($A579,'[2]Copy (1.0.1)'!$A$2:$M$1000,11,FALSE)), "")</f>
        <v/>
      </c>
      <c r="L579" s="228" t="s">
        <v>2993</v>
      </c>
      <c r="M579" s="229" t="s">
        <v>20</v>
      </c>
      <c r="N579" s="229" t="s">
        <v>2233</v>
      </c>
      <c r="O579" s="229" t="s">
        <v>2234</v>
      </c>
      <c r="P579" s="230">
        <v>42891</v>
      </c>
      <c r="Q579" s="234" t="s">
        <v>3993</v>
      </c>
    </row>
    <row r="580" spans="1:17" x14ac:dyDescent="0.2">
      <c r="A580" s="33"/>
      <c r="B580" s="17" t="s">
        <v>1313</v>
      </c>
      <c r="C580" s="8" t="s">
        <v>19</v>
      </c>
      <c r="D580" s="10" t="s">
        <v>19</v>
      </c>
      <c r="E580" s="10" t="s">
        <v>19</v>
      </c>
      <c r="F580" s="18"/>
      <c r="G580" s="111" t="str">
        <f>IF($M580="Y",IF(ISNA(VLOOKUP($A580,'[2]Copy (1.0.1)'!$A$2:$M$1000,7,FALSE)), "", VLOOKUP($A580,'[2]Copy (1.0.1)'!$A$2:$M$1000,7,FALSE)), "")</f>
        <v/>
      </c>
      <c r="H580" s="18"/>
      <c r="I580" s="213" t="str">
        <f>IF($M580="Y",IF(ISNA(VLOOKUP($A580,'[2]Copy (1.0.1)'!$A$2:$M$1000,9,FALSE)), "", VLOOKUP($A580,'[2]Copy (1.0.1)'!$A$2:$M$1000,9,FALSE)), "")</f>
        <v/>
      </c>
      <c r="J580" s="18"/>
      <c r="K580" s="221" t="str">
        <f>IF($M580="Y",IF(ISNA(VLOOKUP($A580,'[2]Copy (1.0.1)'!$A$2:$M$1000,11,FALSE)), "", VLOOKUP($A580,'[2]Copy (1.0.1)'!$A$2:$M$1000,11,FALSE)), "")</f>
        <v/>
      </c>
      <c r="L580" s="14"/>
      <c r="M580" s="15"/>
      <c r="N580" s="15" t="s">
        <v>19</v>
      </c>
      <c r="O580" s="15" t="s">
        <v>19</v>
      </c>
      <c r="P580" s="103">
        <v>42891</v>
      </c>
    </row>
    <row r="581" spans="1:17" ht="45" x14ac:dyDescent="0.2">
      <c r="A581" s="139" t="s">
        <v>1314</v>
      </c>
      <c r="B581" s="17" t="s">
        <v>1315</v>
      </c>
      <c r="C581" s="8" t="s">
        <v>2433</v>
      </c>
      <c r="D581" s="10" t="s">
        <v>2445</v>
      </c>
      <c r="E581" s="10" t="s">
        <v>2229</v>
      </c>
      <c r="F581" s="18" t="s">
        <v>2994</v>
      </c>
      <c r="G581" s="214"/>
      <c r="H581" s="18" t="s">
        <v>2995</v>
      </c>
      <c r="I581" s="214" t="s">
        <v>3957</v>
      </c>
      <c r="J581" s="18" t="s">
        <v>2996</v>
      </c>
      <c r="K581" s="222" t="s">
        <v>3975</v>
      </c>
      <c r="L581" s="104" t="s">
        <v>1316</v>
      </c>
      <c r="M581" s="15" t="s">
        <v>20</v>
      </c>
      <c r="N581" s="15" t="s">
        <v>19</v>
      </c>
      <c r="O581" s="15" t="s">
        <v>2234</v>
      </c>
      <c r="P581" s="103">
        <v>42821</v>
      </c>
    </row>
    <row r="582" spans="1:17" ht="45" x14ac:dyDescent="0.2">
      <c r="A582" s="139" t="s">
        <v>1317</v>
      </c>
      <c r="B582" s="17" t="s">
        <v>1318</v>
      </c>
      <c r="C582" s="8" t="s">
        <v>2433</v>
      </c>
      <c r="D582" s="10" t="s">
        <v>2446</v>
      </c>
      <c r="E582" s="10" t="s">
        <v>2229</v>
      </c>
      <c r="F582" s="18" t="s">
        <v>2997</v>
      </c>
      <c r="G582" s="215"/>
      <c r="H582" s="18" t="s">
        <v>2998</v>
      </c>
      <c r="I582" s="214"/>
      <c r="J582" s="25" t="s">
        <v>3940</v>
      </c>
      <c r="K582" s="222"/>
      <c r="L582" s="104" t="s">
        <v>1319</v>
      </c>
      <c r="M582" s="15" t="s">
        <v>20</v>
      </c>
      <c r="N582" s="15" t="s">
        <v>19</v>
      </c>
      <c r="O582" s="15" t="s">
        <v>2234</v>
      </c>
      <c r="P582" s="103">
        <v>42821</v>
      </c>
      <c r="Q582" s="209"/>
    </row>
    <row r="583" spans="1:17" ht="45" x14ac:dyDescent="0.2">
      <c r="A583" s="139" t="s">
        <v>1320</v>
      </c>
      <c r="B583" s="17" t="s">
        <v>1321</v>
      </c>
      <c r="C583" s="8" t="s">
        <v>2433</v>
      </c>
      <c r="D583" s="10" t="s">
        <v>2446</v>
      </c>
      <c r="E583" s="10" t="s">
        <v>2229</v>
      </c>
      <c r="F583" s="18" t="s">
        <v>3000</v>
      </c>
      <c r="G583" s="215"/>
      <c r="H583" s="18" t="s">
        <v>3001</v>
      </c>
      <c r="I583" s="214"/>
      <c r="J583" s="18" t="s">
        <v>3002</v>
      </c>
      <c r="K583" s="222"/>
      <c r="L583" s="104" t="s">
        <v>1322</v>
      </c>
      <c r="M583" s="15" t="s">
        <v>20</v>
      </c>
      <c r="N583" s="15" t="s">
        <v>19</v>
      </c>
      <c r="O583" s="15" t="s">
        <v>2234</v>
      </c>
      <c r="P583" s="103" t="s">
        <v>19</v>
      </c>
    </row>
    <row r="584" spans="1:17" ht="75" x14ac:dyDescent="0.2">
      <c r="A584" s="139" t="s">
        <v>1323</v>
      </c>
      <c r="B584" s="17" t="s">
        <v>1324</v>
      </c>
      <c r="C584" s="8" t="s">
        <v>2433</v>
      </c>
      <c r="D584" s="10" t="s">
        <v>2446</v>
      </c>
      <c r="E584" s="10" t="s">
        <v>2229</v>
      </c>
      <c r="F584" s="18" t="s">
        <v>3003</v>
      </c>
      <c r="G584" s="211" t="s">
        <v>3947</v>
      </c>
      <c r="H584" s="18" t="s">
        <v>3004</v>
      </c>
      <c r="I584" s="211" t="s">
        <v>3958</v>
      </c>
      <c r="J584" s="18" t="s">
        <v>3005</v>
      </c>
      <c r="K584" s="211" t="s">
        <v>3976</v>
      </c>
      <c r="L584" s="104" t="s">
        <v>1325</v>
      </c>
      <c r="M584" s="15" t="s">
        <v>20</v>
      </c>
      <c r="N584" s="15" t="s">
        <v>19</v>
      </c>
      <c r="O584" s="15" t="s">
        <v>2227</v>
      </c>
      <c r="P584" s="103" t="s">
        <v>19</v>
      </c>
      <c r="Q584" s="209" t="s">
        <v>3996</v>
      </c>
    </row>
    <row r="585" spans="1:17" ht="105" x14ac:dyDescent="0.2">
      <c r="A585" s="139" t="s">
        <v>1326</v>
      </c>
      <c r="B585" s="17" t="s">
        <v>1327</v>
      </c>
      <c r="C585" s="8" t="s">
        <v>2433</v>
      </c>
      <c r="D585" s="10" t="s">
        <v>2447</v>
      </c>
      <c r="E585" s="10" t="s">
        <v>2229</v>
      </c>
      <c r="F585" s="18" t="s">
        <v>3006</v>
      </c>
      <c r="G585" s="216" t="str">
        <f>IF($M585="Y",IF(ISNA(VLOOKUP($A585,'[2]Copy (1.0.1)'!$A$2:$M$1000,7,FALSE)), "", VLOOKUP($A585,'[2]Copy (1.0.1)'!$A$2:$M$1000,7,FALSE)), "")</f>
        <v/>
      </c>
      <c r="H585" s="18" t="s">
        <v>3007</v>
      </c>
      <c r="I585" s="216" t="str">
        <f>IF($M585="Y",IF(ISNA(VLOOKUP($A585,'[2]Copy (1.0.1)'!$A$2:$M$1000,9,FALSE)), "", VLOOKUP($A585,'[2]Copy (1.0.1)'!$A$2:$M$1000,9,FALSE)), "")</f>
        <v/>
      </c>
      <c r="J585" s="25" t="s">
        <v>3933</v>
      </c>
      <c r="K585" s="220" t="str">
        <f>IF($M585="Y",IF(ISNA(VLOOKUP($A585,'[2]Copy (1.0.1)'!$A$2:$M$1000,11,FALSE)), "", VLOOKUP($A585,'[2]Copy (1.0.1)'!$A$2:$M$1000,11,FALSE)), "")</f>
        <v/>
      </c>
      <c r="L585" s="104" t="s">
        <v>1328</v>
      </c>
      <c r="M585" s="15" t="s">
        <v>20</v>
      </c>
      <c r="N585" s="15" t="s">
        <v>19</v>
      </c>
      <c r="O585" s="15" t="s">
        <v>2234</v>
      </c>
      <c r="P585" s="103">
        <v>42821</v>
      </c>
      <c r="Q585" s="208"/>
    </row>
    <row r="586" spans="1:17" ht="60" x14ac:dyDescent="0.2">
      <c r="A586" s="139" t="s">
        <v>1329</v>
      </c>
      <c r="B586" s="17" t="s">
        <v>1330</v>
      </c>
      <c r="C586" s="8" t="s">
        <v>2433</v>
      </c>
      <c r="D586" s="10" t="s">
        <v>2448</v>
      </c>
      <c r="E586" s="10" t="s">
        <v>2229</v>
      </c>
      <c r="F586" s="21" t="s">
        <v>3009</v>
      </c>
      <c r="G586" s="211"/>
      <c r="H586" s="21" t="s">
        <v>3010</v>
      </c>
      <c r="I586" s="211" t="s">
        <v>3959</v>
      </c>
      <c r="J586" s="21" t="s">
        <v>3011</v>
      </c>
      <c r="K586" s="211" t="s">
        <v>3977</v>
      </c>
      <c r="L586" s="104" t="s">
        <v>1331</v>
      </c>
      <c r="M586" s="15" t="s">
        <v>20</v>
      </c>
      <c r="N586" s="15" t="s">
        <v>19</v>
      </c>
      <c r="O586" s="15" t="s">
        <v>2227</v>
      </c>
      <c r="P586" s="103">
        <v>42821</v>
      </c>
    </row>
    <row r="587" spans="1:17" ht="75" x14ac:dyDescent="0.2">
      <c r="A587" s="139" t="s">
        <v>1332</v>
      </c>
      <c r="B587" s="17" t="s">
        <v>1333</v>
      </c>
      <c r="C587" s="8" t="s">
        <v>2433</v>
      </c>
      <c r="D587" s="10" t="s">
        <v>2448</v>
      </c>
      <c r="E587" s="10" t="s">
        <v>2229</v>
      </c>
      <c r="F587" s="21" t="s">
        <v>3012</v>
      </c>
      <c r="G587" s="211"/>
      <c r="H587" s="21" t="s">
        <v>3013</v>
      </c>
      <c r="I587" s="211" t="s">
        <v>3960</v>
      </c>
      <c r="J587" s="146" t="s">
        <v>3941</v>
      </c>
      <c r="K587" s="222" t="s">
        <v>3978</v>
      </c>
      <c r="L587" s="104" t="s">
        <v>1334</v>
      </c>
      <c r="M587" s="15" t="s">
        <v>20</v>
      </c>
      <c r="N587" s="15" t="s">
        <v>19</v>
      </c>
      <c r="O587" s="15" t="s">
        <v>2227</v>
      </c>
      <c r="P587" s="103">
        <v>42821</v>
      </c>
    </row>
    <row r="588" spans="1:17" ht="75" x14ac:dyDescent="0.2">
      <c r="A588" s="139" t="s">
        <v>1335</v>
      </c>
      <c r="B588" s="17" t="s">
        <v>1336</v>
      </c>
      <c r="C588" s="8" t="s">
        <v>2433</v>
      </c>
      <c r="D588" s="10" t="s">
        <v>2449</v>
      </c>
      <c r="E588" s="10" t="s">
        <v>2229</v>
      </c>
      <c r="F588" s="18" t="s">
        <v>3015</v>
      </c>
      <c r="G588" s="211" t="s">
        <v>3948</v>
      </c>
      <c r="H588" s="18" t="s">
        <v>3016</v>
      </c>
      <c r="I588" s="211" t="s">
        <v>3961</v>
      </c>
      <c r="J588" s="18" t="s">
        <v>3017</v>
      </c>
      <c r="K588" s="211" t="s">
        <v>3979</v>
      </c>
      <c r="L588" s="104" t="s">
        <v>1337</v>
      </c>
      <c r="M588" s="15" t="s">
        <v>20</v>
      </c>
      <c r="N588" s="15" t="s">
        <v>19</v>
      </c>
      <c r="O588" s="15" t="s">
        <v>2227</v>
      </c>
      <c r="P588" s="103">
        <v>42821</v>
      </c>
      <c r="Q588" s="208"/>
    </row>
    <row r="589" spans="1:17" ht="45" x14ac:dyDescent="0.2">
      <c r="A589" s="139" t="s">
        <v>1338</v>
      </c>
      <c r="B589" s="17" t="s">
        <v>1339</v>
      </c>
      <c r="C589" s="8" t="s">
        <v>2433</v>
      </c>
      <c r="D589" s="10" t="s">
        <v>2450</v>
      </c>
      <c r="E589" s="10" t="s">
        <v>2229</v>
      </c>
      <c r="F589" s="21" t="s">
        <v>3018</v>
      </c>
      <c r="G589" s="211"/>
      <c r="H589" s="21" t="s">
        <v>3019</v>
      </c>
      <c r="I589" s="211"/>
      <c r="J589" s="21" t="s">
        <v>3020</v>
      </c>
      <c r="K589" s="222"/>
      <c r="L589" s="104" t="s">
        <v>1340</v>
      </c>
      <c r="M589" s="15" t="s">
        <v>20</v>
      </c>
      <c r="N589" s="15" t="s">
        <v>19</v>
      </c>
      <c r="O589" s="15" t="s">
        <v>2234</v>
      </c>
      <c r="P589" s="103" t="s">
        <v>19</v>
      </c>
    </row>
    <row r="590" spans="1:17" ht="45" x14ac:dyDescent="0.2">
      <c r="A590" s="139" t="s">
        <v>1341</v>
      </c>
      <c r="B590" s="17" t="s">
        <v>1342</v>
      </c>
      <c r="C590" s="8" t="s">
        <v>2433</v>
      </c>
      <c r="D590" s="10" t="s">
        <v>2446</v>
      </c>
      <c r="E590" s="10" t="s">
        <v>2229</v>
      </c>
      <c r="F590" s="18" t="s">
        <v>3021</v>
      </c>
      <c r="G590" s="216" t="str">
        <f>IF($M590="Y",IF(ISNA(VLOOKUP($A590,'[2]Copy (1.0.1)'!$A$2:$M$1000,7,FALSE)), "", VLOOKUP($A590,'[2]Copy (1.0.1)'!$A$2:$M$1000,7,FALSE)), "")</f>
        <v/>
      </c>
      <c r="H590" s="18" t="s">
        <v>2998</v>
      </c>
      <c r="I590" s="216" t="str">
        <f>IF($M590="Y",IF(ISNA(VLOOKUP($A590,'[2]Copy (1.0.1)'!$A$2:$M$1000,9,FALSE)), "", VLOOKUP($A590,'[2]Copy (1.0.1)'!$A$2:$M$1000,9,FALSE)), "")</f>
        <v/>
      </c>
      <c r="J590" s="18" t="s">
        <v>2999</v>
      </c>
      <c r="K590" s="220" t="str">
        <f>IF($M590="Y",IF(ISNA(VLOOKUP($A590,'[2]Copy (1.0.1)'!$A$2:$M$1000,11,FALSE)), "", VLOOKUP($A590,'[2]Copy (1.0.1)'!$A$2:$M$1000,11,FALSE)), "")</f>
        <v/>
      </c>
      <c r="L590" s="104" t="s">
        <v>1343</v>
      </c>
      <c r="M590" s="15" t="s">
        <v>20</v>
      </c>
      <c r="N590" s="15" t="s">
        <v>19</v>
      </c>
      <c r="O590" s="15" t="s">
        <v>2234</v>
      </c>
      <c r="P590" s="103">
        <v>42821</v>
      </c>
      <c r="Q590" s="209"/>
    </row>
    <row r="591" spans="1:17" ht="75" x14ac:dyDescent="0.2">
      <c r="A591" s="139" t="s">
        <v>1344</v>
      </c>
      <c r="B591" s="17" t="s">
        <v>1345</v>
      </c>
      <c r="C591" s="8" t="s">
        <v>2433</v>
      </c>
      <c r="D591" s="10" t="s">
        <v>2451</v>
      </c>
      <c r="E591" s="10" t="s">
        <v>2229</v>
      </c>
      <c r="F591" s="21" t="s">
        <v>3022</v>
      </c>
      <c r="G591" s="211" t="s">
        <v>3949</v>
      </c>
      <c r="H591" s="21" t="s">
        <v>3023</v>
      </c>
      <c r="I591" s="211" t="s">
        <v>3962</v>
      </c>
      <c r="J591" s="21" t="s">
        <v>3024</v>
      </c>
      <c r="K591" s="211" t="s">
        <v>3980</v>
      </c>
      <c r="L591" s="104" t="s">
        <v>1346</v>
      </c>
      <c r="M591" s="15" t="s">
        <v>20</v>
      </c>
      <c r="N591" s="15" t="s">
        <v>19</v>
      </c>
      <c r="O591" s="15" t="s">
        <v>2227</v>
      </c>
      <c r="P591" s="103">
        <v>42821</v>
      </c>
      <c r="Q591" s="208"/>
    </row>
    <row r="592" spans="1:17" ht="45" x14ac:dyDescent="0.2">
      <c r="A592" s="139" t="s">
        <v>1347</v>
      </c>
      <c r="B592" s="17" t="s">
        <v>1348</v>
      </c>
      <c r="C592" s="8" t="s">
        <v>2433</v>
      </c>
      <c r="D592" s="10" t="s">
        <v>2452</v>
      </c>
      <c r="E592" s="10" t="s">
        <v>2229</v>
      </c>
      <c r="F592" s="21" t="s">
        <v>3025</v>
      </c>
      <c r="G592" s="211" t="s">
        <v>3950</v>
      </c>
      <c r="H592" s="21" t="s">
        <v>3026</v>
      </c>
      <c r="I592" s="211" t="s">
        <v>3963</v>
      </c>
      <c r="J592" s="21" t="s">
        <v>3027</v>
      </c>
      <c r="K592" s="222" t="s">
        <v>3981</v>
      </c>
      <c r="L592" s="104" t="s">
        <v>1349</v>
      </c>
      <c r="M592" s="15" t="s">
        <v>20</v>
      </c>
      <c r="N592" s="15" t="s">
        <v>19</v>
      </c>
      <c r="O592" s="15" t="s">
        <v>2227</v>
      </c>
      <c r="P592" s="103" t="s">
        <v>19</v>
      </c>
    </row>
    <row r="593" spans="1:17" ht="75" x14ac:dyDescent="0.2">
      <c r="A593" s="139" t="s">
        <v>1350</v>
      </c>
      <c r="B593" s="17" t="s">
        <v>1351</v>
      </c>
      <c r="C593" s="8" t="s">
        <v>2433</v>
      </c>
      <c r="D593" s="10" t="s">
        <v>2446</v>
      </c>
      <c r="E593" s="10" t="s">
        <v>2229</v>
      </c>
      <c r="F593" s="18" t="s">
        <v>3003</v>
      </c>
      <c r="G593" s="211" t="s">
        <v>3951</v>
      </c>
      <c r="H593" s="18" t="s">
        <v>3004</v>
      </c>
      <c r="I593" s="211" t="s">
        <v>3964</v>
      </c>
      <c r="J593" s="18" t="s">
        <v>3005</v>
      </c>
      <c r="K593" s="222" t="s">
        <v>3982</v>
      </c>
      <c r="L593" s="104" t="s">
        <v>1352</v>
      </c>
      <c r="M593" s="15" t="s">
        <v>20</v>
      </c>
      <c r="N593" s="15" t="s">
        <v>19</v>
      </c>
      <c r="O593" s="15" t="s">
        <v>2227</v>
      </c>
      <c r="P593" s="103">
        <v>42821</v>
      </c>
      <c r="Q593" s="209" t="s">
        <v>4047</v>
      </c>
    </row>
    <row r="594" spans="1:17" ht="60" x14ac:dyDescent="0.2">
      <c r="A594" s="139" t="s">
        <v>1353</v>
      </c>
      <c r="B594" s="17" t="s">
        <v>1354</v>
      </c>
      <c r="C594" s="8" t="s">
        <v>2433</v>
      </c>
      <c r="D594" s="10" t="s">
        <v>2446</v>
      </c>
      <c r="E594" s="10" t="s">
        <v>2229</v>
      </c>
      <c r="F594" s="18" t="s">
        <v>1885</v>
      </c>
      <c r="G594" s="216" t="str">
        <f>IF($M594="Y",IF(ISNA(VLOOKUP($A594,'[2]Copy (1.0.1)'!$A$2:$M$1000,7,FALSE)), "", VLOOKUP($A594,'[2]Copy (1.0.1)'!$A$2:$M$1000,7,FALSE)), "")</f>
        <v/>
      </c>
      <c r="H594" s="18" t="s">
        <v>1886</v>
      </c>
      <c r="I594" s="211" t="s">
        <v>3965</v>
      </c>
      <c r="J594" s="18" t="s">
        <v>1887</v>
      </c>
      <c r="K594" s="211" t="s">
        <v>3983</v>
      </c>
      <c r="L594" s="104" t="s">
        <v>1355</v>
      </c>
      <c r="M594" s="15" t="s">
        <v>20</v>
      </c>
      <c r="N594" s="15" t="s">
        <v>19</v>
      </c>
      <c r="O594" s="15" t="s">
        <v>2227</v>
      </c>
      <c r="P594" s="103">
        <v>42821</v>
      </c>
    </row>
    <row r="595" spans="1:17" ht="60" x14ac:dyDescent="0.2">
      <c r="A595" s="139" t="s">
        <v>1356</v>
      </c>
      <c r="B595" s="17" t="s">
        <v>1357</v>
      </c>
      <c r="C595" s="8" t="s">
        <v>2433</v>
      </c>
      <c r="D595" s="10" t="s">
        <v>2453</v>
      </c>
      <c r="E595" s="10" t="s">
        <v>2229</v>
      </c>
      <c r="F595" s="21" t="s">
        <v>3028</v>
      </c>
      <c r="G595" s="211"/>
      <c r="H595" s="21" t="s">
        <v>3029</v>
      </c>
      <c r="I595" s="211" t="s">
        <v>3966</v>
      </c>
      <c r="J595" s="21" t="s">
        <v>3030</v>
      </c>
      <c r="K595" s="222" t="s">
        <v>3984</v>
      </c>
      <c r="L595" s="104" t="s">
        <v>1358</v>
      </c>
      <c r="M595" s="15" t="s">
        <v>20</v>
      </c>
      <c r="N595" s="15" t="s">
        <v>19</v>
      </c>
      <c r="O595" s="15" t="s">
        <v>2227</v>
      </c>
      <c r="P595" s="103" t="s">
        <v>19</v>
      </c>
    </row>
    <row r="596" spans="1:17" ht="45" x14ac:dyDescent="0.2">
      <c r="A596" s="139" t="s">
        <v>1359</v>
      </c>
      <c r="B596" s="17" t="s">
        <v>1360</v>
      </c>
      <c r="C596" s="8" t="s">
        <v>2433</v>
      </c>
      <c r="D596" s="10" t="s">
        <v>2454</v>
      </c>
      <c r="E596" s="10" t="s">
        <v>391</v>
      </c>
      <c r="F596" s="18" t="s">
        <v>3031</v>
      </c>
      <c r="G596" s="214"/>
      <c r="H596" s="18" t="s">
        <v>3032</v>
      </c>
      <c r="I596" s="214" t="s">
        <v>3967</v>
      </c>
      <c r="J596" s="18" t="s">
        <v>3033</v>
      </c>
      <c r="K596" s="222" t="s">
        <v>3985</v>
      </c>
      <c r="L596" s="104" t="s">
        <v>1361</v>
      </c>
      <c r="M596" s="15" t="s">
        <v>20</v>
      </c>
      <c r="N596" s="15" t="s">
        <v>2233</v>
      </c>
      <c r="O596" s="15" t="s">
        <v>2234</v>
      </c>
      <c r="P596" s="103">
        <v>42821</v>
      </c>
    </row>
    <row r="597" spans="1:17" ht="90" x14ac:dyDescent="0.2">
      <c r="A597" s="139" t="s">
        <v>1362</v>
      </c>
      <c r="B597" s="17" t="s">
        <v>1363</v>
      </c>
      <c r="C597" s="8" t="s">
        <v>2433</v>
      </c>
      <c r="D597" s="10" t="s">
        <v>2455</v>
      </c>
      <c r="E597" s="10" t="s">
        <v>391</v>
      </c>
      <c r="F597" s="18" t="s">
        <v>3034</v>
      </c>
      <c r="G597" s="216" t="str">
        <f>IF($M597="Y",IF(ISNA(VLOOKUP($A597,'[2]Copy (1.0.1)'!$A$2:$M$1000,7,FALSE)), "", VLOOKUP($A597,'[2]Copy (1.0.1)'!$A$2:$M$1000,7,FALSE)), "")</f>
        <v/>
      </c>
      <c r="H597" s="18" t="s">
        <v>3035</v>
      </c>
      <c r="I597" s="216" t="str">
        <f>IF($M597="Y",IF(ISNA(VLOOKUP($A597,'[2]Copy (1.0.1)'!$A$2:$M$1000,9,FALSE)), "", VLOOKUP($A597,'[2]Copy (1.0.1)'!$A$2:$M$1000,9,FALSE)), "")</f>
        <v/>
      </c>
      <c r="J597" s="18" t="s">
        <v>3036</v>
      </c>
      <c r="K597" s="220" t="str">
        <f>IF($M597="Y",IF(ISNA(VLOOKUP($A597,'[2]Copy (1.0.1)'!$A$2:$M$1000,11,FALSE)), "", VLOOKUP($A597,'[2]Copy (1.0.1)'!$A$2:$M$1000,11,FALSE)), "")</f>
        <v/>
      </c>
      <c r="L597" s="104" t="s">
        <v>1364</v>
      </c>
      <c r="M597" s="15" t="s">
        <v>20</v>
      </c>
      <c r="N597" s="15" t="s">
        <v>2233</v>
      </c>
      <c r="O597" s="15" t="s">
        <v>2234</v>
      </c>
      <c r="P597" s="103">
        <v>42821</v>
      </c>
      <c r="Q597" s="208"/>
    </row>
    <row r="598" spans="1:17" ht="30" x14ac:dyDescent="0.2">
      <c r="A598" s="139" t="s">
        <v>1365</v>
      </c>
      <c r="B598" s="17" t="s">
        <v>1366</v>
      </c>
      <c r="C598" s="8" t="s">
        <v>2433</v>
      </c>
      <c r="D598" s="10" t="s">
        <v>2446</v>
      </c>
      <c r="E598" s="10" t="s">
        <v>2229</v>
      </c>
      <c r="F598" s="18" t="s">
        <v>1367</v>
      </c>
      <c r="G598" s="214" t="s">
        <v>3952</v>
      </c>
      <c r="H598" s="18" t="s">
        <v>1368</v>
      </c>
      <c r="I598" s="214" t="s">
        <v>3968</v>
      </c>
      <c r="J598" s="18" t="s">
        <v>1369</v>
      </c>
      <c r="K598" s="222" t="s">
        <v>3986</v>
      </c>
      <c r="L598" s="104" t="s">
        <v>1370</v>
      </c>
      <c r="M598" s="15" t="s">
        <v>20</v>
      </c>
      <c r="N598" s="15" t="s">
        <v>19</v>
      </c>
      <c r="O598" s="15" t="s">
        <v>2234</v>
      </c>
      <c r="P598" s="103" t="s">
        <v>19</v>
      </c>
    </row>
    <row r="599" spans="1:17" ht="165" x14ac:dyDescent="0.2">
      <c r="A599" s="139" t="s">
        <v>1371</v>
      </c>
      <c r="B599" s="17" t="s">
        <v>1372</v>
      </c>
      <c r="C599" s="8" t="s">
        <v>2433</v>
      </c>
      <c r="D599" s="10" t="s">
        <v>2456</v>
      </c>
      <c r="E599" s="10" t="s">
        <v>2229</v>
      </c>
      <c r="F599" s="18" t="s">
        <v>3037</v>
      </c>
      <c r="G599" s="214"/>
      <c r="H599" s="18" t="s">
        <v>3038</v>
      </c>
      <c r="I599" s="214"/>
      <c r="J599" s="25" t="s">
        <v>3942</v>
      </c>
      <c r="K599" s="222"/>
      <c r="L599" s="104" t="s">
        <v>1373</v>
      </c>
      <c r="M599" s="15" t="s">
        <v>20</v>
      </c>
      <c r="N599" s="15" t="s">
        <v>2233</v>
      </c>
      <c r="O599" s="15" t="s">
        <v>2234</v>
      </c>
      <c r="P599" s="103">
        <v>42891</v>
      </c>
    </row>
    <row r="600" spans="1:17" ht="135" x14ac:dyDescent="0.2">
      <c r="A600" s="139" t="s">
        <v>1374</v>
      </c>
      <c r="B600" s="17" t="s">
        <v>1375</v>
      </c>
      <c r="C600" s="8" t="s">
        <v>2433</v>
      </c>
      <c r="D600" s="10" t="s">
        <v>2456</v>
      </c>
      <c r="E600" s="10" t="s">
        <v>2229</v>
      </c>
      <c r="F600" s="21" t="s">
        <v>3040</v>
      </c>
      <c r="G600" s="211"/>
      <c r="H600" s="21" t="s">
        <v>3041</v>
      </c>
      <c r="I600" s="211"/>
      <c r="J600" s="21" t="s">
        <v>3042</v>
      </c>
      <c r="K600" s="222"/>
      <c r="L600" s="104" t="s">
        <v>1376</v>
      </c>
      <c r="M600" s="15" t="s">
        <v>20</v>
      </c>
      <c r="N600" s="15" t="s">
        <v>2233</v>
      </c>
      <c r="O600" s="15" t="s">
        <v>2234</v>
      </c>
      <c r="P600" s="103">
        <v>42891</v>
      </c>
    </row>
    <row r="601" spans="1:17" x14ac:dyDescent="0.2">
      <c r="A601" s="136" t="s">
        <v>1377</v>
      </c>
      <c r="B601" s="17" t="s">
        <v>1378</v>
      </c>
      <c r="C601" s="8" t="s">
        <v>2433</v>
      </c>
      <c r="D601" s="10" t="s">
        <v>2336</v>
      </c>
      <c r="E601" s="10" t="s">
        <v>2305</v>
      </c>
      <c r="F601" s="18" t="s">
        <v>1379</v>
      </c>
      <c r="G601" s="214"/>
      <c r="H601" s="18" t="s">
        <v>1380</v>
      </c>
      <c r="I601" s="214"/>
      <c r="J601" s="18" t="s">
        <v>1381</v>
      </c>
      <c r="K601" s="222"/>
      <c r="L601" s="104" t="s">
        <v>1382</v>
      </c>
      <c r="M601" s="15" t="s">
        <v>20</v>
      </c>
      <c r="N601" s="15" t="s">
        <v>2233</v>
      </c>
      <c r="O601" s="15" t="s">
        <v>2234</v>
      </c>
      <c r="P601" s="103">
        <v>42821</v>
      </c>
    </row>
    <row r="602" spans="1:17" ht="60" x14ac:dyDescent="0.2">
      <c r="A602" s="139" t="s">
        <v>1383</v>
      </c>
      <c r="B602" s="17" t="s">
        <v>1384</v>
      </c>
      <c r="C602" s="8" t="s">
        <v>2433</v>
      </c>
      <c r="D602" s="10" t="s">
        <v>2380</v>
      </c>
      <c r="E602" s="10" t="s">
        <v>2229</v>
      </c>
      <c r="F602" s="18" t="s">
        <v>3043</v>
      </c>
      <c r="G602" s="214"/>
      <c r="H602" s="25" t="s">
        <v>3935</v>
      </c>
      <c r="I602" s="214" t="s">
        <v>3969</v>
      </c>
      <c r="J602" s="18" t="s">
        <v>3045</v>
      </c>
      <c r="K602" s="222" t="s">
        <v>3987</v>
      </c>
      <c r="L602" s="104" t="s">
        <v>1385</v>
      </c>
      <c r="M602" s="15" t="s">
        <v>20</v>
      </c>
      <c r="N602" s="15" t="s">
        <v>2233</v>
      </c>
      <c r="O602" s="15" t="s">
        <v>2234</v>
      </c>
      <c r="P602" s="103">
        <v>42821</v>
      </c>
    </row>
    <row r="603" spans="1:17" ht="105" x14ac:dyDescent="0.2">
      <c r="A603" s="139" t="s">
        <v>1386</v>
      </c>
      <c r="B603" s="17" t="s">
        <v>1387</v>
      </c>
      <c r="C603" s="8" t="s">
        <v>2433</v>
      </c>
      <c r="D603" s="10" t="s">
        <v>2380</v>
      </c>
      <c r="E603" s="10" t="s">
        <v>2229</v>
      </c>
      <c r="F603" s="18" t="s">
        <v>3046</v>
      </c>
      <c r="G603" s="211" t="s">
        <v>3953</v>
      </c>
      <c r="H603" s="18" t="s">
        <v>3047</v>
      </c>
      <c r="I603" s="214" t="s">
        <v>3970</v>
      </c>
      <c r="J603" s="12" t="s">
        <v>3048</v>
      </c>
      <c r="K603" s="222" t="s">
        <v>3988</v>
      </c>
      <c r="L603" s="104" t="s">
        <v>1388</v>
      </c>
      <c r="M603" s="15" t="s">
        <v>20</v>
      </c>
      <c r="N603" s="15" t="s">
        <v>2233</v>
      </c>
      <c r="O603" s="15" t="s">
        <v>2234</v>
      </c>
      <c r="P603" s="103">
        <v>42821</v>
      </c>
      <c r="Q603" s="209"/>
    </row>
    <row r="604" spans="1:17" ht="90" x14ac:dyDescent="0.2">
      <c r="A604" s="139" t="s">
        <v>1389</v>
      </c>
      <c r="B604" s="17" t="s">
        <v>1390</v>
      </c>
      <c r="C604" s="8" t="s">
        <v>2433</v>
      </c>
      <c r="D604" s="10" t="s">
        <v>2381</v>
      </c>
      <c r="E604" s="10" t="s">
        <v>2229</v>
      </c>
      <c r="F604" s="18" t="s">
        <v>3049</v>
      </c>
      <c r="G604" s="214"/>
      <c r="H604" s="18" t="s">
        <v>3050</v>
      </c>
      <c r="I604" s="214" t="s">
        <v>3971</v>
      </c>
      <c r="J604" s="18" t="s">
        <v>3051</v>
      </c>
      <c r="K604" s="222" t="s">
        <v>3989</v>
      </c>
      <c r="L604" s="104" t="s">
        <v>1391</v>
      </c>
      <c r="M604" s="15" t="s">
        <v>20</v>
      </c>
      <c r="N604" s="15" t="s">
        <v>2233</v>
      </c>
      <c r="O604" s="15" t="s">
        <v>2234</v>
      </c>
      <c r="P604" s="103">
        <v>42821</v>
      </c>
    </row>
    <row r="605" spans="1:17" ht="135" x14ac:dyDescent="0.2">
      <c r="A605" s="139" t="s">
        <v>1392</v>
      </c>
      <c r="B605" s="17" t="s">
        <v>1393</v>
      </c>
      <c r="C605" s="8" t="s">
        <v>2433</v>
      </c>
      <c r="D605" s="10" t="s">
        <v>2381</v>
      </c>
      <c r="E605" s="10" t="s">
        <v>2229</v>
      </c>
      <c r="F605" s="18" t="s">
        <v>3052</v>
      </c>
      <c r="G605" s="211" t="s">
        <v>3954</v>
      </c>
      <c r="H605" s="18" t="s">
        <v>3053</v>
      </c>
      <c r="I605" s="214" t="s">
        <v>3972</v>
      </c>
      <c r="J605" s="12" t="s">
        <v>3054</v>
      </c>
      <c r="K605" s="222" t="s">
        <v>3990</v>
      </c>
      <c r="L605" s="104" t="s">
        <v>1394</v>
      </c>
      <c r="M605" s="15" t="s">
        <v>20</v>
      </c>
      <c r="N605" s="15" t="s">
        <v>2233</v>
      </c>
      <c r="O605" s="15" t="s">
        <v>2234</v>
      </c>
      <c r="P605" s="103">
        <v>42821</v>
      </c>
      <c r="Q605" s="209"/>
    </row>
    <row r="606" spans="1:17" ht="180" x14ac:dyDescent="0.2">
      <c r="A606" s="139" t="s">
        <v>3055</v>
      </c>
      <c r="B606" s="17" t="s">
        <v>3056</v>
      </c>
      <c r="C606" s="8" t="s">
        <v>2433</v>
      </c>
      <c r="D606" s="10" t="s">
        <v>2428</v>
      </c>
      <c r="E606" s="10" t="s">
        <v>2229</v>
      </c>
      <c r="F606" s="25" t="s">
        <v>3939</v>
      </c>
      <c r="G606" s="214" t="s">
        <v>3955</v>
      </c>
      <c r="H606" s="25" t="s">
        <v>3943</v>
      </c>
      <c r="I606" s="214" t="s">
        <v>3973</v>
      </c>
      <c r="J606" s="25" t="s">
        <v>3936</v>
      </c>
      <c r="K606" s="222" t="s">
        <v>3991</v>
      </c>
      <c r="L606" s="104" t="s">
        <v>3057</v>
      </c>
      <c r="M606" s="15" t="s">
        <v>20</v>
      </c>
      <c r="N606" s="15" t="s">
        <v>2233</v>
      </c>
      <c r="O606" s="15" t="s">
        <v>2234</v>
      </c>
      <c r="P606" s="103">
        <v>42891</v>
      </c>
      <c r="Q606" s="209"/>
    </row>
    <row r="607" spans="1:17" ht="165" x14ac:dyDescent="0.2">
      <c r="A607" s="139" t="s">
        <v>3058</v>
      </c>
      <c r="B607" s="17" t="s">
        <v>3059</v>
      </c>
      <c r="C607" s="8" t="s">
        <v>2433</v>
      </c>
      <c r="D607" s="10" t="s">
        <v>2428</v>
      </c>
      <c r="E607" s="10" t="s">
        <v>2229</v>
      </c>
      <c r="F607" s="21" t="s">
        <v>3060</v>
      </c>
      <c r="G607" s="211" t="s">
        <v>3956</v>
      </c>
      <c r="H607" s="21" t="s">
        <v>3061</v>
      </c>
      <c r="I607" s="219" t="s">
        <v>3974</v>
      </c>
      <c r="J607" s="21" t="s">
        <v>3062</v>
      </c>
      <c r="K607" s="222" t="s">
        <v>3992</v>
      </c>
      <c r="L607" s="104" t="s">
        <v>3063</v>
      </c>
      <c r="M607" s="15" t="s">
        <v>20</v>
      </c>
      <c r="N607" s="15" t="s">
        <v>2233</v>
      </c>
      <c r="O607" s="15" t="s">
        <v>2234</v>
      </c>
      <c r="P607" s="103">
        <v>42891</v>
      </c>
      <c r="Q607" s="209"/>
    </row>
    <row r="608" spans="1:17" ht="75" x14ac:dyDescent="0.2">
      <c r="A608" s="33" t="s">
        <v>1395</v>
      </c>
      <c r="B608" s="17" t="s">
        <v>1396</v>
      </c>
      <c r="C608" s="8" t="s">
        <v>2433</v>
      </c>
      <c r="D608" s="10" t="s">
        <v>19</v>
      </c>
      <c r="E608" s="10" t="s">
        <v>2229</v>
      </c>
      <c r="F608" s="39" t="s">
        <v>3064</v>
      </c>
      <c r="G608" s="111" t="str">
        <f>IF($M608="Y",IF(ISNA(VLOOKUP($A608,'Copy (1.0.1)'!$A$2:$M$1000,7,FALSE)), "", VLOOKUP($A608,'Copy (1.0.1)'!$A$2:$M$1000,7,FALSE)), "")</f>
        <v/>
      </c>
      <c r="H608" s="18" t="s">
        <v>3065</v>
      </c>
      <c r="I608" s="111" t="str">
        <f>IF($M608="Y",IF(ISNA(VLOOKUP($A608,'Copy (1.0.1)'!$A$2:$M$1000,9,FALSE)), "", VLOOKUP($A608,'Copy (1.0.1)'!$A$2:$M$1000,9,FALSE)), "")</f>
        <v/>
      </c>
      <c r="J608" s="18" t="s">
        <v>3066</v>
      </c>
      <c r="K608" s="112" t="str">
        <f>IF($M608="Y",IF(ISNA(VLOOKUP($A608,'Copy (1.0.1)'!$A$2:$M$1000,11,FALSE)), "", VLOOKUP($A608,'Copy (1.0.1)'!$A$2:$M$1000,11,FALSE)), "")</f>
        <v/>
      </c>
      <c r="L608" s="14" t="s">
        <v>1397</v>
      </c>
      <c r="M608" s="15" t="s">
        <v>89</v>
      </c>
      <c r="N608" s="15" t="s">
        <v>19</v>
      </c>
      <c r="O608" s="15" t="s">
        <v>2437</v>
      </c>
      <c r="P608" s="103">
        <v>42821</v>
      </c>
    </row>
    <row r="609" spans="1:16" ht="90" x14ac:dyDescent="0.2">
      <c r="A609" s="33" t="s">
        <v>1398</v>
      </c>
      <c r="B609" s="17" t="s">
        <v>1399</v>
      </c>
      <c r="C609" s="8" t="s">
        <v>2433</v>
      </c>
      <c r="D609" s="10" t="s">
        <v>19</v>
      </c>
      <c r="E609" s="10" t="s">
        <v>2229</v>
      </c>
      <c r="F609" s="21" t="s">
        <v>3067</v>
      </c>
      <c r="G609" s="111" t="str">
        <f>IF($M609="Y",IF(ISNA(VLOOKUP($A609,'Copy (1.0.1)'!$A$2:$M$1000,7,FALSE)), "", VLOOKUP($A609,'Copy (1.0.1)'!$A$2:$M$1000,7,FALSE)), "")</f>
        <v/>
      </c>
      <c r="H609" s="21" t="s">
        <v>3068</v>
      </c>
      <c r="I609" s="111" t="str">
        <f>IF($M609="Y",IF(ISNA(VLOOKUP($A609,'Copy (1.0.1)'!$A$2:$M$1000,9,FALSE)), "", VLOOKUP($A609,'Copy (1.0.1)'!$A$2:$M$1000,9,FALSE)), "")</f>
        <v/>
      </c>
      <c r="J609" s="21" t="s">
        <v>3069</v>
      </c>
      <c r="K609" s="112" t="str">
        <f>IF($M609="Y",IF(ISNA(VLOOKUP($A609,'Copy (1.0.1)'!$A$2:$M$1000,11,FALSE)), "", VLOOKUP($A609,'Copy (1.0.1)'!$A$2:$M$1000,11,FALSE)), "")</f>
        <v/>
      </c>
      <c r="L609" s="14" t="s">
        <v>1400</v>
      </c>
      <c r="M609" s="15" t="s">
        <v>89</v>
      </c>
      <c r="N609" s="15" t="s">
        <v>19</v>
      </c>
      <c r="O609" s="15" t="s">
        <v>2437</v>
      </c>
      <c r="P609" s="103">
        <v>42821</v>
      </c>
    </row>
    <row r="610" spans="1:16" ht="90" x14ac:dyDescent="0.2">
      <c r="A610" s="33" t="s">
        <v>1401</v>
      </c>
      <c r="B610" s="17" t="s">
        <v>1402</v>
      </c>
      <c r="C610" s="8" t="s">
        <v>2433</v>
      </c>
      <c r="D610" s="10" t="s">
        <v>19</v>
      </c>
      <c r="E610" s="10" t="s">
        <v>2229</v>
      </c>
      <c r="F610" s="21" t="s">
        <v>3070</v>
      </c>
      <c r="G610" s="111" t="str">
        <f>IF($M610="Y",IF(ISNA(VLOOKUP($A610,'Copy (1.0.1)'!$A$2:$M$1000,7,FALSE)), "", VLOOKUP($A610,'Copy (1.0.1)'!$A$2:$M$1000,7,FALSE)), "")</f>
        <v/>
      </c>
      <c r="H610" s="21" t="s">
        <v>3071</v>
      </c>
      <c r="I610" s="111" t="str">
        <f>IF($M610="Y",IF(ISNA(VLOOKUP($A610,'Copy (1.0.1)'!$A$2:$M$1000,9,FALSE)), "", VLOOKUP($A610,'Copy (1.0.1)'!$A$2:$M$1000,9,FALSE)), "")</f>
        <v/>
      </c>
      <c r="J610" s="21" t="s">
        <v>3072</v>
      </c>
      <c r="K610" s="112" t="str">
        <f>IF($M610="Y",IF(ISNA(VLOOKUP($A610,'Copy (1.0.1)'!$A$2:$M$1000,11,FALSE)), "", VLOOKUP($A610,'Copy (1.0.1)'!$A$2:$M$1000,11,FALSE)), "")</f>
        <v/>
      </c>
      <c r="L610" s="14" t="s">
        <v>1403</v>
      </c>
      <c r="M610" s="15" t="s">
        <v>89</v>
      </c>
      <c r="N610" s="15" t="s">
        <v>19</v>
      </c>
      <c r="O610" s="15" t="s">
        <v>2437</v>
      </c>
      <c r="P610" s="103">
        <v>42821</v>
      </c>
    </row>
    <row r="611" spans="1:16" x14ac:dyDescent="0.2">
      <c r="A611" s="33"/>
      <c r="B611" s="17" t="s">
        <v>1404</v>
      </c>
      <c r="C611" s="33"/>
      <c r="D611" s="10" t="s">
        <v>19</v>
      </c>
      <c r="E611" s="10"/>
      <c r="F611" s="18"/>
      <c r="G611" s="111" t="str">
        <f>IF($M611="Y",IF(ISNA(VLOOKUP($A611,'Copy (1.0.1)'!$A$2:$M$1000,7,FALSE)), "", VLOOKUP($A611,'Copy (1.0.1)'!$A$2:$M$1000,7,FALSE)), "")</f>
        <v/>
      </c>
      <c r="H611" s="18"/>
      <c r="I611" s="111" t="str">
        <f>IF($M611="Y",IF(ISNA(VLOOKUP($A611,'Copy (1.0.1)'!$A$2:$M$1000,9,FALSE)), "", VLOOKUP($A611,'Copy (1.0.1)'!$A$2:$M$1000,9,FALSE)), "")</f>
        <v/>
      </c>
      <c r="J611" s="18"/>
      <c r="K611" s="112" t="str">
        <f>IF($M611="Y",IF(ISNA(VLOOKUP($A611,'Copy (1.0.1)'!$A$2:$M$1000,11,FALSE)), "", VLOOKUP($A611,'Copy (1.0.1)'!$A$2:$M$1000,11,FALSE)), "")</f>
        <v/>
      </c>
      <c r="L611" s="14"/>
      <c r="M611" s="15"/>
      <c r="N611" s="15"/>
      <c r="O611" s="15" t="s">
        <v>19</v>
      </c>
      <c r="P611" s="103"/>
    </row>
    <row r="612" spans="1:16" x14ac:dyDescent="0.2">
      <c r="A612" s="33" t="s">
        <v>1405</v>
      </c>
      <c r="B612" s="17" t="s">
        <v>1406</v>
      </c>
      <c r="C612" s="8" t="s">
        <v>2227</v>
      </c>
      <c r="D612" s="10"/>
      <c r="E612" s="10" t="s">
        <v>92</v>
      </c>
      <c r="F612" s="18" t="s">
        <v>1407</v>
      </c>
      <c r="G612" s="111" t="str">
        <f>IF($M612="Y",IF(ISNA(VLOOKUP($A612,'Copy (1.0.1)'!$A$2:$M$1000,7,FALSE)), "", VLOOKUP($A612,'Copy (1.0.1)'!$A$2:$M$1000,7,FALSE)), "")</f>
        <v/>
      </c>
      <c r="H612" s="18" t="s">
        <v>1408</v>
      </c>
      <c r="I612" s="111" t="str">
        <f>IF($M612="Y",IF(ISNA(VLOOKUP($A612,'Copy (1.0.1)'!$A$2:$M$1000,9,FALSE)), "", VLOOKUP($A612,'Copy (1.0.1)'!$A$2:$M$1000,9,FALSE)), "")</f>
        <v/>
      </c>
      <c r="J612" s="18" t="s">
        <v>1409</v>
      </c>
      <c r="K612" s="112" t="str">
        <f>IF($M612="Y",IF(ISNA(VLOOKUP($A612,'Copy (1.0.1)'!$A$2:$M$1000,11,FALSE)), "", VLOOKUP($A612,'Copy (1.0.1)'!$A$2:$M$1000,11,FALSE)), "")</f>
        <v/>
      </c>
      <c r="L612" s="14"/>
      <c r="M612" s="15" t="s">
        <v>89</v>
      </c>
      <c r="N612" s="15" t="s">
        <v>19</v>
      </c>
      <c r="O612" s="15" t="s">
        <v>2437</v>
      </c>
      <c r="P612" s="103" t="s">
        <v>19</v>
      </c>
    </row>
    <row r="613" spans="1:16" x14ac:dyDescent="0.2">
      <c r="A613" s="33" t="s">
        <v>1410</v>
      </c>
      <c r="B613" s="17" t="s">
        <v>1406</v>
      </c>
      <c r="C613" s="8" t="s">
        <v>2227</v>
      </c>
      <c r="D613" s="10"/>
      <c r="E613" s="10" t="s">
        <v>92</v>
      </c>
      <c r="F613" s="18" t="s">
        <v>1411</v>
      </c>
      <c r="G613" s="111" t="str">
        <f>IF($M613="Y",IF(ISNA(VLOOKUP($A613,'Copy (1.0.1)'!$A$2:$M$1000,7,FALSE)), "", VLOOKUP($A613,'Copy (1.0.1)'!$A$2:$M$1000,7,FALSE)), "")</f>
        <v/>
      </c>
      <c r="H613" s="18" t="s">
        <v>1412</v>
      </c>
      <c r="I613" s="111" t="str">
        <f>IF($M613="Y",IF(ISNA(VLOOKUP($A613,'Copy (1.0.1)'!$A$2:$M$1000,9,FALSE)), "", VLOOKUP($A613,'Copy (1.0.1)'!$A$2:$M$1000,9,FALSE)), "")</f>
        <v/>
      </c>
      <c r="J613" s="18" t="s">
        <v>1413</v>
      </c>
      <c r="K613" s="112" t="str">
        <f>IF($M613="Y",IF(ISNA(VLOOKUP($A613,'Copy (1.0.1)'!$A$2:$M$1000,11,FALSE)), "", VLOOKUP($A613,'Copy (1.0.1)'!$A$2:$M$1000,11,FALSE)), "")</f>
        <v/>
      </c>
      <c r="L613" s="14"/>
      <c r="M613" s="15" t="s">
        <v>89</v>
      </c>
      <c r="N613" s="15" t="s">
        <v>19</v>
      </c>
      <c r="O613" s="15" t="s">
        <v>2437</v>
      </c>
      <c r="P613" s="103" t="s">
        <v>19</v>
      </c>
    </row>
    <row r="614" spans="1:16" x14ac:dyDescent="0.2">
      <c r="A614" s="33" t="s">
        <v>1414</v>
      </c>
      <c r="B614" s="17" t="s">
        <v>1406</v>
      </c>
      <c r="C614" s="8" t="s">
        <v>2227</v>
      </c>
      <c r="D614" s="10"/>
      <c r="E614" s="10" t="s">
        <v>92</v>
      </c>
      <c r="F614" s="18" t="s">
        <v>1415</v>
      </c>
      <c r="G614" s="111" t="str">
        <f>IF($M614="Y",IF(ISNA(VLOOKUP($A614,'Copy (1.0.1)'!$A$2:$M$1000,7,FALSE)), "", VLOOKUP($A614,'Copy (1.0.1)'!$A$2:$M$1000,7,FALSE)), "")</f>
        <v/>
      </c>
      <c r="H614" s="18" t="s">
        <v>1416</v>
      </c>
      <c r="I614" s="111" t="str">
        <f>IF($M614="Y",IF(ISNA(VLOOKUP($A614,'Copy (1.0.1)'!$A$2:$M$1000,9,FALSE)), "", VLOOKUP($A614,'Copy (1.0.1)'!$A$2:$M$1000,9,FALSE)), "")</f>
        <v/>
      </c>
      <c r="J614" s="18" t="s">
        <v>1417</v>
      </c>
      <c r="K614" s="112" t="str">
        <f>IF($M614="Y",IF(ISNA(VLOOKUP($A614,'Copy (1.0.1)'!$A$2:$M$1000,11,FALSE)), "", VLOOKUP($A614,'Copy (1.0.1)'!$A$2:$M$1000,11,FALSE)), "")</f>
        <v/>
      </c>
      <c r="L614" s="14"/>
      <c r="M614" s="15" t="s">
        <v>89</v>
      </c>
      <c r="N614" s="15" t="s">
        <v>19</v>
      </c>
      <c r="O614" s="15" t="s">
        <v>2437</v>
      </c>
      <c r="P614" s="103" t="s">
        <v>19</v>
      </c>
    </row>
    <row r="615" spans="1:16" ht="30" x14ac:dyDescent="0.2">
      <c r="A615" s="33" t="s">
        <v>1418</v>
      </c>
      <c r="B615" s="17" t="s">
        <v>1406</v>
      </c>
      <c r="C615" s="8" t="s">
        <v>2227</v>
      </c>
      <c r="D615" s="10"/>
      <c r="E615" s="10" t="s">
        <v>92</v>
      </c>
      <c r="F615" s="40" t="s">
        <v>3073</v>
      </c>
      <c r="G615" s="111" t="str">
        <f>IF($M615="Y",IF(ISNA(VLOOKUP($A615,'Copy (1.0.1)'!$A$2:$M$1000,7,FALSE)), "", VLOOKUP($A615,'Copy (1.0.1)'!$A$2:$M$1000,7,FALSE)), "")</f>
        <v/>
      </c>
      <c r="H615" s="40" t="s">
        <v>3074</v>
      </c>
      <c r="I615" s="111" t="str">
        <f>IF($M615="Y",IF(ISNA(VLOOKUP($A615,'Copy (1.0.1)'!$A$2:$M$1000,9,FALSE)), "", VLOOKUP($A615,'Copy (1.0.1)'!$A$2:$M$1000,9,FALSE)), "")</f>
        <v/>
      </c>
      <c r="J615" s="40" t="s">
        <v>3075</v>
      </c>
      <c r="K615" s="112" t="str">
        <f>IF($M615="Y",IF(ISNA(VLOOKUP($A615,'Copy (1.0.1)'!$A$2:$M$1000,11,FALSE)), "", VLOOKUP($A615,'Copy (1.0.1)'!$A$2:$M$1000,11,FALSE)), "")</f>
        <v/>
      </c>
      <c r="L615" s="14"/>
      <c r="M615" s="15" t="s">
        <v>89</v>
      </c>
      <c r="N615" s="15" t="s">
        <v>19</v>
      </c>
      <c r="O615" s="15" t="s">
        <v>2437</v>
      </c>
      <c r="P615" s="103" t="s">
        <v>19</v>
      </c>
    </row>
    <row r="616" spans="1:16" ht="30" x14ac:dyDescent="0.2">
      <c r="A616" s="33" t="s">
        <v>1419</v>
      </c>
      <c r="B616" s="17" t="s">
        <v>1406</v>
      </c>
      <c r="C616" s="8" t="s">
        <v>2227</v>
      </c>
      <c r="D616" s="10"/>
      <c r="E616" s="10" t="s">
        <v>92</v>
      </c>
      <c r="F616" s="21" t="s">
        <v>3076</v>
      </c>
      <c r="G616" s="111" t="str">
        <f>IF($M616="Y",IF(ISNA(VLOOKUP($A616,'Copy (1.0.1)'!$A$2:$M$1000,7,FALSE)), "", VLOOKUP($A616,'Copy (1.0.1)'!$A$2:$M$1000,7,FALSE)), "")</f>
        <v/>
      </c>
      <c r="H616" s="21" t="s">
        <v>3077</v>
      </c>
      <c r="I616" s="111" t="str">
        <f>IF($M616="Y",IF(ISNA(VLOOKUP($A616,'Copy (1.0.1)'!$A$2:$M$1000,9,FALSE)), "", VLOOKUP($A616,'Copy (1.0.1)'!$A$2:$M$1000,9,FALSE)), "")</f>
        <v/>
      </c>
      <c r="J616" s="21" t="s">
        <v>3078</v>
      </c>
      <c r="K616" s="112" t="str">
        <f>IF($M616="Y",IF(ISNA(VLOOKUP($A616,'Copy (1.0.1)'!$A$2:$M$1000,11,FALSE)), "", VLOOKUP($A616,'Copy (1.0.1)'!$A$2:$M$1000,11,FALSE)), "")</f>
        <v/>
      </c>
      <c r="L616" s="14"/>
      <c r="M616" s="15" t="s">
        <v>89</v>
      </c>
      <c r="N616" s="15" t="s">
        <v>19</v>
      </c>
      <c r="O616" s="15" t="s">
        <v>2437</v>
      </c>
      <c r="P616" s="103" t="s">
        <v>19</v>
      </c>
    </row>
    <row r="617" spans="1:16" x14ac:dyDescent="0.2">
      <c r="A617" s="33" t="s">
        <v>1420</v>
      </c>
      <c r="B617" s="17" t="s">
        <v>1406</v>
      </c>
      <c r="C617" s="8" t="s">
        <v>2227</v>
      </c>
      <c r="D617" s="10"/>
      <c r="E617" s="10" t="s">
        <v>92</v>
      </c>
      <c r="F617" s="40" t="s">
        <v>3079</v>
      </c>
      <c r="G617" s="111" t="str">
        <f>IF($M617="Y",IF(ISNA(VLOOKUP($A617,'Copy (1.0.1)'!$A$2:$M$1000,7,FALSE)), "", VLOOKUP($A617,'Copy (1.0.1)'!$A$2:$M$1000,7,FALSE)), "")</f>
        <v/>
      </c>
      <c r="H617" s="40" t="s">
        <v>3080</v>
      </c>
      <c r="I617" s="111" t="str">
        <f>IF($M617="Y",IF(ISNA(VLOOKUP($A617,'Copy (1.0.1)'!$A$2:$M$1000,9,FALSE)), "", VLOOKUP($A617,'Copy (1.0.1)'!$A$2:$M$1000,9,FALSE)), "")</f>
        <v/>
      </c>
      <c r="J617" s="40" t="s">
        <v>3081</v>
      </c>
      <c r="K617" s="112" t="str">
        <f>IF($M617="Y",IF(ISNA(VLOOKUP($A617,'Copy (1.0.1)'!$A$2:$M$1000,11,FALSE)), "", VLOOKUP($A617,'Copy (1.0.1)'!$A$2:$M$1000,11,FALSE)), "")</f>
        <v/>
      </c>
      <c r="L617" s="14"/>
      <c r="M617" s="15" t="s">
        <v>89</v>
      </c>
      <c r="N617" s="15" t="s">
        <v>19</v>
      </c>
      <c r="O617" s="15" t="s">
        <v>2437</v>
      </c>
      <c r="P617" s="103" t="s">
        <v>19</v>
      </c>
    </row>
    <row r="618" spans="1:16" x14ac:dyDescent="0.2">
      <c r="A618" s="33" t="s">
        <v>1421</v>
      </c>
      <c r="B618" s="17" t="s">
        <v>1406</v>
      </c>
      <c r="C618" s="8" t="s">
        <v>2227</v>
      </c>
      <c r="D618" s="10"/>
      <c r="E618" s="10" t="s">
        <v>92</v>
      </c>
      <c r="F618" s="40" t="s">
        <v>3082</v>
      </c>
      <c r="G618" s="111" t="str">
        <f>IF($M618="Y",IF(ISNA(VLOOKUP($A618,'Copy (1.0.1)'!$A$2:$M$1000,7,FALSE)), "", VLOOKUP($A618,'Copy (1.0.1)'!$A$2:$M$1000,7,FALSE)), "")</f>
        <v/>
      </c>
      <c r="H618" s="40" t="s">
        <v>3083</v>
      </c>
      <c r="I618" s="111" t="str">
        <f>IF($M618="Y",IF(ISNA(VLOOKUP($A618,'Copy (1.0.1)'!$A$2:$M$1000,9,FALSE)), "", VLOOKUP($A618,'Copy (1.0.1)'!$A$2:$M$1000,9,FALSE)), "")</f>
        <v/>
      </c>
      <c r="J618" s="40" t="s">
        <v>3084</v>
      </c>
      <c r="K618" s="112" t="str">
        <f>IF($M618="Y",IF(ISNA(VLOOKUP($A618,'Copy (1.0.1)'!$A$2:$M$1000,11,FALSE)), "", VLOOKUP($A618,'Copy (1.0.1)'!$A$2:$M$1000,11,FALSE)), "")</f>
        <v/>
      </c>
      <c r="L618" s="14"/>
      <c r="M618" s="15" t="s">
        <v>89</v>
      </c>
      <c r="N618" s="15" t="s">
        <v>19</v>
      </c>
      <c r="O618" s="15" t="s">
        <v>2437</v>
      </c>
      <c r="P618" s="103" t="s">
        <v>19</v>
      </c>
    </row>
    <row r="619" spans="1:16" ht="30" x14ac:dyDescent="0.2">
      <c r="A619" s="33" t="s">
        <v>1422</v>
      </c>
      <c r="B619" s="17" t="s">
        <v>1406</v>
      </c>
      <c r="C619" s="8" t="s">
        <v>2227</v>
      </c>
      <c r="D619" s="10"/>
      <c r="E619" s="10" t="s">
        <v>92</v>
      </c>
      <c r="F619" s="40" t="s">
        <v>3085</v>
      </c>
      <c r="G619" s="111" t="str">
        <f>IF($M619="Y",IF(ISNA(VLOOKUP($A619,'Copy (1.0.1)'!$A$2:$M$1000,7,FALSE)), "", VLOOKUP($A619,'Copy (1.0.1)'!$A$2:$M$1000,7,FALSE)), "")</f>
        <v/>
      </c>
      <c r="H619" s="40" t="s">
        <v>3086</v>
      </c>
      <c r="I619" s="111" t="str">
        <f>IF($M619="Y",IF(ISNA(VLOOKUP($A619,'Copy (1.0.1)'!$A$2:$M$1000,9,FALSE)), "", VLOOKUP($A619,'Copy (1.0.1)'!$A$2:$M$1000,9,FALSE)), "")</f>
        <v/>
      </c>
      <c r="J619" s="40" t="s">
        <v>3087</v>
      </c>
      <c r="K619" s="112" t="str">
        <f>IF($M619="Y",IF(ISNA(VLOOKUP($A619,'Copy (1.0.1)'!$A$2:$M$1000,11,FALSE)), "", VLOOKUP($A619,'Copy (1.0.1)'!$A$2:$M$1000,11,FALSE)), "")</f>
        <v/>
      </c>
      <c r="L619" s="14"/>
      <c r="M619" s="15" t="s">
        <v>89</v>
      </c>
      <c r="N619" s="15" t="s">
        <v>19</v>
      </c>
      <c r="O619" s="15" t="s">
        <v>2437</v>
      </c>
      <c r="P619" s="103" t="s">
        <v>19</v>
      </c>
    </row>
    <row r="620" spans="1:16" x14ac:dyDescent="0.2">
      <c r="A620" s="33" t="s">
        <v>1423</v>
      </c>
      <c r="B620" s="17" t="s">
        <v>1406</v>
      </c>
      <c r="C620" s="8" t="s">
        <v>2227</v>
      </c>
      <c r="D620" s="10"/>
      <c r="E620" s="10" t="s">
        <v>92</v>
      </c>
      <c r="F620" s="21" t="s">
        <v>3088</v>
      </c>
      <c r="G620" s="111" t="str">
        <f>IF($M620="Y",IF(ISNA(VLOOKUP($A620,'Copy (1.0.1)'!$A$2:$M$1000,7,FALSE)), "", VLOOKUP($A620,'Copy (1.0.1)'!$A$2:$M$1000,7,FALSE)), "")</f>
        <v/>
      </c>
      <c r="H620" s="21" t="s">
        <v>3089</v>
      </c>
      <c r="I620" s="111" t="str">
        <f>IF($M620="Y",IF(ISNA(VLOOKUP($A620,'Copy (1.0.1)'!$A$2:$M$1000,9,FALSE)), "", VLOOKUP($A620,'Copy (1.0.1)'!$A$2:$M$1000,9,FALSE)), "")</f>
        <v/>
      </c>
      <c r="J620" s="21" t="s">
        <v>3090</v>
      </c>
      <c r="K620" s="112" t="str">
        <f>IF($M620="Y",IF(ISNA(VLOOKUP($A620,'Copy (1.0.1)'!$A$2:$M$1000,11,FALSE)), "", VLOOKUP($A620,'Copy (1.0.1)'!$A$2:$M$1000,11,FALSE)), "")</f>
        <v/>
      </c>
      <c r="L620" s="14"/>
      <c r="M620" s="15" t="s">
        <v>89</v>
      </c>
      <c r="N620" s="15" t="s">
        <v>19</v>
      </c>
      <c r="O620" s="15" t="s">
        <v>2437</v>
      </c>
      <c r="P620" s="103" t="s">
        <v>19</v>
      </c>
    </row>
    <row r="621" spans="1:16" x14ac:dyDescent="0.2">
      <c r="A621" s="33" t="s">
        <v>1424</v>
      </c>
      <c r="B621" s="17" t="s">
        <v>1406</v>
      </c>
      <c r="C621" s="8" t="s">
        <v>2227</v>
      </c>
      <c r="D621" s="10"/>
      <c r="E621" s="10" t="s">
        <v>92</v>
      </c>
      <c r="F621" s="21" t="s">
        <v>3091</v>
      </c>
      <c r="G621" s="111" t="str">
        <f>IF($M621="Y",IF(ISNA(VLOOKUP($A621,'Copy (1.0.1)'!$A$2:$M$1000,7,FALSE)), "", VLOOKUP($A621,'Copy (1.0.1)'!$A$2:$M$1000,7,FALSE)), "")</f>
        <v/>
      </c>
      <c r="H621" s="21" t="s">
        <v>3092</v>
      </c>
      <c r="I621" s="111" t="str">
        <f>IF($M621="Y",IF(ISNA(VLOOKUP($A621,'Copy (1.0.1)'!$A$2:$M$1000,9,FALSE)), "", VLOOKUP($A621,'Copy (1.0.1)'!$A$2:$M$1000,9,FALSE)), "")</f>
        <v/>
      </c>
      <c r="J621" s="21" t="s">
        <v>3093</v>
      </c>
      <c r="K621" s="112" t="str">
        <f>IF($M621="Y",IF(ISNA(VLOOKUP($A621,'Copy (1.0.1)'!$A$2:$M$1000,11,FALSE)), "", VLOOKUP($A621,'Copy (1.0.1)'!$A$2:$M$1000,11,FALSE)), "")</f>
        <v/>
      </c>
      <c r="L621" s="14"/>
      <c r="M621" s="15" t="s">
        <v>89</v>
      </c>
      <c r="N621" s="15" t="s">
        <v>19</v>
      </c>
      <c r="O621" s="15" t="s">
        <v>2437</v>
      </c>
      <c r="P621" s="103" t="s">
        <v>19</v>
      </c>
    </row>
    <row r="622" spans="1:16" x14ac:dyDescent="0.2">
      <c r="A622" s="33" t="s">
        <v>1425</v>
      </c>
      <c r="B622" s="17" t="s">
        <v>1406</v>
      </c>
      <c r="C622" s="8" t="s">
        <v>2227</v>
      </c>
      <c r="D622" s="10"/>
      <c r="E622" s="10" t="s">
        <v>92</v>
      </c>
      <c r="F622" s="21" t="s">
        <v>3094</v>
      </c>
      <c r="G622" s="111" t="str">
        <f>IF($M622="Y",IF(ISNA(VLOOKUP($A622,'Copy (1.0.1)'!$A$2:$M$1000,7,FALSE)), "", VLOOKUP($A622,'Copy (1.0.1)'!$A$2:$M$1000,7,FALSE)), "")</f>
        <v/>
      </c>
      <c r="H622" s="21" t="s">
        <v>3095</v>
      </c>
      <c r="I622" s="111" t="str">
        <f>IF($M622="Y",IF(ISNA(VLOOKUP($A622,'Copy (1.0.1)'!$A$2:$M$1000,9,FALSE)), "", VLOOKUP($A622,'Copy (1.0.1)'!$A$2:$M$1000,9,FALSE)), "")</f>
        <v/>
      </c>
      <c r="J622" s="21" t="s">
        <v>3096</v>
      </c>
      <c r="K622" s="112" t="str">
        <f>IF($M622="Y",IF(ISNA(VLOOKUP($A622,'Copy (1.0.1)'!$A$2:$M$1000,11,FALSE)), "", VLOOKUP($A622,'Copy (1.0.1)'!$A$2:$M$1000,11,FALSE)), "")</f>
        <v/>
      </c>
      <c r="L622" s="14"/>
      <c r="M622" s="15" t="s">
        <v>89</v>
      </c>
      <c r="N622" s="15" t="s">
        <v>19</v>
      </c>
      <c r="O622" s="15" t="s">
        <v>2437</v>
      </c>
      <c r="P622" s="103" t="s">
        <v>19</v>
      </c>
    </row>
    <row r="623" spans="1:16" ht="30" x14ac:dyDescent="0.2">
      <c r="A623" s="33" t="s">
        <v>1426</v>
      </c>
      <c r="B623" s="17" t="s">
        <v>1406</v>
      </c>
      <c r="C623" s="8" t="s">
        <v>2227</v>
      </c>
      <c r="D623" s="10"/>
      <c r="E623" s="10" t="s">
        <v>92</v>
      </c>
      <c r="F623" s="21" t="s">
        <v>3097</v>
      </c>
      <c r="G623" s="111" t="str">
        <f>IF($M623="Y",IF(ISNA(VLOOKUP($A623,'Copy (1.0.1)'!$A$2:$M$1000,7,FALSE)), "", VLOOKUP($A623,'Copy (1.0.1)'!$A$2:$M$1000,7,FALSE)), "")</f>
        <v/>
      </c>
      <c r="H623" s="21" t="s">
        <v>3098</v>
      </c>
      <c r="I623" s="111" t="str">
        <f>IF($M623="Y",IF(ISNA(VLOOKUP($A623,'Copy (1.0.1)'!$A$2:$M$1000,9,FALSE)), "", VLOOKUP($A623,'Copy (1.0.1)'!$A$2:$M$1000,9,FALSE)), "")</f>
        <v/>
      </c>
      <c r="J623" s="21" t="s">
        <v>3099</v>
      </c>
      <c r="K623" s="112" t="str">
        <f>IF($M623="Y",IF(ISNA(VLOOKUP($A623,'Copy (1.0.1)'!$A$2:$M$1000,11,FALSE)), "", VLOOKUP($A623,'Copy (1.0.1)'!$A$2:$M$1000,11,FALSE)), "")</f>
        <v/>
      </c>
      <c r="L623" s="14"/>
      <c r="M623" s="15" t="s">
        <v>89</v>
      </c>
      <c r="N623" s="15" t="s">
        <v>19</v>
      </c>
      <c r="O623" s="15" t="s">
        <v>2437</v>
      </c>
      <c r="P623" s="103" t="s">
        <v>19</v>
      </c>
    </row>
    <row r="624" spans="1:16" ht="30" x14ac:dyDescent="0.2">
      <c r="A624" s="33" t="s">
        <v>1427</v>
      </c>
      <c r="B624" s="17" t="s">
        <v>1406</v>
      </c>
      <c r="C624" s="8" t="s">
        <v>2227</v>
      </c>
      <c r="D624" s="10"/>
      <c r="E624" s="10" t="s">
        <v>92</v>
      </c>
      <c r="F624" s="22" t="s">
        <v>3100</v>
      </c>
      <c r="G624" s="111" t="str">
        <f>IF($M624="Y",IF(ISNA(VLOOKUP($A624,'Copy (1.0.1)'!$A$2:$M$1000,7,FALSE)), "", VLOOKUP($A624,'Copy (1.0.1)'!$A$2:$M$1000,7,FALSE)), "")</f>
        <v/>
      </c>
      <c r="H624" s="22" t="s">
        <v>3101</v>
      </c>
      <c r="I624" s="111" t="str">
        <f>IF($M624="Y",IF(ISNA(VLOOKUP($A624,'Copy (1.0.1)'!$A$2:$M$1000,9,FALSE)), "", VLOOKUP($A624,'Copy (1.0.1)'!$A$2:$M$1000,9,FALSE)), "")</f>
        <v/>
      </c>
      <c r="J624" s="22" t="s">
        <v>3102</v>
      </c>
      <c r="K624" s="112" t="str">
        <f>IF($M624="Y",IF(ISNA(VLOOKUP($A624,'Copy (1.0.1)'!$A$2:$M$1000,11,FALSE)), "", VLOOKUP($A624,'Copy (1.0.1)'!$A$2:$M$1000,11,FALSE)), "")</f>
        <v/>
      </c>
      <c r="L624" s="14"/>
      <c r="M624" s="15" t="s">
        <v>89</v>
      </c>
      <c r="N624" s="15" t="s">
        <v>19</v>
      </c>
      <c r="O624" s="15" t="s">
        <v>2437</v>
      </c>
      <c r="P624" s="103">
        <v>42821</v>
      </c>
    </row>
    <row r="625" spans="1:16" x14ac:dyDescent="0.2">
      <c r="A625" s="33" t="s">
        <v>1428</v>
      </c>
      <c r="B625" s="17" t="s">
        <v>1429</v>
      </c>
      <c r="C625" s="8" t="s">
        <v>2227</v>
      </c>
      <c r="D625" s="10"/>
      <c r="E625" s="10" t="s">
        <v>92</v>
      </c>
      <c r="F625" s="22" t="s">
        <v>3103</v>
      </c>
      <c r="G625" s="111" t="str">
        <f>IF($M625="Y",IF(ISNA(VLOOKUP($A625,'Copy (1.0.1)'!$A$2:$M$1000,7,FALSE)), "", VLOOKUP($A625,'Copy (1.0.1)'!$A$2:$M$1000,7,FALSE)), "")</f>
        <v/>
      </c>
      <c r="H625" s="22" t="s">
        <v>3104</v>
      </c>
      <c r="I625" s="111" t="str">
        <f>IF($M625="Y",IF(ISNA(VLOOKUP($A625,'Copy (1.0.1)'!$A$2:$M$1000,9,FALSE)), "", VLOOKUP($A625,'Copy (1.0.1)'!$A$2:$M$1000,9,FALSE)), "")</f>
        <v/>
      </c>
      <c r="J625" s="22" t="s">
        <v>3105</v>
      </c>
      <c r="K625" s="112" t="str">
        <f>IF($M625="Y",IF(ISNA(VLOOKUP($A625,'Copy (1.0.1)'!$A$2:$M$1000,11,FALSE)), "", VLOOKUP($A625,'Copy (1.0.1)'!$A$2:$M$1000,11,FALSE)), "")</f>
        <v/>
      </c>
      <c r="L625" s="14"/>
      <c r="M625" s="15" t="s">
        <v>89</v>
      </c>
      <c r="N625" s="15" t="s">
        <v>19</v>
      </c>
      <c r="O625" s="15" t="s">
        <v>2437</v>
      </c>
      <c r="P625" s="103" t="s">
        <v>19</v>
      </c>
    </row>
    <row r="626" spans="1:16" ht="30" x14ac:dyDescent="0.2">
      <c r="A626" s="33" t="s">
        <v>1430</v>
      </c>
      <c r="B626" s="17" t="s">
        <v>1429</v>
      </c>
      <c r="C626" s="8" t="s">
        <v>2227</v>
      </c>
      <c r="D626" s="10"/>
      <c r="E626" s="10" t="s">
        <v>92</v>
      </c>
      <c r="F626" s="40" t="s">
        <v>3106</v>
      </c>
      <c r="G626" s="111" t="str">
        <f>IF($M626="Y",IF(ISNA(VLOOKUP($A626,'Copy (1.0.1)'!$A$2:$M$1000,7,FALSE)), "", VLOOKUP($A626,'Copy (1.0.1)'!$A$2:$M$1000,7,FALSE)), "")</f>
        <v/>
      </c>
      <c r="H626" s="40" t="s">
        <v>3074</v>
      </c>
      <c r="I626" s="111" t="str">
        <f>IF($M626="Y",IF(ISNA(VLOOKUP($A626,'Copy (1.0.1)'!$A$2:$M$1000,9,FALSE)), "", VLOOKUP($A626,'Copy (1.0.1)'!$A$2:$M$1000,9,FALSE)), "")</f>
        <v/>
      </c>
      <c r="J626" s="40" t="s">
        <v>3075</v>
      </c>
      <c r="K626" s="112" t="str">
        <f>IF($M626="Y",IF(ISNA(VLOOKUP($A626,'Copy (1.0.1)'!$A$2:$M$1000,11,FALSE)), "", VLOOKUP($A626,'Copy (1.0.1)'!$A$2:$M$1000,11,FALSE)), "")</f>
        <v/>
      </c>
      <c r="L626" s="14"/>
      <c r="M626" s="15" t="s">
        <v>89</v>
      </c>
      <c r="N626" s="15" t="s">
        <v>19</v>
      </c>
      <c r="O626" s="15" t="s">
        <v>2437</v>
      </c>
      <c r="P626" s="103" t="s">
        <v>19</v>
      </c>
    </row>
    <row r="627" spans="1:16" ht="30" x14ac:dyDescent="0.2">
      <c r="A627" s="33" t="s">
        <v>1431</v>
      </c>
      <c r="B627" s="17" t="s">
        <v>1429</v>
      </c>
      <c r="C627" s="8" t="s">
        <v>2227</v>
      </c>
      <c r="D627" s="10"/>
      <c r="E627" s="10" t="s">
        <v>92</v>
      </c>
      <c r="F627" s="21" t="s">
        <v>3076</v>
      </c>
      <c r="G627" s="111" t="str">
        <f>IF($M627="Y",IF(ISNA(VLOOKUP($A627,'Copy (1.0.1)'!$A$2:$M$1000,7,FALSE)), "", VLOOKUP($A627,'Copy (1.0.1)'!$A$2:$M$1000,7,FALSE)), "")</f>
        <v/>
      </c>
      <c r="H627" s="21" t="s">
        <v>3077</v>
      </c>
      <c r="I627" s="111" t="str">
        <f>IF($M627="Y",IF(ISNA(VLOOKUP($A627,'Copy (1.0.1)'!$A$2:$M$1000,9,FALSE)), "", VLOOKUP($A627,'Copy (1.0.1)'!$A$2:$M$1000,9,FALSE)), "")</f>
        <v/>
      </c>
      <c r="J627" s="21" t="s">
        <v>3078</v>
      </c>
      <c r="K627" s="112" t="str">
        <f>IF($M627="Y",IF(ISNA(VLOOKUP($A627,'Copy (1.0.1)'!$A$2:$M$1000,11,FALSE)), "", VLOOKUP($A627,'Copy (1.0.1)'!$A$2:$M$1000,11,FALSE)), "")</f>
        <v/>
      </c>
      <c r="L627" s="14"/>
      <c r="M627" s="15" t="s">
        <v>89</v>
      </c>
      <c r="N627" s="15" t="s">
        <v>19</v>
      </c>
      <c r="O627" s="15" t="s">
        <v>2437</v>
      </c>
      <c r="P627" s="103" t="s">
        <v>19</v>
      </c>
    </row>
    <row r="628" spans="1:16" x14ac:dyDescent="0.2">
      <c r="A628" s="33" t="s">
        <v>1432</v>
      </c>
      <c r="B628" s="17" t="s">
        <v>1429</v>
      </c>
      <c r="C628" s="8" t="s">
        <v>2227</v>
      </c>
      <c r="D628" s="10"/>
      <c r="E628" s="10" t="s">
        <v>92</v>
      </c>
      <c r="F628" s="40" t="s">
        <v>3079</v>
      </c>
      <c r="G628" s="111" t="str">
        <f>IF($M628="Y",IF(ISNA(VLOOKUP($A628,'Copy (1.0.1)'!$A$2:$M$1000,7,FALSE)), "", VLOOKUP($A628,'Copy (1.0.1)'!$A$2:$M$1000,7,FALSE)), "")</f>
        <v/>
      </c>
      <c r="H628" s="40" t="s">
        <v>3080</v>
      </c>
      <c r="I628" s="111" t="str">
        <f>IF($M628="Y",IF(ISNA(VLOOKUP($A628,'Copy (1.0.1)'!$A$2:$M$1000,9,FALSE)), "", VLOOKUP($A628,'Copy (1.0.1)'!$A$2:$M$1000,9,FALSE)), "")</f>
        <v/>
      </c>
      <c r="J628" s="40" t="s">
        <v>3081</v>
      </c>
      <c r="K628" s="112" t="str">
        <f>IF($M628="Y",IF(ISNA(VLOOKUP($A628,'Copy (1.0.1)'!$A$2:$M$1000,11,FALSE)), "", VLOOKUP($A628,'Copy (1.0.1)'!$A$2:$M$1000,11,FALSE)), "")</f>
        <v/>
      </c>
      <c r="L628" s="14"/>
      <c r="M628" s="15" t="s">
        <v>89</v>
      </c>
      <c r="N628" s="15" t="s">
        <v>19</v>
      </c>
      <c r="O628" s="15" t="s">
        <v>2437</v>
      </c>
      <c r="P628" s="103" t="s">
        <v>19</v>
      </c>
    </row>
    <row r="629" spans="1:16" ht="30" x14ac:dyDescent="0.2">
      <c r="A629" s="33" t="s">
        <v>1433</v>
      </c>
      <c r="B629" s="17" t="s">
        <v>1429</v>
      </c>
      <c r="C629" s="8" t="s">
        <v>2227</v>
      </c>
      <c r="D629" s="10"/>
      <c r="E629" s="10" t="s">
        <v>92</v>
      </c>
      <c r="F629" s="22" t="s">
        <v>3107</v>
      </c>
      <c r="G629" s="111" t="str">
        <f>IF($M629="Y",IF(ISNA(VLOOKUP($A629,'Copy (1.0.1)'!$A$2:$M$1000,7,FALSE)), "", VLOOKUP($A629,'Copy (1.0.1)'!$A$2:$M$1000,7,FALSE)), "")</f>
        <v/>
      </c>
      <c r="H629" s="22" t="s">
        <v>3108</v>
      </c>
      <c r="I629" s="111" t="str">
        <f>IF($M629="Y",IF(ISNA(VLOOKUP($A629,'Copy (1.0.1)'!$A$2:$M$1000,9,FALSE)), "", VLOOKUP($A629,'Copy (1.0.1)'!$A$2:$M$1000,9,FALSE)), "")</f>
        <v/>
      </c>
      <c r="J629" s="22" t="s">
        <v>3109</v>
      </c>
      <c r="K629" s="112" t="str">
        <f>IF($M629="Y",IF(ISNA(VLOOKUP($A629,'Copy (1.0.1)'!$A$2:$M$1000,11,FALSE)), "", VLOOKUP($A629,'Copy (1.0.1)'!$A$2:$M$1000,11,FALSE)), "")</f>
        <v/>
      </c>
      <c r="L629" s="14"/>
      <c r="M629" s="15" t="s">
        <v>89</v>
      </c>
      <c r="N629" s="15" t="s">
        <v>19</v>
      </c>
      <c r="O629" s="15" t="s">
        <v>2437</v>
      </c>
      <c r="P629" s="103" t="s">
        <v>19</v>
      </c>
    </row>
    <row r="630" spans="1:16" x14ac:dyDescent="0.2">
      <c r="A630" s="33" t="s">
        <v>1434</v>
      </c>
      <c r="B630" s="17" t="s">
        <v>1429</v>
      </c>
      <c r="C630" s="8" t="s">
        <v>2227</v>
      </c>
      <c r="D630" s="10"/>
      <c r="E630" s="10" t="s">
        <v>92</v>
      </c>
      <c r="F630" s="21" t="s">
        <v>2670</v>
      </c>
      <c r="G630" s="111" t="str">
        <f>IF($M630="Y",IF(ISNA(VLOOKUP($A630,'Copy (1.0.1)'!$A$2:$M$1000,7,FALSE)), "", VLOOKUP($A630,'Copy (1.0.1)'!$A$2:$M$1000,7,FALSE)), "")</f>
        <v/>
      </c>
      <c r="H630" s="21" t="s">
        <v>2671</v>
      </c>
      <c r="I630" s="111" t="str">
        <f>IF($M630="Y",IF(ISNA(VLOOKUP($A630,'Copy (1.0.1)'!$A$2:$M$1000,9,FALSE)), "", VLOOKUP($A630,'Copy (1.0.1)'!$A$2:$M$1000,9,FALSE)), "")</f>
        <v/>
      </c>
      <c r="J630" s="21" t="s">
        <v>2672</v>
      </c>
      <c r="K630" s="112" t="str">
        <f>IF($M630="Y",IF(ISNA(VLOOKUP($A630,'Copy (1.0.1)'!$A$2:$M$1000,11,FALSE)), "", VLOOKUP($A630,'Copy (1.0.1)'!$A$2:$M$1000,11,FALSE)), "")</f>
        <v/>
      </c>
      <c r="L630" s="14"/>
      <c r="M630" s="15" t="s">
        <v>89</v>
      </c>
      <c r="N630" s="15" t="s">
        <v>19</v>
      </c>
      <c r="O630" s="15" t="s">
        <v>2437</v>
      </c>
      <c r="P630" s="103" t="s">
        <v>19</v>
      </c>
    </row>
    <row r="631" spans="1:16" x14ac:dyDescent="0.2">
      <c r="A631" s="33" t="s">
        <v>1435</v>
      </c>
      <c r="B631" s="17" t="s">
        <v>1429</v>
      </c>
      <c r="C631" s="8" t="s">
        <v>2227</v>
      </c>
      <c r="D631" s="10"/>
      <c r="E631" s="10" t="s">
        <v>92</v>
      </c>
      <c r="F631" s="40" t="s">
        <v>3082</v>
      </c>
      <c r="G631" s="111" t="str">
        <f>IF($M631="Y",IF(ISNA(VLOOKUP($A631,'Copy (1.0.1)'!$A$2:$M$1000,7,FALSE)), "", VLOOKUP($A631,'Copy (1.0.1)'!$A$2:$M$1000,7,FALSE)), "")</f>
        <v/>
      </c>
      <c r="H631" s="40" t="s">
        <v>3083</v>
      </c>
      <c r="I631" s="111" t="str">
        <f>IF($M631="Y",IF(ISNA(VLOOKUP($A631,'Copy (1.0.1)'!$A$2:$M$1000,9,FALSE)), "", VLOOKUP($A631,'Copy (1.0.1)'!$A$2:$M$1000,9,FALSE)), "")</f>
        <v/>
      </c>
      <c r="J631" s="40" t="s">
        <v>3084</v>
      </c>
      <c r="K631" s="112" t="str">
        <f>IF($M631="Y",IF(ISNA(VLOOKUP($A631,'Copy (1.0.1)'!$A$2:$M$1000,11,FALSE)), "", VLOOKUP($A631,'Copy (1.0.1)'!$A$2:$M$1000,11,FALSE)), "")</f>
        <v/>
      </c>
      <c r="L631" s="14"/>
      <c r="M631" s="15" t="s">
        <v>89</v>
      </c>
      <c r="N631" s="15" t="s">
        <v>19</v>
      </c>
      <c r="O631" s="15" t="s">
        <v>2437</v>
      </c>
      <c r="P631" s="103" t="s">
        <v>19</v>
      </c>
    </row>
    <row r="632" spans="1:16" ht="30" x14ac:dyDescent="0.2">
      <c r="A632" s="33" t="s">
        <v>1436</v>
      </c>
      <c r="B632" s="17" t="s">
        <v>1429</v>
      </c>
      <c r="C632" s="8" t="s">
        <v>2227</v>
      </c>
      <c r="D632" s="10"/>
      <c r="E632" s="10" t="s">
        <v>92</v>
      </c>
      <c r="F632" s="40" t="s">
        <v>3085</v>
      </c>
      <c r="G632" s="111" t="str">
        <f>IF($M632="Y",IF(ISNA(VLOOKUP($A632,'Copy (1.0.1)'!$A$2:$M$1000,7,FALSE)), "", VLOOKUP($A632,'Copy (1.0.1)'!$A$2:$M$1000,7,FALSE)), "")</f>
        <v/>
      </c>
      <c r="H632" s="40" t="s">
        <v>3086</v>
      </c>
      <c r="I632" s="111" t="str">
        <f>IF($M632="Y",IF(ISNA(VLOOKUP($A632,'Copy (1.0.1)'!$A$2:$M$1000,9,FALSE)), "", VLOOKUP($A632,'Copy (1.0.1)'!$A$2:$M$1000,9,FALSE)), "")</f>
        <v/>
      </c>
      <c r="J632" s="40" t="s">
        <v>3087</v>
      </c>
      <c r="K632" s="112" t="str">
        <f>IF($M632="Y",IF(ISNA(VLOOKUP($A632,'Copy (1.0.1)'!$A$2:$M$1000,11,FALSE)), "", VLOOKUP($A632,'Copy (1.0.1)'!$A$2:$M$1000,11,FALSE)), "")</f>
        <v/>
      </c>
      <c r="L632" s="14"/>
      <c r="M632" s="15" t="s">
        <v>89</v>
      </c>
      <c r="N632" s="15" t="s">
        <v>19</v>
      </c>
      <c r="O632" s="15" t="s">
        <v>2437</v>
      </c>
      <c r="P632" s="103" t="s">
        <v>19</v>
      </c>
    </row>
    <row r="633" spans="1:16" x14ac:dyDescent="0.2">
      <c r="A633" s="33" t="s">
        <v>1437</v>
      </c>
      <c r="B633" s="17" t="s">
        <v>1429</v>
      </c>
      <c r="C633" s="8" t="s">
        <v>2227</v>
      </c>
      <c r="D633" s="10"/>
      <c r="E633" s="10" t="s">
        <v>92</v>
      </c>
      <c r="F633" s="21" t="s">
        <v>3088</v>
      </c>
      <c r="G633" s="111" t="str">
        <f>IF($M633="Y",IF(ISNA(VLOOKUP($A633,'Copy (1.0.1)'!$A$2:$M$1000,7,FALSE)), "", VLOOKUP($A633,'Copy (1.0.1)'!$A$2:$M$1000,7,FALSE)), "")</f>
        <v/>
      </c>
      <c r="H633" s="21" t="s">
        <v>3089</v>
      </c>
      <c r="I633" s="111" t="str">
        <f>IF($M633="Y",IF(ISNA(VLOOKUP($A633,'Copy (1.0.1)'!$A$2:$M$1000,9,FALSE)), "", VLOOKUP($A633,'Copy (1.0.1)'!$A$2:$M$1000,9,FALSE)), "")</f>
        <v/>
      </c>
      <c r="J633" s="21" t="s">
        <v>3090</v>
      </c>
      <c r="K633" s="112" t="str">
        <f>IF($M633="Y",IF(ISNA(VLOOKUP($A633,'Copy (1.0.1)'!$A$2:$M$1000,11,FALSE)), "", VLOOKUP($A633,'Copy (1.0.1)'!$A$2:$M$1000,11,FALSE)), "")</f>
        <v/>
      </c>
      <c r="L633" s="14"/>
      <c r="M633" s="15" t="s">
        <v>89</v>
      </c>
      <c r="N633" s="15" t="s">
        <v>19</v>
      </c>
      <c r="O633" s="15" t="s">
        <v>2437</v>
      </c>
      <c r="P633" s="103" t="s">
        <v>19</v>
      </c>
    </row>
    <row r="634" spans="1:16" x14ac:dyDescent="0.2">
      <c r="A634" s="33" t="s">
        <v>1438</v>
      </c>
      <c r="B634" s="17" t="s">
        <v>1429</v>
      </c>
      <c r="C634" s="8" t="s">
        <v>2227</v>
      </c>
      <c r="D634" s="10"/>
      <c r="E634" s="10" t="s">
        <v>92</v>
      </c>
      <c r="F634" s="22" t="s">
        <v>3110</v>
      </c>
      <c r="G634" s="111" t="str">
        <f>IF($M634="Y",IF(ISNA(VLOOKUP($A634,'Copy (1.0.1)'!$A$2:$M$1000,7,FALSE)), "", VLOOKUP($A634,'Copy (1.0.1)'!$A$2:$M$1000,7,FALSE)), "")</f>
        <v/>
      </c>
      <c r="H634" s="22" t="s">
        <v>3111</v>
      </c>
      <c r="I634" s="111" t="str">
        <f>IF($M634="Y",IF(ISNA(VLOOKUP($A634,'Copy (1.0.1)'!$A$2:$M$1000,9,FALSE)), "", VLOOKUP($A634,'Copy (1.0.1)'!$A$2:$M$1000,9,FALSE)), "")</f>
        <v/>
      </c>
      <c r="J634" s="22" t="s">
        <v>3112</v>
      </c>
      <c r="K634" s="112" t="str">
        <f>IF($M634="Y",IF(ISNA(VLOOKUP($A634,'Copy (1.0.1)'!$A$2:$M$1000,11,FALSE)), "", VLOOKUP($A634,'Copy (1.0.1)'!$A$2:$M$1000,11,FALSE)), "")</f>
        <v/>
      </c>
      <c r="L634" s="14"/>
      <c r="M634" s="15" t="s">
        <v>89</v>
      </c>
      <c r="N634" s="15" t="s">
        <v>19</v>
      </c>
      <c r="O634" s="15" t="s">
        <v>2437</v>
      </c>
      <c r="P634" s="103" t="s">
        <v>19</v>
      </c>
    </row>
    <row r="635" spans="1:16" x14ac:dyDescent="0.2">
      <c r="A635" s="33" t="s">
        <v>1439</v>
      </c>
      <c r="B635" s="17" t="s">
        <v>1429</v>
      </c>
      <c r="C635" s="8" t="s">
        <v>2227</v>
      </c>
      <c r="D635" s="10"/>
      <c r="E635" s="10" t="s">
        <v>92</v>
      </c>
      <c r="F635" s="18" t="s">
        <v>388</v>
      </c>
      <c r="G635" s="111" t="str">
        <f>IF($M635="Y",IF(ISNA(VLOOKUP($A635,'Copy (1.0.1)'!$A$2:$M$1000,7,FALSE)), "", VLOOKUP($A635,'Copy (1.0.1)'!$A$2:$M$1000,7,FALSE)), "")</f>
        <v/>
      </c>
      <c r="H635" s="18" t="s">
        <v>389</v>
      </c>
      <c r="I635" s="111" t="str">
        <f>IF($M635="Y",IF(ISNA(VLOOKUP($A635,'Copy (1.0.1)'!$A$2:$M$1000,9,FALSE)), "", VLOOKUP($A635,'Copy (1.0.1)'!$A$2:$M$1000,9,FALSE)), "")</f>
        <v/>
      </c>
      <c r="J635" s="18" t="s">
        <v>389</v>
      </c>
      <c r="K635" s="112" t="str">
        <f>IF($M635="Y",IF(ISNA(VLOOKUP($A635,'Copy (1.0.1)'!$A$2:$M$1000,11,FALSE)), "", VLOOKUP($A635,'Copy (1.0.1)'!$A$2:$M$1000,11,FALSE)), "")</f>
        <v/>
      </c>
      <c r="L635" s="14"/>
      <c r="M635" s="15" t="s">
        <v>89</v>
      </c>
      <c r="N635" s="15" t="s">
        <v>19</v>
      </c>
      <c r="O635" s="15" t="s">
        <v>2437</v>
      </c>
      <c r="P635" s="103" t="s">
        <v>19</v>
      </c>
    </row>
    <row r="636" spans="1:16" x14ac:dyDescent="0.2">
      <c r="A636" s="33" t="s">
        <v>1440</v>
      </c>
      <c r="B636" s="17" t="s">
        <v>1429</v>
      </c>
      <c r="C636" s="8" t="s">
        <v>2227</v>
      </c>
      <c r="D636" s="10"/>
      <c r="E636" s="10" t="s">
        <v>92</v>
      </c>
      <c r="F636" s="18" t="s">
        <v>1441</v>
      </c>
      <c r="G636" s="111" t="str">
        <f>IF($M636="Y",IF(ISNA(VLOOKUP($A636,'Copy (1.0.1)'!$A$2:$M$1000,7,FALSE)), "", VLOOKUP($A636,'Copy (1.0.1)'!$A$2:$M$1000,7,FALSE)), "")</f>
        <v/>
      </c>
      <c r="H636" s="18" t="s">
        <v>1408</v>
      </c>
      <c r="I636" s="111" t="str">
        <f>IF($M636="Y",IF(ISNA(VLOOKUP($A636,'Copy (1.0.1)'!$A$2:$M$1000,9,FALSE)), "", VLOOKUP($A636,'Copy (1.0.1)'!$A$2:$M$1000,9,FALSE)), "")</f>
        <v/>
      </c>
      <c r="J636" s="18" t="s">
        <v>1409</v>
      </c>
      <c r="K636" s="112" t="str">
        <f>IF($M636="Y",IF(ISNA(VLOOKUP($A636,'Copy (1.0.1)'!$A$2:$M$1000,11,FALSE)), "", VLOOKUP($A636,'Copy (1.0.1)'!$A$2:$M$1000,11,FALSE)), "")</f>
        <v/>
      </c>
      <c r="L636" s="14"/>
      <c r="M636" s="15" t="s">
        <v>89</v>
      </c>
      <c r="N636" s="15" t="s">
        <v>19</v>
      </c>
      <c r="O636" s="15" t="s">
        <v>2437</v>
      </c>
      <c r="P636" s="103" t="s">
        <v>19</v>
      </c>
    </row>
    <row r="637" spans="1:16" x14ac:dyDescent="0.2">
      <c r="A637" s="33" t="s">
        <v>1442</v>
      </c>
      <c r="B637" s="17" t="s">
        <v>1429</v>
      </c>
      <c r="C637" s="8" t="s">
        <v>2227</v>
      </c>
      <c r="D637" s="10"/>
      <c r="E637" s="10" t="s">
        <v>92</v>
      </c>
      <c r="F637" s="18" t="s">
        <v>1411</v>
      </c>
      <c r="G637" s="111" t="str">
        <f>IF($M637="Y",IF(ISNA(VLOOKUP($A637,'Copy (1.0.1)'!$A$2:$M$1000,7,FALSE)), "", VLOOKUP($A637,'Copy (1.0.1)'!$A$2:$M$1000,7,FALSE)), "")</f>
        <v/>
      </c>
      <c r="H637" s="18" t="s">
        <v>1412</v>
      </c>
      <c r="I637" s="111" t="str">
        <f>IF($M637="Y",IF(ISNA(VLOOKUP($A637,'Copy (1.0.1)'!$A$2:$M$1000,9,FALSE)), "", VLOOKUP($A637,'Copy (1.0.1)'!$A$2:$M$1000,9,FALSE)), "")</f>
        <v/>
      </c>
      <c r="J637" s="18" t="s">
        <v>1413</v>
      </c>
      <c r="K637" s="112" t="str">
        <f>IF($M637="Y",IF(ISNA(VLOOKUP($A637,'Copy (1.0.1)'!$A$2:$M$1000,11,FALSE)), "", VLOOKUP($A637,'Copy (1.0.1)'!$A$2:$M$1000,11,FALSE)), "")</f>
        <v/>
      </c>
      <c r="L637" s="14"/>
      <c r="M637" s="15" t="s">
        <v>89</v>
      </c>
      <c r="N637" s="15" t="s">
        <v>19</v>
      </c>
      <c r="O637" s="15" t="s">
        <v>2437</v>
      </c>
      <c r="P637" s="103" t="s">
        <v>19</v>
      </c>
    </row>
    <row r="638" spans="1:16" x14ac:dyDescent="0.2">
      <c r="A638" s="33" t="s">
        <v>1443</v>
      </c>
      <c r="B638" s="17" t="s">
        <v>1429</v>
      </c>
      <c r="C638" s="8" t="s">
        <v>2227</v>
      </c>
      <c r="D638" s="10"/>
      <c r="E638" s="10" t="s">
        <v>92</v>
      </c>
      <c r="F638" s="18" t="s">
        <v>1444</v>
      </c>
      <c r="G638" s="111" t="str">
        <f>IF($M638="Y",IF(ISNA(VLOOKUP($A638,'Copy (1.0.1)'!$A$2:$M$1000,7,FALSE)), "", VLOOKUP($A638,'Copy (1.0.1)'!$A$2:$M$1000,7,FALSE)), "")</f>
        <v/>
      </c>
      <c r="H638" s="18" t="s">
        <v>1416</v>
      </c>
      <c r="I638" s="111" t="str">
        <f>IF($M638="Y",IF(ISNA(VLOOKUP($A638,'Copy (1.0.1)'!$A$2:$M$1000,9,FALSE)), "", VLOOKUP($A638,'Copy (1.0.1)'!$A$2:$M$1000,9,FALSE)), "")</f>
        <v/>
      </c>
      <c r="J638" s="18" t="s">
        <v>1417</v>
      </c>
      <c r="K638" s="112" t="str">
        <f>IF($M638="Y",IF(ISNA(VLOOKUP($A638,'Copy (1.0.1)'!$A$2:$M$1000,11,FALSE)), "", VLOOKUP($A638,'Copy (1.0.1)'!$A$2:$M$1000,11,FALSE)), "")</f>
        <v/>
      </c>
      <c r="L638" s="14"/>
      <c r="M638" s="15" t="s">
        <v>89</v>
      </c>
      <c r="N638" s="15" t="s">
        <v>19</v>
      </c>
      <c r="O638" s="15" t="s">
        <v>2437</v>
      </c>
      <c r="P638" s="103" t="s">
        <v>19</v>
      </c>
    </row>
    <row r="639" spans="1:16" ht="30" x14ac:dyDescent="0.2">
      <c r="A639" s="33" t="s">
        <v>1445</v>
      </c>
      <c r="B639" s="17" t="s">
        <v>1429</v>
      </c>
      <c r="C639" s="8" t="s">
        <v>2227</v>
      </c>
      <c r="D639" s="10"/>
      <c r="E639" s="10" t="s">
        <v>92</v>
      </c>
      <c r="F639" s="21" t="s">
        <v>3113</v>
      </c>
      <c r="G639" s="111" t="str">
        <f>IF($M639="Y",IF(ISNA(VLOOKUP($A639,'Copy (1.0.1)'!$A$2:$M$1000,7,FALSE)), "", VLOOKUP($A639,'Copy (1.0.1)'!$A$2:$M$1000,7,FALSE)), "")</f>
        <v/>
      </c>
      <c r="H639" s="21" t="s">
        <v>3114</v>
      </c>
      <c r="I639" s="111" t="str">
        <f>IF($M639="Y",IF(ISNA(VLOOKUP($A639,'Copy (1.0.1)'!$A$2:$M$1000,9,FALSE)), "", VLOOKUP($A639,'Copy (1.0.1)'!$A$2:$M$1000,9,FALSE)), "")</f>
        <v/>
      </c>
      <c r="J639" s="21" t="s">
        <v>3115</v>
      </c>
      <c r="K639" s="112" t="str">
        <f>IF($M639="Y",IF(ISNA(VLOOKUP($A639,'Copy (1.0.1)'!$A$2:$M$1000,11,FALSE)), "", VLOOKUP($A639,'Copy (1.0.1)'!$A$2:$M$1000,11,FALSE)), "")</f>
        <v/>
      </c>
      <c r="L639" s="14"/>
      <c r="M639" s="15" t="s">
        <v>89</v>
      </c>
      <c r="N639" s="15" t="s">
        <v>19</v>
      </c>
      <c r="O639" s="15" t="s">
        <v>2437</v>
      </c>
      <c r="P639" s="103">
        <v>42821</v>
      </c>
    </row>
    <row r="640" spans="1:16" x14ac:dyDescent="0.2">
      <c r="A640" s="33" t="s">
        <v>1446</v>
      </c>
      <c r="B640" s="17" t="s">
        <v>1429</v>
      </c>
      <c r="C640" s="8" t="s">
        <v>2227</v>
      </c>
      <c r="D640" s="10"/>
      <c r="E640" s="10" t="s">
        <v>92</v>
      </c>
      <c r="F640" s="21" t="s">
        <v>3116</v>
      </c>
      <c r="G640" s="111" t="str">
        <f>IF($M640="Y",IF(ISNA(VLOOKUP($A640,'Copy (1.0.1)'!$A$2:$M$1000,7,FALSE)), "", VLOOKUP($A640,'Copy (1.0.1)'!$A$2:$M$1000,7,FALSE)), "")</f>
        <v/>
      </c>
      <c r="H640" s="21" t="s">
        <v>3117</v>
      </c>
      <c r="I640" s="111" t="str">
        <f>IF($M640="Y",IF(ISNA(VLOOKUP($A640,'Copy (1.0.1)'!$A$2:$M$1000,9,FALSE)), "", VLOOKUP($A640,'Copy (1.0.1)'!$A$2:$M$1000,9,FALSE)), "")</f>
        <v/>
      </c>
      <c r="J640" s="21" t="s">
        <v>3118</v>
      </c>
      <c r="K640" s="112" t="str">
        <f>IF($M640="Y",IF(ISNA(VLOOKUP($A640,'Copy (1.0.1)'!$A$2:$M$1000,11,FALSE)), "", VLOOKUP($A640,'Copy (1.0.1)'!$A$2:$M$1000,11,FALSE)), "")</f>
        <v/>
      </c>
      <c r="L640" s="14"/>
      <c r="M640" s="15" t="s">
        <v>89</v>
      </c>
      <c r="N640" s="15" t="s">
        <v>19</v>
      </c>
      <c r="O640" s="15" t="s">
        <v>2437</v>
      </c>
      <c r="P640" s="103" t="s">
        <v>19</v>
      </c>
    </row>
    <row r="641" spans="1:16" x14ac:dyDescent="0.2">
      <c r="A641" s="33" t="s">
        <v>1447</v>
      </c>
      <c r="B641" s="17" t="s">
        <v>1429</v>
      </c>
      <c r="C641" s="8" t="s">
        <v>2227</v>
      </c>
      <c r="D641" s="10"/>
      <c r="E641" s="10" t="s">
        <v>92</v>
      </c>
      <c r="F641" s="36" t="s">
        <v>1448</v>
      </c>
      <c r="G641" s="111" t="str">
        <f>IF($M641="Y",IF(ISNA(VLOOKUP($A641,'Copy (1.0.1)'!$A$2:$M$1000,7,FALSE)), "", VLOOKUP($A641,'Copy (1.0.1)'!$A$2:$M$1000,7,FALSE)), "")</f>
        <v/>
      </c>
      <c r="H641" s="36" t="s">
        <v>1449</v>
      </c>
      <c r="I641" s="111" t="str">
        <f>IF($M641="Y",IF(ISNA(VLOOKUP($A641,'Copy (1.0.1)'!$A$2:$M$1000,9,FALSE)), "", VLOOKUP($A641,'Copy (1.0.1)'!$A$2:$M$1000,9,FALSE)), "")</f>
        <v/>
      </c>
      <c r="J641" s="36" t="s">
        <v>1450</v>
      </c>
      <c r="K641" s="112" t="str">
        <f>IF($M641="Y",IF(ISNA(VLOOKUP($A641,'Copy (1.0.1)'!$A$2:$M$1000,11,FALSE)), "", VLOOKUP($A641,'Copy (1.0.1)'!$A$2:$M$1000,11,FALSE)), "")</f>
        <v/>
      </c>
      <c r="L641" s="14"/>
      <c r="M641" s="15" t="s">
        <v>89</v>
      </c>
      <c r="N641" s="15" t="s">
        <v>19</v>
      </c>
      <c r="O641" s="15" t="s">
        <v>2437</v>
      </c>
      <c r="P641" s="103" t="s">
        <v>19</v>
      </c>
    </row>
    <row r="642" spans="1:16" x14ac:dyDescent="0.2">
      <c r="A642" s="33" t="s">
        <v>1451</v>
      </c>
      <c r="B642" s="17" t="s">
        <v>1429</v>
      </c>
      <c r="C642" s="8" t="s">
        <v>2227</v>
      </c>
      <c r="D642" s="10"/>
      <c r="E642" s="10" t="s">
        <v>92</v>
      </c>
      <c r="F642" s="21" t="s">
        <v>3119</v>
      </c>
      <c r="G642" s="111" t="str">
        <f>IF($M642="Y",IF(ISNA(VLOOKUP($A642,'Copy (1.0.1)'!$A$2:$M$1000,7,FALSE)), "", VLOOKUP($A642,'Copy (1.0.1)'!$A$2:$M$1000,7,FALSE)), "")</f>
        <v/>
      </c>
      <c r="H642" s="21" t="s">
        <v>3120</v>
      </c>
      <c r="I642" s="111" t="str">
        <f>IF($M642="Y",IF(ISNA(VLOOKUP($A642,'Copy (1.0.1)'!$A$2:$M$1000,9,FALSE)), "", VLOOKUP($A642,'Copy (1.0.1)'!$A$2:$M$1000,9,FALSE)), "")</f>
        <v/>
      </c>
      <c r="J642" s="21" t="s">
        <v>3121</v>
      </c>
      <c r="K642" s="112" t="str">
        <f>IF($M642="Y",IF(ISNA(VLOOKUP($A642,'Copy (1.0.1)'!$A$2:$M$1000,11,FALSE)), "", VLOOKUP($A642,'Copy (1.0.1)'!$A$2:$M$1000,11,FALSE)), "")</f>
        <v/>
      </c>
      <c r="L642" s="14"/>
      <c r="M642" s="15" t="s">
        <v>89</v>
      </c>
      <c r="N642" s="15" t="s">
        <v>19</v>
      </c>
      <c r="O642" s="15" t="s">
        <v>2437</v>
      </c>
      <c r="P642" s="103" t="s">
        <v>19</v>
      </c>
    </row>
    <row r="643" spans="1:16" ht="30" x14ac:dyDescent="0.2">
      <c r="A643" s="33" t="s">
        <v>1452</v>
      </c>
      <c r="B643" s="17" t="s">
        <v>1429</v>
      </c>
      <c r="C643" s="8" t="s">
        <v>2227</v>
      </c>
      <c r="D643" s="10"/>
      <c r="E643" s="10" t="s">
        <v>92</v>
      </c>
      <c r="F643" s="21" t="s">
        <v>3122</v>
      </c>
      <c r="G643" s="111" t="str">
        <f>IF($M643="Y",IF(ISNA(VLOOKUP($A643,'Copy (1.0.1)'!$A$2:$M$1000,7,FALSE)), "", VLOOKUP($A643,'Copy (1.0.1)'!$A$2:$M$1000,7,FALSE)), "")</f>
        <v/>
      </c>
      <c r="H643" s="21" t="s">
        <v>3123</v>
      </c>
      <c r="I643" s="111" t="str">
        <f>IF($M643="Y",IF(ISNA(VLOOKUP($A643,'Copy (1.0.1)'!$A$2:$M$1000,9,FALSE)), "", VLOOKUP($A643,'Copy (1.0.1)'!$A$2:$M$1000,9,FALSE)), "")</f>
        <v/>
      </c>
      <c r="J643" s="21" t="s">
        <v>3124</v>
      </c>
      <c r="K643" s="112" t="str">
        <f>IF($M643="Y",IF(ISNA(VLOOKUP($A643,'Copy (1.0.1)'!$A$2:$M$1000,11,FALSE)), "", VLOOKUP($A643,'Copy (1.0.1)'!$A$2:$M$1000,11,FALSE)), "")</f>
        <v/>
      </c>
      <c r="L643" s="14"/>
      <c r="M643" s="15" t="s">
        <v>89</v>
      </c>
      <c r="N643" s="15" t="s">
        <v>19</v>
      </c>
      <c r="O643" s="15" t="s">
        <v>2437</v>
      </c>
      <c r="P643" s="103" t="s">
        <v>19</v>
      </c>
    </row>
    <row r="644" spans="1:16" x14ac:dyDescent="0.2">
      <c r="A644" s="33" t="s">
        <v>1453</v>
      </c>
      <c r="B644" s="17" t="s">
        <v>1429</v>
      </c>
      <c r="C644" s="8" t="s">
        <v>2227</v>
      </c>
      <c r="D644" s="10"/>
      <c r="E644" s="10" t="s">
        <v>92</v>
      </c>
      <c r="F644" s="21" t="s">
        <v>3125</v>
      </c>
      <c r="G644" s="111" t="str">
        <f>IF($M644="Y",IF(ISNA(VLOOKUP($A644,'Copy (1.0.1)'!$A$2:$M$1000,7,FALSE)), "", VLOOKUP($A644,'Copy (1.0.1)'!$A$2:$M$1000,7,FALSE)), "")</f>
        <v/>
      </c>
      <c r="H644" s="21" t="s">
        <v>3126</v>
      </c>
      <c r="I644" s="111" t="str">
        <f>IF($M644="Y",IF(ISNA(VLOOKUP($A644,'Copy (1.0.1)'!$A$2:$M$1000,9,FALSE)), "", VLOOKUP($A644,'Copy (1.0.1)'!$A$2:$M$1000,9,FALSE)), "")</f>
        <v/>
      </c>
      <c r="J644" s="21" t="s">
        <v>3127</v>
      </c>
      <c r="K644" s="112" t="str">
        <f>IF($M644="Y",IF(ISNA(VLOOKUP($A644,'Copy (1.0.1)'!$A$2:$M$1000,11,FALSE)), "", VLOOKUP($A644,'Copy (1.0.1)'!$A$2:$M$1000,11,FALSE)), "")</f>
        <v/>
      </c>
      <c r="L644" s="14"/>
      <c r="M644" s="15" t="s">
        <v>89</v>
      </c>
      <c r="N644" s="15" t="s">
        <v>19</v>
      </c>
      <c r="O644" s="15" t="s">
        <v>2437</v>
      </c>
      <c r="P644" s="103" t="s">
        <v>19</v>
      </c>
    </row>
    <row r="645" spans="1:16" x14ac:dyDescent="0.2">
      <c r="A645" s="33" t="s">
        <v>1454</v>
      </c>
      <c r="B645" s="17" t="s">
        <v>1429</v>
      </c>
      <c r="C645" s="8" t="s">
        <v>2227</v>
      </c>
      <c r="D645" s="10"/>
      <c r="E645" s="10" t="s">
        <v>92</v>
      </c>
      <c r="F645" s="22" t="s">
        <v>3128</v>
      </c>
      <c r="G645" s="111" t="str">
        <f>IF($M645="Y",IF(ISNA(VLOOKUP($A645,'Copy (1.0.1)'!$A$2:$M$1000,7,FALSE)), "", VLOOKUP($A645,'Copy (1.0.1)'!$A$2:$M$1000,7,FALSE)), "")</f>
        <v/>
      </c>
      <c r="H645" s="22" t="s">
        <v>3129</v>
      </c>
      <c r="I645" s="111" t="str">
        <f>IF($M645="Y",IF(ISNA(VLOOKUP($A645,'Copy (1.0.1)'!$A$2:$M$1000,9,FALSE)), "", VLOOKUP($A645,'Copy (1.0.1)'!$A$2:$M$1000,9,FALSE)), "")</f>
        <v/>
      </c>
      <c r="J645" s="22" t="s">
        <v>3130</v>
      </c>
      <c r="K645" s="112" t="str">
        <f>IF($M645="Y",IF(ISNA(VLOOKUP($A645,'Copy (1.0.1)'!$A$2:$M$1000,11,FALSE)), "", VLOOKUP($A645,'Copy (1.0.1)'!$A$2:$M$1000,11,FALSE)), "")</f>
        <v/>
      </c>
      <c r="L645" s="14"/>
      <c r="M645" s="15" t="s">
        <v>89</v>
      </c>
      <c r="N645" s="15" t="s">
        <v>19</v>
      </c>
      <c r="O645" s="15" t="s">
        <v>2437</v>
      </c>
      <c r="P645" s="103" t="s">
        <v>19</v>
      </c>
    </row>
    <row r="646" spans="1:16" x14ac:dyDescent="0.2">
      <c r="A646" s="33" t="s">
        <v>1455</v>
      </c>
      <c r="B646" s="17" t="s">
        <v>1456</v>
      </c>
      <c r="C646" s="8" t="s">
        <v>2227</v>
      </c>
      <c r="D646" s="10"/>
      <c r="E646" s="10" t="s">
        <v>92</v>
      </c>
      <c r="F646" s="25" t="s">
        <v>884</v>
      </c>
      <c r="G646" s="111" t="str">
        <f>IF($M646="Y",IF(ISNA(VLOOKUP($A646,'Copy (1.0.1)'!$A$2:$M$1000,7,FALSE)), "", VLOOKUP($A646,'Copy (1.0.1)'!$A$2:$M$1000,7,FALSE)), "")</f>
        <v/>
      </c>
      <c r="H646" s="41" t="s">
        <v>885</v>
      </c>
      <c r="I646" s="111" t="str">
        <f>IF($M646="Y",IF(ISNA(VLOOKUP($A646,'Copy (1.0.1)'!$A$2:$M$1000,9,FALSE)), "", VLOOKUP($A646,'Copy (1.0.1)'!$A$2:$M$1000,9,FALSE)), "")</f>
        <v/>
      </c>
      <c r="J646" s="41" t="s">
        <v>886</v>
      </c>
      <c r="K646" s="112" t="str">
        <f>IF($M646="Y",IF(ISNA(VLOOKUP($A646,'Copy (1.0.1)'!$A$2:$M$1000,11,FALSE)), "", VLOOKUP($A646,'Copy (1.0.1)'!$A$2:$M$1000,11,FALSE)), "")</f>
        <v/>
      </c>
      <c r="L646" s="14"/>
      <c r="M646" s="15" t="s">
        <v>89</v>
      </c>
      <c r="N646" s="15" t="s">
        <v>19</v>
      </c>
      <c r="O646" s="15" t="s">
        <v>2437</v>
      </c>
      <c r="P646" s="103">
        <v>42821</v>
      </c>
    </row>
    <row r="647" spans="1:16" x14ac:dyDescent="0.2">
      <c r="A647" s="33" t="s">
        <v>1457</v>
      </c>
      <c r="B647" s="17" t="s">
        <v>1458</v>
      </c>
      <c r="C647" s="8" t="s">
        <v>2244</v>
      </c>
      <c r="D647" s="10"/>
      <c r="E647" s="10" t="s">
        <v>92</v>
      </c>
      <c r="F647" s="18" t="s">
        <v>483</v>
      </c>
      <c r="G647" s="111" t="str">
        <f>IF($M647="Y",IF(ISNA(VLOOKUP($A647,'Copy (1.0.1)'!$A$2:$M$1000,7,FALSE)), "", VLOOKUP($A647,'Copy (1.0.1)'!$A$2:$M$1000,7,FALSE)), "")</f>
        <v/>
      </c>
      <c r="H647" s="18" t="s">
        <v>484</v>
      </c>
      <c r="I647" s="111" t="str">
        <f>IF($M647="Y",IF(ISNA(VLOOKUP($A647,'Copy (1.0.1)'!$A$2:$M$1000,9,FALSE)), "", VLOOKUP($A647,'Copy (1.0.1)'!$A$2:$M$1000,9,FALSE)), "")</f>
        <v/>
      </c>
      <c r="J647" s="18" t="s">
        <v>485</v>
      </c>
      <c r="K647" s="112" t="str">
        <f>IF($M647="Y",IF(ISNA(VLOOKUP($A647,'Copy (1.0.1)'!$A$2:$M$1000,11,FALSE)), "", VLOOKUP($A647,'Copy (1.0.1)'!$A$2:$M$1000,11,FALSE)), "")</f>
        <v/>
      </c>
      <c r="L647" s="14"/>
      <c r="M647" s="15" t="s">
        <v>89</v>
      </c>
      <c r="N647" s="15" t="s">
        <v>19</v>
      </c>
      <c r="O647" s="15" t="s">
        <v>2437</v>
      </c>
      <c r="P647" s="103" t="s">
        <v>19</v>
      </c>
    </row>
    <row r="648" spans="1:16" ht="30" x14ac:dyDescent="0.2">
      <c r="A648" s="33" t="s">
        <v>1459</v>
      </c>
      <c r="B648" s="17" t="s">
        <v>1458</v>
      </c>
      <c r="C648" s="8" t="s">
        <v>2227</v>
      </c>
      <c r="D648" s="10"/>
      <c r="E648" s="10" t="s">
        <v>92</v>
      </c>
      <c r="F648" s="18" t="s">
        <v>1460</v>
      </c>
      <c r="G648" s="111" t="str">
        <f>IF($M648="Y",IF(ISNA(VLOOKUP($A648,'Copy (1.0.1)'!$A$2:$M$1000,7,FALSE)), "", VLOOKUP($A648,'Copy (1.0.1)'!$A$2:$M$1000,7,FALSE)), "")</f>
        <v/>
      </c>
      <c r="H648" s="18" t="s">
        <v>1461</v>
      </c>
      <c r="I648" s="111" t="str">
        <f>IF($M648="Y",IF(ISNA(VLOOKUP($A648,'Copy (1.0.1)'!$A$2:$M$1000,9,FALSE)), "", VLOOKUP($A648,'Copy (1.0.1)'!$A$2:$M$1000,9,FALSE)), "")</f>
        <v/>
      </c>
      <c r="J648" s="18" t="s">
        <v>1462</v>
      </c>
      <c r="K648" s="112" t="str">
        <f>IF($M648="Y",IF(ISNA(VLOOKUP($A648,'Copy (1.0.1)'!$A$2:$M$1000,11,FALSE)), "", VLOOKUP($A648,'Copy (1.0.1)'!$A$2:$M$1000,11,FALSE)), "")</f>
        <v/>
      </c>
      <c r="L648" s="14"/>
      <c r="M648" s="15" t="s">
        <v>89</v>
      </c>
      <c r="N648" s="15" t="s">
        <v>19</v>
      </c>
      <c r="O648" s="15" t="s">
        <v>2437</v>
      </c>
      <c r="P648" s="103"/>
    </row>
    <row r="649" spans="1:16" ht="30" x14ac:dyDescent="0.2">
      <c r="A649" s="33" t="s">
        <v>1463</v>
      </c>
      <c r="B649" s="17" t="s">
        <v>1458</v>
      </c>
      <c r="C649" s="8" t="s">
        <v>2227</v>
      </c>
      <c r="D649" s="10"/>
      <c r="E649" s="10" t="s">
        <v>92</v>
      </c>
      <c r="F649" s="18" t="s">
        <v>1464</v>
      </c>
      <c r="G649" s="111" t="str">
        <f>IF($M649="Y",IF(ISNA(VLOOKUP($A649,'Copy (1.0.1)'!$A$2:$M$1000,7,FALSE)), "", VLOOKUP($A649,'Copy (1.0.1)'!$A$2:$M$1000,7,FALSE)), "")</f>
        <v/>
      </c>
      <c r="H649" s="18" t="s">
        <v>1465</v>
      </c>
      <c r="I649" s="111" t="str">
        <f>IF($M649="Y",IF(ISNA(VLOOKUP($A649,'Copy (1.0.1)'!$A$2:$M$1000,9,FALSE)), "", VLOOKUP($A649,'Copy (1.0.1)'!$A$2:$M$1000,9,FALSE)), "")</f>
        <v/>
      </c>
      <c r="J649" s="18" t="s">
        <v>1466</v>
      </c>
      <c r="K649" s="112" t="str">
        <f>IF($M649="Y",IF(ISNA(VLOOKUP($A649,'Copy (1.0.1)'!$A$2:$M$1000,11,FALSE)), "", VLOOKUP($A649,'Copy (1.0.1)'!$A$2:$M$1000,11,FALSE)), "")</f>
        <v/>
      </c>
      <c r="L649" s="14"/>
      <c r="M649" s="15" t="s">
        <v>89</v>
      </c>
      <c r="N649" s="15" t="s">
        <v>19</v>
      </c>
      <c r="O649" s="15" t="s">
        <v>2437</v>
      </c>
      <c r="P649" s="103" t="s">
        <v>19</v>
      </c>
    </row>
    <row r="650" spans="1:16" ht="30" x14ac:dyDescent="0.2">
      <c r="A650" s="33" t="s">
        <v>1467</v>
      </c>
      <c r="B650" s="17" t="s">
        <v>1458</v>
      </c>
      <c r="C650" s="8" t="s">
        <v>2227</v>
      </c>
      <c r="D650" s="10"/>
      <c r="E650" s="10" t="s">
        <v>92</v>
      </c>
      <c r="F650" s="18" t="s">
        <v>1468</v>
      </c>
      <c r="G650" s="111" t="str">
        <f>IF($M650="Y",IF(ISNA(VLOOKUP($A650,'Copy (1.0.1)'!$A$2:$M$1000,7,FALSE)), "", VLOOKUP($A650,'Copy (1.0.1)'!$A$2:$M$1000,7,FALSE)), "")</f>
        <v/>
      </c>
      <c r="H650" s="18" t="s">
        <v>1469</v>
      </c>
      <c r="I650" s="111" t="str">
        <f>IF($M650="Y",IF(ISNA(VLOOKUP($A650,'Copy (1.0.1)'!$A$2:$M$1000,9,FALSE)), "", VLOOKUP($A650,'Copy (1.0.1)'!$A$2:$M$1000,9,FALSE)), "")</f>
        <v/>
      </c>
      <c r="J650" s="18" t="s">
        <v>1470</v>
      </c>
      <c r="K650" s="112" t="str">
        <f>IF($M650="Y",IF(ISNA(VLOOKUP($A650,'Copy (1.0.1)'!$A$2:$M$1000,11,FALSE)), "", VLOOKUP($A650,'Copy (1.0.1)'!$A$2:$M$1000,11,FALSE)), "")</f>
        <v/>
      </c>
      <c r="L650" s="14"/>
      <c r="M650" s="15" t="s">
        <v>89</v>
      </c>
      <c r="N650" s="15" t="s">
        <v>19</v>
      </c>
      <c r="O650" s="15" t="s">
        <v>2437</v>
      </c>
      <c r="P650" s="103"/>
    </row>
    <row r="651" spans="1:16" ht="60" x14ac:dyDescent="0.2">
      <c r="A651" s="33" t="s">
        <v>1471</v>
      </c>
      <c r="B651" s="17" t="s">
        <v>1458</v>
      </c>
      <c r="C651" s="8" t="s">
        <v>2227</v>
      </c>
      <c r="D651" s="10"/>
      <c r="E651" s="10" t="s">
        <v>92</v>
      </c>
      <c r="F651" s="18" t="s">
        <v>1472</v>
      </c>
      <c r="G651" s="111" t="str">
        <f>IF($M651="Y",IF(ISNA(VLOOKUP($A651,'Copy (1.0.1)'!$A$2:$M$1000,7,FALSE)), "", VLOOKUP($A651,'Copy (1.0.1)'!$A$2:$M$1000,7,FALSE)), "")</f>
        <v/>
      </c>
      <c r="H651" s="18" t="s">
        <v>1473</v>
      </c>
      <c r="I651" s="111" t="str">
        <f>IF($M651="Y",IF(ISNA(VLOOKUP($A651,'Copy (1.0.1)'!$A$2:$M$1000,9,FALSE)), "", VLOOKUP($A651,'Copy (1.0.1)'!$A$2:$M$1000,9,FALSE)), "")</f>
        <v/>
      </c>
      <c r="J651" s="18" t="s">
        <v>1474</v>
      </c>
      <c r="K651" s="112" t="str">
        <f>IF($M651="Y",IF(ISNA(VLOOKUP($A651,'Copy (1.0.1)'!$A$2:$M$1000,11,FALSE)), "", VLOOKUP($A651,'Copy (1.0.1)'!$A$2:$M$1000,11,FALSE)), "")</f>
        <v/>
      </c>
      <c r="L651" s="14"/>
      <c r="M651" s="15" t="s">
        <v>89</v>
      </c>
      <c r="N651" s="15" t="s">
        <v>19</v>
      </c>
      <c r="O651" s="15" t="s">
        <v>2437</v>
      </c>
      <c r="P651" s="103" t="s">
        <v>19</v>
      </c>
    </row>
    <row r="652" spans="1:16" ht="75" x14ac:dyDescent="0.2">
      <c r="A652" s="33" t="s">
        <v>1475</v>
      </c>
      <c r="B652" s="17" t="s">
        <v>1476</v>
      </c>
      <c r="C652" s="8" t="s">
        <v>2227</v>
      </c>
      <c r="D652" s="10"/>
      <c r="E652" s="10" t="s">
        <v>92</v>
      </c>
      <c r="F652" s="21" t="s">
        <v>3131</v>
      </c>
      <c r="G652" s="111" t="str">
        <f>IF($M652="Y",IF(ISNA(VLOOKUP($A652,'Copy (1.0.1)'!$A$2:$M$1000,7,FALSE)), "", VLOOKUP($A652,'Copy (1.0.1)'!$A$2:$M$1000,7,FALSE)), "")</f>
        <v/>
      </c>
      <c r="H652" s="21" t="s">
        <v>1963</v>
      </c>
      <c r="I652" s="111" t="str">
        <f>IF($M652="Y",IF(ISNA(VLOOKUP($A652,'Copy (1.0.1)'!$A$2:$M$1000,9,FALSE)), "", VLOOKUP($A652,'Copy (1.0.1)'!$A$2:$M$1000,9,FALSE)), "")</f>
        <v/>
      </c>
      <c r="J652" s="21" t="s">
        <v>1964</v>
      </c>
      <c r="K652" s="112" t="str">
        <f>IF($M652="Y",IF(ISNA(VLOOKUP($A652,'Copy (1.0.1)'!$A$2:$M$1000,11,FALSE)), "", VLOOKUP($A652,'Copy (1.0.1)'!$A$2:$M$1000,11,FALSE)), "")</f>
        <v/>
      </c>
      <c r="L652" s="14" t="s">
        <v>1477</v>
      </c>
      <c r="M652" s="15" t="s">
        <v>89</v>
      </c>
      <c r="N652" s="15" t="s">
        <v>19</v>
      </c>
      <c r="O652" s="15" t="s">
        <v>2437</v>
      </c>
      <c r="P652" s="103" t="s">
        <v>19</v>
      </c>
    </row>
    <row r="653" spans="1:16" ht="75" x14ac:dyDescent="0.2">
      <c r="A653" s="33" t="s">
        <v>1478</v>
      </c>
      <c r="B653" s="17" t="s">
        <v>1476</v>
      </c>
      <c r="C653" s="8" t="s">
        <v>2227</v>
      </c>
      <c r="D653" s="10"/>
      <c r="E653" s="10" t="s">
        <v>92</v>
      </c>
      <c r="F653" s="21" t="s">
        <v>2043</v>
      </c>
      <c r="G653" s="111" t="str">
        <f>IF($M653="Y",IF(ISNA(VLOOKUP($A653,'Copy (1.0.1)'!$A$2:$M$1000,7,FALSE)), "", VLOOKUP($A653,'Copy (1.0.1)'!$A$2:$M$1000,7,FALSE)), "")</f>
        <v/>
      </c>
      <c r="H653" s="21" t="s">
        <v>3132</v>
      </c>
      <c r="I653" s="111" t="str">
        <f>IF($M653="Y",IF(ISNA(VLOOKUP($A653,'Copy (1.0.1)'!$A$2:$M$1000,9,FALSE)), "", VLOOKUP($A653,'Copy (1.0.1)'!$A$2:$M$1000,9,FALSE)), "")</f>
        <v/>
      </c>
      <c r="J653" s="21" t="s">
        <v>3133</v>
      </c>
      <c r="K653" s="112" t="str">
        <f>IF($M653="Y",IF(ISNA(VLOOKUP($A653,'Copy (1.0.1)'!$A$2:$M$1000,11,FALSE)), "", VLOOKUP($A653,'Copy (1.0.1)'!$A$2:$M$1000,11,FALSE)), "")</f>
        <v/>
      </c>
      <c r="L653" s="14" t="s">
        <v>1479</v>
      </c>
      <c r="M653" s="15" t="s">
        <v>89</v>
      </c>
      <c r="N653" s="15" t="s">
        <v>19</v>
      </c>
      <c r="O653" s="15" t="s">
        <v>2437</v>
      </c>
      <c r="P653" s="103" t="s">
        <v>19</v>
      </c>
    </row>
    <row r="654" spans="1:16" x14ac:dyDescent="0.2">
      <c r="A654" s="33" t="s">
        <v>1480</v>
      </c>
      <c r="B654" s="17" t="s">
        <v>1481</v>
      </c>
      <c r="C654" s="8" t="s">
        <v>2227</v>
      </c>
      <c r="D654" s="10"/>
      <c r="E654" s="10" t="s">
        <v>92</v>
      </c>
      <c r="F654" s="36" t="s">
        <v>97</v>
      </c>
      <c r="G654" s="111" t="str">
        <f>IF($M654="Y",IF(ISNA(VLOOKUP($A654,'Copy (1.0.1)'!$A$2:$M$1000,7,FALSE)), "", VLOOKUP($A654,'Copy (1.0.1)'!$A$2:$M$1000,7,FALSE)), "")</f>
        <v/>
      </c>
      <c r="H654" s="36" t="s">
        <v>1482</v>
      </c>
      <c r="I654" s="111" t="str">
        <f>IF($M654="Y",IF(ISNA(VLOOKUP($A654,'Copy (1.0.1)'!$A$2:$M$1000,9,FALSE)), "", VLOOKUP($A654,'Copy (1.0.1)'!$A$2:$M$1000,9,FALSE)), "")</f>
        <v/>
      </c>
      <c r="J654" s="36" t="s">
        <v>1483</v>
      </c>
      <c r="K654" s="112" t="str">
        <f>IF($M654="Y",IF(ISNA(VLOOKUP($A654,'Copy (1.0.1)'!$A$2:$M$1000,11,FALSE)), "", VLOOKUP($A654,'Copy (1.0.1)'!$A$2:$M$1000,11,FALSE)), "")</f>
        <v/>
      </c>
      <c r="L654" s="14"/>
      <c r="M654" s="15" t="s">
        <v>89</v>
      </c>
      <c r="N654" s="15" t="s">
        <v>19</v>
      </c>
      <c r="O654" s="15" t="s">
        <v>2437</v>
      </c>
      <c r="P654" s="103">
        <v>42821</v>
      </c>
    </row>
    <row r="655" spans="1:16" x14ac:dyDescent="0.2">
      <c r="A655" s="33" t="s">
        <v>1484</v>
      </c>
      <c r="B655" s="17" t="s">
        <v>1481</v>
      </c>
      <c r="C655" s="8" t="s">
        <v>2227</v>
      </c>
      <c r="D655" s="10"/>
      <c r="E655" s="10" t="s">
        <v>92</v>
      </c>
      <c r="F655" s="18" t="s">
        <v>3134</v>
      </c>
      <c r="G655" s="111" t="str">
        <f>IF($M655="Y",IF(ISNA(VLOOKUP($A655,'Copy (1.0.1)'!$A$2:$M$1000,7,FALSE)), "", VLOOKUP($A655,'Copy (1.0.1)'!$A$2:$M$1000,7,FALSE)), "")</f>
        <v/>
      </c>
      <c r="H655" s="18" t="s">
        <v>3135</v>
      </c>
      <c r="I655" s="111" t="str">
        <f>IF($M655="Y",IF(ISNA(VLOOKUP($A655,'Copy (1.0.1)'!$A$2:$M$1000,9,FALSE)), "", VLOOKUP($A655,'Copy (1.0.1)'!$A$2:$M$1000,9,FALSE)), "")</f>
        <v/>
      </c>
      <c r="J655" s="18" t="s">
        <v>3136</v>
      </c>
      <c r="K655" s="112" t="str">
        <f>IF($M655="Y",IF(ISNA(VLOOKUP($A655,'Copy (1.0.1)'!$A$2:$M$1000,11,FALSE)), "", VLOOKUP($A655,'Copy (1.0.1)'!$A$2:$M$1000,11,FALSE)), "")</f>
        <v/>
      </c>
      <c r="L655" s="14"/>
      <c r="M655" s="15" t="s">
        <v>89</v>
      </c>
      <c r="N655" s="15" t="s">
        <v>19</v>
      </c>
      <c r="O655" s="15" t="s">
        <v>2437</v>
      </c>
      <c r="P655" s="103">
        <v>42821</v>
      </c>
    </row>
    <row r="656" spans="1:16" x14ac:dyDescent="0.2">
      <c r="A656" s="33" t="s">
        <v>1485</v>
      </c>
      <c r="B656" s="17" t="s">
        <v>1481</v>
      </c>
      <c r="C656" s="8" t="s">
        <v>2227</v>
      </c>
      <c r="D656" s="10"/>
      <c r="E656" s="10" t="s">
        <v>92</v>
      </c>
      <c r="F656" s="18" t="s">
        <v>1486</v>
      </c>
      <c r="G656" s="111" t="str">
        <f>IF($M656="Y",IF(ISNA(VLOOKUP($A656,'Copy (1.0.1)'!$A$2:$M$1000,7,FALSE)), "", VLOOKUP($A656,'Copy (1.0.1)'!$A$2:$M$1000,7,FALSE)), "")</f>
        <v/>
      </c>
      <c r="H656" s="18" t="s">
        <v>1487</v>
      </c>
      <c r="I656" s="111" t="str">
        <f>IF($M656="Y",IF(ISNA(VLOOKUP($A656,'Copy (1.0.1)'!$A$2:$M$1000,9,FALSE)), "", VLOOKUP($A656,'Copy (1.0.1)'!$A$2:$M$1000,9,FALSE)), "")</f>
        <v/>
      </c>
      <c r="J656" s="18" t="s">
        <v>1488</v>
      </c>
      <c r="K656" s="112" t="str">
        <f>IF($M656="Y",IF(ISNA(VLOOKUP($A656,'Copy (1.0.1)'!$A$2:$M$1000,11,FALSE)), "", VLOOKUP($A656,'Copy (1.0.1)'!$A$2:$M$1000,11,FALSE)), "")</f>
        <v/>
      </c>
      <c r="L656" s="14"/>
      <c r="M656" s="15" t="s">
        <v>89</v>
      </c>
      <c r="N656" s="15" t="s">
        <v>19</v>
      </c>
      <c r="O656" s="15" t="s">
        <v>2437</v>
      </c>
      <c r="P656" s="103">
        <v>42821</v>
      </c>
    </row>
    <row r="657" spans="1:16" x14ac:dyDescent="0.2">
      <c r="A657" s="33" t="s">
        <v>1489</v>
      </c>
      <c r="B657" s="17" t="s">
        <v>1481</v>
      </c>
      <c r="C657" s="8" t="s">
        <v>2227</v>
      </c>
      <c r="D657" s="10"/>
      <c r="E657" s="10" t="s">
        <v>92</v>
      </c>
      <c r="F657" s="22" t="s">
        <v>3137</v>
      </c>
      <c r="G657" s="111" t="str">
        <f>IF($M657="Y",IF(ISNA(VLOOKUP($A657,'Copy (1.0.1)'!$A$2:$M$1000,7,FALSE)), "", VLOOKUP($A657,'Copy (1.0.1)'!$A$2:$M$1000,7,FALSE)), "")</f>
        <v/>
      </c>
      <c r="H657" s="22" t="s">
        <v>3138</v>
      </c>
      <c r="I657" s="111" t="str">
        <f>IF($M657="Y",IF(ISNA(VLOOKUP($A657,'Copy (1.0.1)'!$A$2:$M$1000,9,FALSE)), "", VLOOKUP($A657,'Copy (1.0.1)'!$A$2:$M$1000,9,FALSE)), "")</f>
        <v/>
      </c>
      <c r="J657" s="22" t="s">
        <v>3139</v>
      </c>
      <c r="K657" s="112" t="str">
        <f>IF($M657="Y",IF(ISNA(VLOOKUP($A657,'Copy (1.0.1)'!$A$2:$M$1000,11,FALSE)), "", VLOOKUP($A657,'Copy (1.0.1)'!$A$2:$M$1000,11,FALSE)), "")</f>
        <v/>
      </c>
      <c r="L657" s="14"/>
      <c r="M657" s="15" t="s">
        <v>89</v>
      </c>
      <c r="N657" s="15" t="s">
        <v>19</v>
      </c>
      <c r="O657" s="15" t="s">
        <v>2437</v>
      </c>
      <c r="P657" s="103" t="s">
        <v>19</v>
      </c>
    </row>
    <row r="658" spans="1:16" x14ac:dyDescent="0.2">
      <c r="A658" s="33" t="s">
        <v>1490</v>
      </c>
      <c r="B658" s="17" t="s">
        <v>1481</v>
      </c>
      <c r="C658" s="8" t="s">
        <v>2227</v>
      </c>
      <c r="D658" s="10"/>
      <c r="E658" s="10" t="s">
        <v>92</v>
      </c>
      <c r="F658" s="18" t="s">
        <v>313</v>
      </c>
      <c r="G658" s="111" t="str">
        <f>IF($M658="Y",IF(ISNA(VLOOKUP($A658,'Copy (1.0.1)'!$A$2:$M$1000,7,FALSE)), "", VLOOKUP($A658,'Copy (1.0.1)'!$A$2:$M$1000,7,FALSE)), "")</f>
        <v/>
      </c>
      <c r="H658" s="18" t="s">
        <v>314</v>
      </c>
      <c r="I658" s="111" t="str">
        <f>IF($M658="Y",IF(ISNA(VLOOKUP($A658,'Copy (1.0.1)'!$A$2:$M$1000,9,FALSE)), "", VLOOKUP($A658,'Copy (1.0.1)'!$A$2:$M$1000,9,FALSE)), "")</f>
        <v/>
      </c>
      <c r="J658" s="18" t="s">
        <v>315</v>
      </c>
      <c r="K658" s="112" t="str">
        <f>IF($M658="Y",IF(ISNA(VLOOKUP($A658,'Copy (1.0.1)'!$A$2:$M$1000,11,FALSE)), "", VLOOKUP($A658,'Copy (1.0.1)'!$A$2:$M$1000,11,FALSE)), "")</f>
        <v/>
      </c>
      <c r="L658" s="14"/>
      <c r="M658" s="15" t="s">
        <v>89</v>
      </c>
      <c r="N658" s="15" t="s">
        <v>19</v>
      </c>
      <c r="O658" s="15" t="s">
        <v>2437</v>
      </c>
      <c r="P658" s="103">
        <v>42821</v>
      </c>
    </row>
    <row r="659" spans="1:16" x14ac:dyDescent="0.2">
      <c r="A659" s="33" t="s">
        <v>1491</v>
      </c>
      <c r="B659" s="17" t="s">
        <v>1492</v>
      </c>
      <c r="C659" s="8" t="s">
        <v>2227</v>
      </c>
      <c r="D659" s="10"/>
      <c r="E659" s="10" t="s">
        <v>92</v>
      </c>
      <c r="F659" s="11" t="s">
        <v>542</v>
      </c>
      <c r="G659" s="111" t="str">
        <f>IF($M659="Y",IF(ISNA(VLOOKUP($A659,'Copy (1.0.1)'!$A$2:$M$1000,7,FALSE)), "", VLOOKUP($A659,'Copy (1.0.1)'!$A$2:$M$1000,7,FALSE)), "")</f>
        <v/>
      </c>
      <c r="H659" s="11" t="s">
        <v>543</v>
      </c>
      <c r="I659" s="111" t="str">
        <f>IF($M659="Y",IF(ISNA(VLOOKUP($A659,'Copy (1.0.1)'!$A$2:$M$1000,9,FALSE)), "", VLOOKUP($A659,'Copy (1.0.1)'!$A$2:$M$1000,9,FALSE)), "")</f>
        <v/>
      </c>
      <c r="J659" s="11" t="s">
        <v>544</v>
      </c>
      <c r="K659" s="112" t="str">
        <f>IF($M659="Y",IF(ISNA(VLOOKUP($A659,'Copy (1.0.1)'!$A$2:$M$1000,11,FALSE)), "", VLOOKUP($A659,'Copy (1.0.1)'!$A$2:$M$1000,11,FALSE)), "")</f>
        <v/>
      </c>
      <c r="L659" s="14"/>
      <c r="M659" s="15" t="s">
        <v>89</v>
      </c>
      <c r="N659" s="15" t="s">
        <v>19</v>
      </c>
      <c r="O659" s="15" t="s">
        <v>2437</v>
      </c>
      <c r="P659" s="103" t="s">
        <v>19</v>
      </c>
    </row>
    <row r="660" spans="1:16" x14ac:dyDescent="0.2">
      <c r="A660" s="33" t="s">
        <v>1493</v>
      </c>
      <c r="B660" s="17" t="s">
        <v>1492</v>
      </c>
      <c r="C660" s="8" t="s">
        <v>2227</v>
      </c>
      <c r="D660" s="10"/>
      <c r="E660" s="10" t="s">
        <v>92</v>
      </c>
      <c r="F660" s="11" t="s">
        <v>1494</v>
      </c>
      <c r="G660" s="111" t="str">
        <f>IF($M660="Y",IF(ISNA(VLOOKUP($A660,'Copy (1.0.1)'!$A$2:$M$1000,7,FALSE)), "", VLOOKUP($A660,'Copy (1.0.1)'!$A$2:$M$1000,7,FALSE)), "")</f>
        <v/>
      </c>
      <c r="H660" s="11" t="s">
        <v>1495</v>
      </c>
      <c r="I660" s="111" t="str">
        <f>IF($M660="Y",IF(ISNA(VLOOKUP($A660,'Copy (1.0.1)'!$A$2:$M$1000,9,FALSE)), "", VLOOKUP($A660,'Copy (1.0.1)'!$A$2:$M$1000,9,FALSE)), "")</f>
        <v/>
      </c>
      <c r="J660" s="11" t="s">
        <v>1495</v>
      </c>
      <c r="K660" s="112" t="str">
        <f>IF($M660="Y",IF(ISNA(VLOOKUP($A660,'Copy (1.0.1)'!$A$2:$M$1000,11,FALSE)), "", VLOOKUP($A660,'Copy (1.0.1)'!$A$2:$M$1000,11,FALSE)), "")</f>
        <v/>
      </c>
      <c r="L660" s="14"/>
      <c r="M660" s="15" t="s">
        <v>89</v>
      </c>
      <c r="N660" s="15" t="s">
        <v>19</v>
      </c>
      <c r="O660" s="15" t="s">
        <v>2437</v>
      </c>
      <c r="P660" s="103" t="s">
        <v>19</v>
      </c>
    </row>
    <row r="661" spans="1:16" x14ac:dyDescent="0.2">
      <c r="A661" s="33" t="s">
        <v>3140</v>
      </c>
      <c r="B661" s="17" t="s">
        <v>1497</v>
      </c>
      <c r="C661" s="8" t="s">
        <v>2227</v>
      </c>
      <c r="D661" s="10"/>
      <c r="E661" s="10" t="s">
        <v>92</v>
      </c>
      <c r="F661" s="12" t="s">
        <v>3141</v>
      </c>
      <c r="G661" s="111" t="str">
        <f>IF($M661="Y",IF(ISNA(VLOOKUP($A661,'Copy (1.0.1)'!$A$2:$M$1000,7,FALSE)), "", VLOOKUP($A661,'Copy (1.0.1)'!$A$2:$M$1000,7,FALSE)), "")</f>
        <v/>
      </c>
      <c r="H661" s="12" t="s">
        <v>3142</v>
      </c>
      <c r="I661" s="111" t="str">
        <f>IF($M661="Y",IF(ISNA(VLOOKUP($A661,'Copy (1.0.1)'!$A$2:$M$1000,9,FALSE)), "", VLOOKUP($A661,'Copy (1.0.1)'!$A$2:$M$1000,9,FALSE)), "")</f>
        <v/>
      </c>
      <c r="J661" s="12" t="s">
        <v>3143</v>
      </c>
      <c r="K661" s="112" t="str">
        <f>IF($M661="Y",IF(ISNA(VLOOKUP($A661,'Copy (1.0.1)'!$A$2:$M$1000,11,FALSE)), "", VLOOKUP($A661,'Copy (1.0.1)'!$A$2:$M$1000,11,FALSE)), "")</f>
        <v/>
      </c>
      <c r="L661" s="14"/>
      <c r="M661" s="15" t="s">
        <v>89</v>
      </c>
      <c r="N661" s="15"/>
      <c r="O661" s="15" t="s">
        <v>2437</v>
      </c>
      <c r="P661" s="103"/>
    </row>
    <row r="662" spans="1:16" ht="30" x14ac:dyDescent="0.2">
      <c r="A662" s="33" t="s">
        <v>1496</v>
      </c>
      <c r="B662" s="17" t="s">
        <v>1497</v>
      </c>
      <c r="C662" s="8" t="s">
        <v>2227</v>
      </c>
      <c r="D662" s="10"/>
      <c r="E662" s="10" t="s">
        <v>92</v>
      </c>
      <c r="F662" s="22" t="s">
        <v>3144</v>
      </c>
      <c r="G662" s="111" t="str">
        <f>IF($M662="Y",IF(ISNA(VLOOKUP($A662,'Copy (1.0.1)'!$A$2:$M$1000,7,FALSE)), "", VLOOKUP($A662,'Copy (1.0.1)'!$A$2:$M$1000,7,FALSE)), "")</f>
        <v/>
      </c>
      <c r="H662" s="22" t="s">
        <v>3145</v>
      </c>
      <c r="I662" s="111" t="str">
        <f>IF($M662="Y",IF(ISNA(VLOOKUP($A662,'Copy (1.0.1)'!$A$2:$M$1000,9,FALSE)), "", VLOOKUP($A662,'Copy (1.0.1)'!$A$2:$M$1000,9,FALSE)), "")</f>
        <v/>
      </c>
      <c r="J662" s="22" t="s">
        <v>3146</v>
      </c>
      <c r="K662" s="112" t="str">
        <f>IF($M662="Y",IF(ISNA(VLOOKUP($A662,'Copy (1.0.1)'!$A$2:$M$1000,11,FALSE)), "", VLOOKUP($A662,'Copy (1.0.1)'!$A$2:$M$1000,11,FALSE)), "")</f>
        <v/>
      </c>
      <c r="L662" s="14"/>
      <c r="M662" s="15" t="s">
        <v>89</v>
      </c>
      <c r="N662" s="15" t="s">
        <v>19</v>
      </c>
      <c r="O662" s="15" t="s">
        <v>2437</v>
      </c>
      <c r="P662" s="103" t="s">
        <v>19</v>
      </c>
    </row>
    <row r="663" spans="1:16" x14ac:dyDescent="0.2">
      <c r="A663" s="33" t="s">
        <v>1498</v>
      </c>
      <c r="B663" s="17" t="s">
        <v>1497</v>
      </c>
      <c r="C663" s="8" t="s">
        <v>2227</v>
      </c>
      <c r="D663" s="10"/>
      <c r="E663" s="10" t="s">
        <v>92</v>
      </c>
      <c r="F663" s="18" t="s">
        <v>1499</v>
      </c>
      <c r="G663" s="111" t="str">
        <f>IF($M663="Y",IF(ISNA(VLOOKUP($A663,'Copy (1.0.1)'!$A$2:$M$1000,7,FALSE)), "", VLOOKUP($A663,'Copy (1.0.1)'!$A$2:$M$1000,7,FALSE)), "")</f>
        <v/>
      </c>
      <c r="H663" s="18" t="s">
        <v>1500</v>
      </c>
      <c r="I663" s="111" t="str">
        <f>IF($M663="Y",IF(ISNA(VLOOKUP($A663,'Copy (1.0.1)'!$A$2:$M$1000,9,FALSE)), "", VLOOKUP($A663,'Copy (1.0.1)'!$A$2:$M$1000,9,FALSE)), "")</f>
        <v/>
      </c>
      <c r="J663" s="18" t="s">
        <v>1501</v>
      </c>
      <c r="K663" s="112" t="str">
        <f>IF($M663="Y",IF(ISNA(VLOOKUP($A663,'Copy (1.0.1)'!$A$2:$M$1000,11,FALSE)), "", VLOOKUP($A663,'Copy (1.0.1)'!$A$2:$M$1000,11,FALSE)), "")</f>
        <v/>
      </c>
      <c r="L663" s="14"/>
      <c r="M663" s="15" t="s">
        <v>89</v>
      </c>
      <c r="N663" s="15" t="s">
        <v>19</v>
      </c>
      <c r="O663" s="15" t="s">
        <v>2437</v>
      </c>
      <c r="P663" s="103" t="s">
        <v>19</v>
      </c>
    </row>
    <row r="664" spans="1:16" x14ac:dyDescent="0.2">
      <c r="A664" s="33" t="s">
        <v>1502</v>
      </c>
      <c r="B664" s="17" t="s">
        <v>1497</v>
      </c>
      <c r="C664" s="8" t="s">
        <v>2227</v>
      </c>
      <c r="D664" s="10"/>
      <c r="E664" s="10" t="s">
        <v>92</v>
      </c>
      <c r="F664" s="21" t="s">
        <v>2670</v>
      </c>
      <c r="G664" s="111" t="str">
        <f>IF($M664="Y",IF(ISNA(VLOOKUP($A664,'Copy (1.0.1)'!$A$2:$M$1000,7,FALSE)), "", VLOOKUP($A664,'Copy (1.0.1)'!$A$2:$M$1000,7,FALSE)), "")</f>
        <v/>
      </c>
      <c r="H664" s="21" t="s">
        <v>2671</v>
      </c>
      <c r="I664" s="111" t="str">
        <f>IF($M664="Y",IF(ISNA(VLOOKUP($A664,'Copy (1.0.1)'!$A$2:$M$1000,9,FALSE)), "", VLOOKUP($A664,'Copy (1.0.1)'!$A$2:$M$1000,9,FALSE)), "")</f>
        <v/>
      </c>
      <c r="J664" s="21" t="s">
        <v>2672</v>
      </c>
      <c r="K664" s="112" t="str">
        <f>IF($M664="Y",IF(ISNA(VLOOKUP($A664,'Copy (1.0.1)'!$A$2:$M$1000,11,FALSE)), "", VLOOKUP($A664,'Copy (1.0.1)'!$A$2:$M$1000,11,FALSE)), "")</f>
        <v/>
      </c>
      <c r="L664" s="14"/>
      <c r="M664" s="15" t="s">
        <v>89</v>
      </c>
      <c r="N664" s="15" t="s">
        <v>19</v>
      </c>
      <c r="O664" s="15" t="s">
        <v>2437</v>
      </c>
      <c r="P664" s="103" t="s">
        <v>19</v>
      </c>
    </row>
    <row r="665" spans="1:16" x14ac:dyDescent="0.2">
      <c r="A665" s="33" t="s">
        <v>1503</v>
      </c>
      <c r="B665" s="17" t="s">
        <v>1497</v>
      </c>
      <c r="C665" s="8" t="s">
        <v>2227</v>
      </c>
      <c r="D665" s="10"/>
      <c r="E665" s="10" t="s">
        <v>92</v>
      </c>
      <c r="F665" s="21" t="s">
        <v>2670</v>
      </c>
      <c r="G665" s="111" t="str">
        <f>IF($M665="Y",IF(ISNA(VLOOKUP($A665,'Copy (1.0.1)'!$A$2:$M$1000,7,FALSE)), "", VLOOKUP($A665,'Copy (1.0.1)'!$A$2:$M$1000,7,FALSE)), "")</f>
        <v/>
      </c>
      <c r="H665" s="21" t="s">
        <v>2671</v>
      </c>
      <c r="I665" s="111" t="str">
        <f>IF($M665="Y",IF(ISNA(VLOOKUP($A665,'Copy (1.0.1)'!$A$2:$M$1000,9,FALSE)), "", VLOOKUP($A665,'Copy (1.0.1)'!$A$2:$M$1000,9,FALSE)), "")</f>
        <v/>
      </c>
      <c r="J665" s="21" t="s">
        <v>2672</v>
      </c>
      <c r="K665" s="112" t="str">
        <f>IF($M665="Y",IF(ISNA(VLOOKUP($A665,'Copy (1.0.1)'!$A$2:$M$1000,11,FALSE)), "", VLOOKUP($A665,'Copy (1.0.1)'!$A$2:$M$1000,11,FALSE)), "")</f>
        <v/>
      </c>
      <c r="L665" s="14"/>
      <c r="M665" s="15" t="s">
        <v>89</v>
      </c>
      <c r="N665" s="15" t="s">
        <v>19</v>
      </c>
      <c r="O665" s="15" t="s">
        <v>2437</v>
      </c>
      <c r="P665" s="103" t="s">
        <v>19</v>
      </c>
    </row>
    <row r="666" spans="1:16" x14ac:dyDescent="0.2">
      <c r="A666" s="33" t="s">
        <v>1504</v>
      </c>
      <c r="B666" s="17" t="s">
        <v>1497</v>
      </c>
      <c r="C666" s="8" t="s">
        <v>2227</v>
      </c>
      <c r="D666" s="10"/>
      <c r="E666" s="10" t="s">
        <v>92</v>
      </c>
      <c r="F666" s="18" t="s">
        <v>388</v>
      </c>
      <c r="G666" s="111" t="str">
        <f>IF($M666="Y",IF(ISNA(VLOOKUP($A666,'Copy (1.0.1)'!$A$2:$M$1000,7,FALSE)), "", VLOOKUP($A666,'Copy (1.0.1)'!$A$2:$M$1000,7,FALSE)), "")</f>
        <v/>
      </c>
      <c r="H666" s="18" t="s">
        <v>389</v>
      </c>
      <c r="I666" s="111" t="str">
        <f>IF($M666="Y",IF(ISNA(VLOOKUP($A666,'Copy (1.0.1)'!$A$2:$M$1000,9,FALSE)), "", VLOOKUP($A666,'Copy (1.0.1)'!$A$2:$M$1000,9,FALSE)), "")</f>
        <v/>
      </c>
      <c r="J666" s="18" t="s">
        <v>389</v>
      </c>
      <c r="K666" s="112" t="str">
        <f>IF($M666="Y",IF(ISNA(VLOOKUP($A666,'Copy (1.0.1)'!$A$2:$M$1000,11,FALSE)), "", VLOOKUP($A666,'Copy (1.0.1)'!$A$2:$M$1000,11,FALSE)), "")</f>
        <v/>
      </c>
      <c r="L666" s="14"/>
      <c r="M666" s="15" t="s">
        <v>89</v>
      </c>
      <c r="N666" s="15" t="s">
        <v>19</v>
      </c>
      <c r="O666" s="15" t="s">
        <v>2437</v>
      </c>
      <c r="P666" s="103" t="s">
        <v>19</v>
      </c>
    </row>
    <row r="667" spans="1:16" ht="60" x14ac:dyDescent="0.2">
      <c r="A667" s="33" t="s">
        <v>1505</v>
      </c>
      <c r="B667" s="17" t="s">
        <v>1497</v>
      </c>
      <c r="C667" s="8" t="s">
        <v>2227</v>
      </c>
      <c r="D667" s="10"/>
      <c r="E667" s="10" t="s">
        <v>92</v>
      </c>
      <c r="F667" s="18" t="s">
        <v>3147</v>
      </c>
      <c r="G667" s="111" t="str">
        <f>IF($M667="Y",IF(ISNA(VLOOKUP($A667,'Copy (1.0.1)'!$A$2:$M$1000,7,FALSE)), "", VLOOKUP($A667,'Copy (1.0.1)'!$A$2:$M$1000,7,FALSE)), "")</f>
        <v/>
      </c>
      <c r="H667" s="18" t="s">
        <v>3148</v>
      </c>
      <c r="I667" s="111" t="str">
        <f>IF($M667="Y",IF(ISNA(VLOOKUP($A667,'Copy (1.0.1)'!$A$2:$M$1000,9,FALSE)), "", VLOOKUP($A667,'Copy (1.0.1)'!$A$2:$M$1000,9,FALSE)), "")</f>
        <v/>
      </c>
      <c r="J667" s="18" t="s">
        <v>3149</v>
      </c>
      <c r="K667" s="112" t="str">
        <f>IF($M667="Y",IF(ISNA(VLOOKUP($A667,'Copy (1.0.1)'!$A$2:$M$1000,11,FALSE)), "", VLOOKUP($A667,'Copy (1.0.1)'!$A$2:$M$1000,11,FALSE)), "")</f>
        <v/>
      </c>
      <c r="L667" s="14" t="s">
        <v>672</v>
      </c>
      <c r="M667" s="15" t="s">
        <v>89</v>
      </c>
      <c r="N667" s="15" t="s">
        <v>19</v>
      </c>
      <c r="O667" s="15" t="s">
        <v>2437</v>
      </c>
      <c r="P667" s="103">
        <v>42821</v>
      </c>
    </row>
    <row r="668" spans="1:16" x14ac:dyDescent="0.2">
      <c r="A668" s="33" t="s">
        <v>1506</v>
      </c>
      <c r="B668" s="17" t="s">
        <v>1497</v>
      </c>
      <c r="C668" s="8" t="s">
        <v>2227</v>
      </c>
      <c r="D668" s="10"/>
      <c r="E668" s="10" t="s">
        <v>92</v>
      </c>
      <c r="F668" s="18" t="s">
        <v>668</v>
      </c>
      <c r="G668" s="111" t="str">
        <f>IF($M668="Y",IF(ISNA(VLOOKUP($A668,'Copy (1.0.1)'!$A$2:$M$1000,7,FALSE)), "", VLOOKUP($A668,'Copy (1.0.1)'!$A$2:$M$1000,7,FALSE)), "")</f>
        <v/>
      </c>
      <c r="H668" s="18" t="s">
        <v>669</v>
      </c>
      <c r="I668" s="111" t="str">
        <f>IF($M668="Y",IF(ISNA(VLOOKUP($A668,'Copy (1.0.1)'!$A$2:$M$1000,9,FALSE)), "", VLOOKUP($A668,'Copy (1.0.1)'!$A$2:$M$1000,9,FALSE)), "")</f>
        <v/>
      </c>
      <c r="J668" s="18" t="s">
        <v>669</v>
      </c>
      <c r="K668" s="112" t="str">
        <f>IF($M668="Y",IF(ISNA(VLOOKUP($A668,'Copy (1.0.1)'!$A$2:$M$1000,11,FALSE)), "", VLOOKUP($A668,'Copy (1.0.1)'!$A$2:$M$1000,11,FALSE)), "")</f>
        <v/>
      </c>
      <c r="L668" s="14"/>
      <c r="M668" s="15" t="s">
        <v>89</v>
      </c>
      <c r="N668" s="15" t="s">
        <v>19</v>
      </c>
      <c r="O668" s="15" t="s">
        <v>2437</v>
      </c>
      <c r="P668" s="103">
        <v>42821</v>
      </c>
    </row>
    <row r="669" spans="1:16" ht="60" x14ac:dyDescent="0.2">
      <c r="A669" s="33" t="s">
        <v>1507</v>
      </c>
      <c r="B669" s="17" t="s">
        <v>1497</v>
      </c>
      <c r="C669" s="8" t="s">
        <v>2227</v>
      </c>
      <c r="D669" s="10"/>
      <c r="E669" s="10" t="s">
        <v>92</v>
      </c>
      <c r="F669" s="18" t="s">
        <v>3150</v>
      </c>
      <c r="G669" s="111" t="str">
        <f>IF($M669="Y",IF(ISNA(VLOOKUP($A669,'Copy (1.0.1)'!$A$2:$M$1000,7,FALSE)), "", VLOOKUP($A669,'Copy (1.0.1)'!$A$2:$M$1000,7,FALSE)), "")</f>
        <v/>
      </c>
      <c r="H669" s="18" t="s">
        <v>3151</v>
      </c>
      <c r="I669" s="111" t="str">
        <f>IF($M669="Y",IF(ISNA(VLOOKUP($A669,'Copy (1.0.1)'!$A$2:$M$1000,9,FALSE)), "", VLOOKUP($A669,'Copy (1.0.1)'!$A$2:$M$1000,9,FALSE)), "")</f>
        <v/>
      </c>
      <c r="J669" s="18" t="s">
        <v>3152</v>
      </c>
      <c r="K669" s="112" t="str">
        <f>IF($M669="Y",IF(ISNA(VLOOKUP($A669,'Copy (1.0.1)'!$A$2:$M$1000,11,FALSE)), "", VLOOKUP($A669,'Copy (1.0.1)'!$A$2:$M$1000,11,FALSE)), "")</f>
        <v/>
      </c>
      <c r="L669" s="14" t="s">
        <v>672</v>
      </c>
      <c r="M669" s="15" t="s">
        <v>89</v>
      </c>
      <c r="N669" s="15" t="s">
        <v>19</v>
      </c>
      <c r="O669" s="15" t="s">
        <v>2437</v>
      </c>
      <c r="P669" s="103">
        <v>42821</v>
      </c>
    </row>
    <row r="670" spans="1:16" x14ac:dyDescent="0.2">
      <c r="A670" s="33" t="s">
        <v>1508</v>
      </c>
      <c r="B670" s="17" t="s">
        <v>1497</v>
      </c>
      <c r="C670" s="8" t="s">
        <v>2227</v>
      </c>
      <c r="D670" s="10"/>
      <c r="E670" s="10" t="s">
        <v>92</v>
      </c>
      <c r="F670" s="22" t="s">
        <v>3153</v>
      </c>
      <c r="G670" s="111" t="str">
        <f>IF($M670="Y",IF(ISNA(VLOOKUP($A670,'Copy (1.0.1)'!$A$2:$M$1000,7,FALSE)), "", VLOOKUP($A670,'Copy (1.0.1)'!$A$2:$M$1000,7,FALSE)), "")</f>
        <v/>
      </c>
      <c r="H670" s="22" t="s">
        <v>3154</v>
      </c>
      <c r="I670" s="111" t="str">
        <f>IF($M670="Y",IF(ISNA(VLOOKUP($A670,'Copy (1.0.1)'!$A$2:$M$1000,9,FALSE)), "", VLOOKUP($A670,'Copy (1.0.1)'!$A$2:$M$1000,9,FALSE)), "")</f>
        <v/>
      </c>
      <c r="J670" s="22" t="s">
        <v>3155</v>
      </c>
      <c r="K670" s="112" t="str">
        <f>IF($M670="Y",IF(ISNA(VLOOKUP($A670,'Copy (1.0.1)'!$A$2:$M$1000,11,FALSE)), "", VLOOKUP($A670,'Copy (1.0.1)'!$A$2:$M$1000,11,FALSE)), "")</f>
        <v/>
      </c>
      <c r="L670" s="14"/>
      <c r="M670" s="15" t="s">
        <v>89</v>
      </c>
      <c r="N670" s="15" t="s">
        <v>19</v>
      </c>
      <c r="O670" s="15" t="s">
        <v>2437</v>
      </c>
      <c r="P670" s="103" t="s">
        <v>19</v>
      </c>
    </row>
    <row r="671" spans="1:16" x14ac:dyDescent="0.2">
      <c r="A671" s="33" t="s">
        <v>1509</v>
      </c>
      <c r="B671" s="17" t="s">
        <v>1497</v>
      </c>
      <c r="C671" s="8" t="s">
        <v>2227</v>
      </c>
      <c r="D671" s="10"/>
      <c r="E671" s="10" t="s">
        <v>92</v>
      </c>
      <c r="F671" s="22" t="s">
        <v>3103</v>
      </c>
      <c r="G671" s="111" t="str">
        <f>IF($M671="Y",IF(ISNA(VLOOKUP($A671,'Copy (1.0.1)'!$A$2:$M$1000,7,FALSE)), "", VLOOKUP($A671,'Copy (1.0.1)'!$A$2:$M$1000,7,FALSE)), "")</f>
        <v/>
      </c>
      <c r="H671" s="22" t="s">
        <v>3104</v>
      </c>
      <c r="I671" s="111" t="str">
        <f>IF($M671="Y",IF(ISNA(VLOOKUP($A671,'Copy (1.0.1)'!$A$2:$M$1000,9,FALSE)), "", VLOOKUP($A671,'Copy (1.0.1)'!$A$2:$M$1000,9,FALSE)), "")</f>
        <v/>
      </c>
      <c r="J671" s="22" t="s">
        <v>3105</v>
      </c>
      <c r="K671" s="112" t="str">
        <f>IF($M671="Y",IF(ISNA(VLOOKUP($A671,'Copy (1.0.1)'!$A$2:$M$1000,11,FALSE)), "", VLOOKUP($A671,'Copy (1.0.1)'!$A$2:$M$1000,11,FALSE)), "")</f>
        <v/>
      </c>
      <c r="L671" s="14"/>
      <c r="M671" s="15" t="s">
        <v>89</v>
      </c>
      <c r="N671" s="15" t="s">
        <v>19</v>
      </c>
      <c r="O671" s="15" t="s">
        <v>2437</v>
      </c>
      <c r="P671" s="103" t="s">
        <v>19</v>
      </c>
    </row>
    <row r="672" spans="1:16" x14ac:dyDescent="0.2">
      <c r="A672" s="33" t="s">
        <v>1510</v>
      </c>
      <c r="B672" s="17" t="s">
        <v>1497</v>
      </c>
      <c r="C672" s="8" t="s">
        <v>2227</v>
      </c>
      <c r="D672" s="10"/>
      <c r="E672" s="10" t="s">
        <v>92</v>
      </c>
      <c r="F672" s="11" t="s">
        <v>623</v>
      </c>
      <c r="G672" s="111" t="str">
        <f>IF($M672="Y",IF(ISNA(VLOOKUP($A672,'Copy (1.0.1)'!$A$2:$M$1000,7,FALSE)), "", VLOOKUP($A672,'Copy (1.0.1)'!$A$2:$M$1000,7,FALSE)), "")</f>
        <v/>
      </c>
      <c r="H672" s="11" t="s">
        <v>624</v>
      </c>
      <c r="I672" s="111" t="str">
        <f>IF($M672="Y",IF(ISNA(VLOOKUP($A672,'Copy (1.0.1)'!$A$2:$M$1000,9,FALSE)), "", VLOOKUP($A672,'Copy (1.0.1)'!$A$2:$M$1000,9,FALSE)), "")</f>
        <v/>
      </c>
      <c r="J672" s="11" t="s">
        <v>625</v>
      </c>
      <c r="K672" s="112" t="str">
        <f>IF($M672="Y",IF(ISNA(VLOOKUP($A672,'Copy (1.0.1)'!$A$2:$M$1000,11,FALSE)), "", VLOOKUP($A672,'Copy (1.0.1)'!$A$2:$M$1000,11,FALSE)), "")</f>
        <v/>
      </c>
      <c r="L672" s="14"/>
      <c r="M672" s="15" t="s">
        <v>89</v>
      </c>
      <c r="N672" s="15" t="s">
        <v>19</v>
      </c>
      <c r="O672" s="15" t="s">
        <v>2437</v>
      </c>
      <c r="P672" s="103" t="s">
        <v>19</v>
      </c>
    </row>
    <row r="673" spans="1:16" x14ac:dyDescent="0.2">
      <c r="A673" s="33" t="s">
        <v>1511</v>
      </c>
      <c r="B673" s="17" t="s">
        <v>1497</v>
      </c>
      <c r="C673" s="8" t="s">
        <v>2227</v>
      </c>
      <c r="D673" s="10"/>
      <c r="E673" s="10" t="s">
        <v>92</v>
      </c>
      <c r="F673" s="11" t="s">
        <v>623</v>
      </c>
      <c r="G673" s="111" t="str">
        <f>IF($M673="Y",IF(ISNA(VLOOKUP($A673,'Copy (1.0.1)'!$A$2:$M$1000,7,FALSE)), "", VLOOKUP($A673,'Copy (1.0.1)'!$A$2:$M$1000,7,FALSE)), "")</f>
        <v/>
      </c>
      <c r="H673" s="11" t="s">
        <v>624</v>
      </c>
      <c r="I673" s="111" t="str">
        <f>IF($M673="Y",IF(ISNA(VLOOKUP($A673,'Copy (1.0.1)'!$A$2:$M$1000,9,FALSE)), "", VLOOKUP($A673,'Copy (1.0.1)'!$A$2:$M$1000,9,FALSE)), "")</f>
        <v/>
      </c>
      <c r="J673" s="11" t="s">
        <v>625</v>
      </c>
      <c r="K673" s="112" t="str">
        <f>IF($M673="Y",IF(ISNA(VLOOKUP($A673,'Copy (1.0.1)'!$A$2:$M$1000,11,FALSE)), "", VLOOKUP($A673,'Copy (1.0.1)'!$A$2:$M$1000,11,FALSE)), "")</f>
        <v/>
      </c>
      <c r="L673" s="14"/>
      <c r="M673" s="15" t="s">
        <v>89</v>
      </c>
      <c r="N673" s="15" t="s">
        <v>19</v>
      </c>
      <c r="O673" s="15" t="s">
        <v>2437</v>
      </c>
      <c r="P673" s="103" t="s">
        <v>19</v>
      </c>
    </row>
    <row r="674" spans="1:16" x14ac:dyDescent="0.2">
      <c r="A674" s="33" t="s">
        <v>1512</v>
      </c>
      <c r="B674" s="17" t="s">
        <v>1497</v>
      </c>
      <c r="C674" s="8" t="s">
        <v>2227</v>
      </c>
      <c r="D674" s="10"/>
      <c r="E674" s="10" t="s">
        <v>92</v>
      </c>
      <c r="F674" s="22" t="s">
        <v>3156</v>
      </c>
      <c r="G674" s="111" t="str">
        <f>IF($M674="Y",IF(ISNA(VLOOKUP($A674,'Copy (1.0.1)'!$A$2:$M$1000,7,FALSE)), "", VLOOKUP($A674,'Copy (1.0.1)'!$A$2:$M$1000,7,FALSE)), "")</f>
        <v/>
      </c>
      <c r="H674" s="36" t="s">
        <v>1482</v>
      </c>
      <c r="I674" s="111" t="str">
        <f>IF($M674="Y",IF(ISNA(VLOOKUP($A674,'Copy (1.0.1)'!$A$2:$M$1000,9,FALSE)), "", VLOOKUP($A674,'Copy (1.0.1)'!$A$2:$M$1000,9,FALSE)), "")</f>
        <v/>
      </c>
      <c r="J674" s="36" t="s">
        <v>1483</v>
      </c>
      <c r="K674" s="112" t="str">
        <f>IF($M674="Y",IF(ISNA(VLOOKUP($A674,'Copy (1.0.1)'!$A$2:$M$1000,11,FALSE)), "", VLOOKUP($A674,'Copy (1.0.1)'!$A$2:$M$1000,11,FALSE)), "")</f>
        <v/>
      </c>
      <c r="L674" s="14"/>
      <c r="M674" s="15" t="s">
        <v>89</v>
      </c>
      <c r="N674" s="15" t="s">
        <v>19</v>
      </c>
      <c r="O674" s="15" t="s">
        <v>2437</v>
      </c>
      <c r="P674" s="103" t="s">
        <v>19</v>
      </c>
    </row>
    <row r="675" spans="1:16" x14ac:dyDescent="0.2">
      <c r="A675" s="33" t="s">
        <v>1513</v>
      </c>
      <c r="B675" s="17" t="s">
        <v>1497</v>
      </c>
      <c r="C675" s="8" t="s">
        <v>2227</v>
      </c>
      <c r="D675" s="10"/>
      <c r="E675" s="10" t="s">
        <v>92</v>
      </c>
      <c r="F675" s="22" t="s">
        <v>313</v>
      </c>
      <c r="G675" s="111" t="str">
        <f>IF($M675="Y",IF(ISNA(VLOOKUP($A675,'Copy (1.0.1)'!$A$2:$M$1000,7,FALSE)), "", VLOOKUP($A675,'Copy (1.0.1)'!$A$2:$M$1000,7,FALSE)), "")</f>
        <v/>
      </c>
      <c r="H675" s="22" t="s">
        <v>314</v>
      </c>
      <c r="I675" s="111" t="str">
        <f>IF($M675="Y",IF(ISNA(VLOOKUP($A675,'Copy (1.0.1)'!$A$2:$M$1000,9,FALSE)), "", VLOOKUP($A675,'Copy (1.0.1)'!$A$2:$M$1000,9,FALSE)), "")</f>
        <v/>
      </c>
      <c r="J675" s="22" t="s">
        <v>315</v>
      </c>
      <c r="K675" s="112" t="str">
        <f>IF($M675="Y",IF(ISNA(VLOOKUP($A675,'Copy (1.0.1)'!$A$2:$M$1000,11,FALSE)), "", VLOOKUP($A675,'Copy (1.0.1)'!$A$2:$M$1000,11,FALSE)), "")</f>
        <v/>
      </c>
      <c r="L675" s="14"/>
      <c r="M675" s="15" t="s">
        <v>89</v>
      </c>
      <c r="N675" s="15" t="s">
        <v>19</v>
      </c>
      <c r="O675" s="15" t="s">
        <v>2437</v>
      </c>
      <c r="P675" s="103">
        <v>42821</v>
      </c>
    </row>
    <row r="676" spans="1:16" x14ac:dyDescent="0.2">
      <c r="A676" s="33" t="s">
        <v>1514</v>
      </c>
      <c r="B676" s="17" t="s">
        <v>1497</v>
      </c>
      <c r="C676" s="8" t="s">
        <v>2227</v>
      </c>
      <c r="D676" s="10"/>
      <c r="E676" s="10" t="s">
        <v>92</v>
      </c>
      <c r="F676" s="11" t="s">
        <v>1515</v>
      </c>
      <c r="G676" s="111" t="str">
        <f>IF($M676="Y",IF(ISNA(VLOOKUP($A676,'Copy (1.0.1)'!$A$2:$M$1000,7,FALSE)), "", VLOOKUP($A676,'Copy (1.0.1)'!$A$2:$M$1000,7,FALSE)), "")</f>
        <v/>
      </c>
      <c r="H676" s="11" t="s">
        <v>1516</v>
      </c>
      <c r="I676" s="111" t="str">
        <f>IF($M676="Y",IF(ISNA(VLOOKUP($A676,'Copy (1.0.1)'!$A$2:$M$1000,9,FALSE)), "", VLOOKUP($A676,'Copy (1.0.1)'!$A$2:$M$1000,9,FALSE)), "")</f>
        <v/>
      </c>
      <c r="J676" s="11" t="s">
        <v>1517</v>
      </c>
      <c r="K676" s="112" t="str">
        <f>IF($M676="Y",IF(ISNA(VLOOKUP($A676,'Copy (1.0.1)'!$A$2:$M$1000,11,FALSE)), "", VLOOKUP($A676,'Copy (1.0.1)'!$A$2:$M$1000,11,FALSE)), "")</f>
        <v/>
      </c>
      <c r="L676" s="14"/>
      <c r="M676" s="15" t="s">
        <v>89</v>
      </c>
      <c r="N676" s="15" t="s">
        <v>19</v>
      </c>
      <c r="O676" s="15" t="s">
        <v>2437</v>
      </c>
      <c r="P676" s="103" t="s">
        <v>19</v>
      </c>
    </row>
    <row r="677" spans="1:16" x14ac:dyDescent="0.2">
      <c r="A677" s="33" t="s">
        <v>1518</v>
      </c>
      <c r="B677" s="17" t="s">
        <v>1497</v>
      </c>
      <c r="C677" s="8" t="s">
        <v>2227</v>
      </c>
      <c r="D677" s="10"/>
      <c r="E677" s="10" t="s">
        <v>92</v>
      </c>
      <c r="F677" s="18" t="s">
        <v>2830</v>
      </c>
      <c r="G677" s="111" t="str">
        <f>IF($M677="Y",IF(ISNA(VLOOKUP($A677,'Copy (1.0.1)'!$A$2:$M$1000,7,FALSE)), "", VLOOKUP($A677,'Copy (1.0.1)'!$A$2:$M$1000,7,FALSE)), "")</f>
        <v/>
      </c>
      <c r="H677" s="18" t="s">
        <v>2831</v>
      </c>
      <c r="I677" s="111" t="str">
        <f>IF($M677="Y",IF(ISNA(VLOOKUP($A677,'Copy (1.0.1)'!$A$2:$M$1000,9,FALSE)), "", VLOOKUP($A677,'Copy (1.0.1)'!$A$2:$M$1000,9,FALSE)), "")</f>
        <v/>
      </c>
      <c r="J677" s="18" t="s">
        <v>2832</v>
      </c>
      <c r="K677" s="112" t="str">
        <f>IF($M677="Y",IF(ISNA(VLOOKUP($A677,'Copy (1.0.1)'!$A$2:$M$1000,11,FALSE)), "", VLOOKUP($A677,'Copy (1.0.1)'!$A$2:$M$1000,11,FALSE)), "")</f>
        <v/>
      </c>
      <c r="L677" s="14"/>
      <c r="M677" s="15" t="s">
        <v>89</v>
      </c>
      <c r="N677" s="15" t="s">
        <v>19</v>
      </c>
      <c r="O677" s="15" t="s">
        <v>2437</v>
      </c>
      <c r="P677" s="103">
        <v>42821</v>
      </c>
    </row>
    <row r="678" spans="1:16" x14ac:dyDescent="0.2">
      <c r="A678" s="33" t="s">
        <v>1519</v>
      </c>
      <c r="B678" s="17" t="s">
        <v>1520</v>
      </c>
      <c r="C678" s="8" t="s">
        <v>2227</v>
      </c>
      <c r="D678" s="10"/>
      <c r="E678" s="10" t="s">
        <v>92</v>
      </c>
      <c r="F678" s="18" t="s">
        <v>3157</v>
      </c>
      <c r="G678" s="111" t="str">
        <f>IF($M678="Y",IF(ISNA(VLOOKUP($A678,'Copy (1.0.1)'!$A$2:$M$1000,7,FALSE)), "", VLOOKUP($A678,'Copy (1.0.1)'!$A$2:$M$1000,7,FALSE)), "")</f>
        <v/>
      </c>
      <c r="H678" s="18" t="s">
        <v>3158</v>
      </c>
      <c r="I678" s="111" t="str">
        <f>IF($M678="Y",IF(ISNA(VLOOKUP($A678,'Copy (1.0.1)'!$A$2:$M$1000,9,FALSE)), "", VLOOKUP($A678,'Copy (1.0.1)'!$A$2:$M$1000,9,FALSE)), "")</f>
        <v/>
      </c>
      <c r="J678" s="18" t="s">
        <v>3159</v>
      </c>
      <c r="K678" s="112" t="str">
        <f>IF($M678="Y",IF(ISNA(VLOOKUP($A678,'Copy (1.0.1)'!$A$2:$M$1000,11,FALSE)), "", VLOOKUP($A678,'Copy (1.0.1)'!$A$2:$M$1000,11,FALSE)), "")</f>
        <v/>
      </c>
      <c r="L678" s="14"/>
      <c r="M678" s="15" t="s">
        <v>89</v>
      </c>
      <c r="N678" s="15" t="s">
        <v>2233</v>
      </c>
      <c r="O678" s="15" t="s">
        <v>2437</v>
      </c>
      <c r="P678" s="103">
        <v>42821</v>
      </c>
    </row>
    <row r="679" spans="1:16" ht="30" x14ac:dyDescent="0.2">
      <c r="A679" s="33" t="s">
        <v>1521</v>
      </c>
      <c r="B679" s="17" t="s">
        <v>1520</v>
      </c>
      <c r="C679" s="8" t="s">
        <v>2227</v>
      </c>
      <c r="D679" s="10"/>
      <c r="E679" s="10" t="s">
        <v>92</v>
      </c>
      <c r="F679" s="21" t="s">
        <v>3160</v>
      </c>
      <c r="G679" s="111" t="str">
        <f>IF($M679="Y",IF(ISNA(VLOOKUP($A679,'Copy (1.0.1)'!$A$2:$M$1000,7,FALSE)), "", VLOOKUP($A679,'Copy (1.0.1)'!$A$2:$M$1000,7,FALSE)), "")</f>
        <v/>
      </c>
      <c r="H679" s="21" t="s">
        <v>3161</v>
      </c>
      <c r="I679" s="111" t="str">
        <f>IF($M679="Y",IF(ISNA(VLOOKUP($A679,'Copy (1.0.1)'!$A$2:$M$1000,9,FALSE)), "", VLOOKUP($A679,'Copy (1.0.1)'!$A$2:$M$1000,9,FALSE)), "")</f>
        <v/>
      </c>
      <c r="J679" s="21" t="s">
        <v>3162</v>
      </c>
      <c r="K679" s="112" t="str">
        <f>IF($M679="Y",IF(ISNA(VLOOKUP($A679,'Copy (1.0.1)'!$A$2:$M$1000,11,FALSE)), "", VLOOKUP($A679,'Copy (1.0.1)'!$A$2:$M$1000,11,FALSE)), "")</f>
        <v/>
      </c>
      <c r="L679" s="14"/>
      <c r="M679" s="15" t="s">
        <v>89</v>
      </c>
      <c r="N679" s="15" t="s">
        <v>2233</v>
      </c>
      <c r="O679" s="15" t="s">
        <v>2437</v>
      </c>
      <c r="P679" s="103">
        <v>42821</v>
      </c>
    </row>
    <row r="680" spans="1:16" x14ac:dyDescent="0.2">
      <c r="A680" s="33" t="s">
        <v>1522</v>
      </c>
      <c r="B680" s="17" t="s">
        <v>1520</v>
      </c>
      <c r="C680" s="8" t="s">
        <v>2227</v>
      </c>
      <c r="D680" s="10"/>
      <c r="E680" s="10" t="s">
        <v>92</v>
      </c>
      <c r="F680" s="18" t="s">
        <v>1523</v>
      </c>
      <c r="G680" s="111" t="str">
        <f>IF($M680="Y",IF(ISNA(VLOOKUP($A680,'Copy (1.0.1)'!$A$2:$M$1000,7,FALSE)), "", VLOOKUP($A680,'Copy (1.0.1)'!$A$2:$M$1000,7,FALSE)), "")</f>
        <v/>
      </c>
      <c r="H680" s="12" t="s">
        <v>1524</v>
      </c>
      <c r="I680" s="111" t="str">
        <f>IF($M680="Y",IF(ISNA(VLOOKUP($A680,'Copy (1.0.1)'!$A$2:$M$1000,9,FALSE)), "", VLOOKUP($A680,'Copy (1.0.1)'!$A$2:$M$1000,9,FALSE)), "")</f>
        <v/>
      </c>
      <c r="J680" s="18" t="s">
        <v>3163</v>
      </c>
      <c r="K680" s="112" t="str">
        <f>IF($M680="Y",IF(ISNA(VLOOKUP($A680,'Copy (1.0.1)'!$A$2:$M$1000,11,FALSE)), "", VLOOKUP($A680,'Copy (1.0.1)'!$A$2:$M$1000,11,FALSE)), "")</f>
        <v/>
      </c>
      <c r="L680" s="14"/>
      <c r="M680" s="15" t="s">
        <v>89</v>
      </c>
      <c r="N680" s="15" t="s">
        <v>2233</v>
      </c>
      <c r="O680" s="15" t="s">
        <v>2437</v>
      </c>
      <c r="P680" s="103">
        <v>42821</v>
      </c>
    </row>
    <row r="681" spans="1:16" x14ac:dyDescent="0.2">
      <c r="A681" s="33" t="s">
        <v>1525</v>
      </c>
      <c r="B681" s="17" t="s">
        <v>1520</v>
      </c>
      <c r="C681" s="8" t="s">
        <v>2227</v>
      </c>
      <c r="D681" s="10"/>
      <c r="E681" s="10" t="s">
        <v>92</v>
      </c>
      <c r="F681" s="18" t="s">
        <v>3157</v>
      </c>
      <c r="G681" s="111" t="str">
        <f>IF($M681="Y",IF(ISNA(VLOOKUP($A681,'Copy (1.0.1)'!$A$2:$M$1000,7,FALSE)), "", VLOOKUP($A681,'Copy (1.0.1)'!$A$2:$M$1000,7,FALSE)), "")</f>
        <v/>
      </c>
      <c r="H681" s="18" t="s">
        <v>3158</v>
      </c>
      <c r="I681" s="111" t="str">
        <f>IF($M681="Y",IF(ISNA(VLOOKUP($A681,'Copy (1.0.1)'!$A$2:$M$1000,9,FALSE)), "", VLOOKUP($A681,'Copy (1.0.1)'!$A$2:$M$1000,9,FALSE)), "")</f>
        <v/>
      </c>
      <c r="J681" s="18" t="s">
        <v>3159</v>
      </c>
      <c r="K681" s="112" t="str">
        <f>IF($M681="Y",IF(ISNA(VLOOKUP($A681,'Copy (1.0.1)'!$A$2:$M$1000,11,FALSE)), "", VLOOKUP($A681,'Copy (1.0.1)'!$A$2:$M$1000,11,FALSE)), "")</f>
        <v/>
      </c>
      <c r="L681" s="14"/>
      <c r="M681" s="15" t="s">
        <v>89</v>
      </c>
      <c r="N681" s="15" t="s">
        <v>2233</v>
      </c>
      <c r="O681" s="15" t="s">
        <v>2437</v>
      </c>
      <c r="P681" s="103">
        <v>42821</v>
      </c>
    </row>
    <row r="682" spans="1:16" x14ac:dyDescent="0.2">
      <c r="A682" s="33" t="s">
        <v>1526</v>
      </c>
      <c r="B682" s="17" t="s">
        <v>1520</v>
      </c>
      <c r="C682" s="8" t="s">
        <v>2227</v>
      </c>
      <c r="D682" s="10"/>
      <c r="E682" s="10" t="s">
        <v>92</v>
      </c>
      <c r="F682" s="18" t="s">
        <v>3164</v>
      </c>
      <c r="G682" s="111" t="str">
        <f>IF($M682="Y",IF(ISNA(VLOOKUP($A682,'Copy (1.0.1)'!$A$2:$M$1000,7,FALSE)), "", VLOOKUP($A682,'Copy (1.0.1)'!$A$2:$M$1000,7,FALSE)), "")</f>
        <v/>
      </c>
      <c r="H682" s="18" t="s">
        <v>3165</v>
      </c>
      <c r="I682" s="111" t="str">
        <f>IF($M682="Y",IF(ISNA(VLOOKUP($A682,'Copy (1.0.1)'!$A$2:$M$1000,9,FALSE)), "", VLOOKUP($A682,'Copy (1.0.1)'!$A$2:$M$1000,9,FALSE)), "")</f>
        <v/>
      </c>
      <c r="J682" s="18" t="s">
        <v>3166</v>
      </c>
      <c r="K682" s="112" t="str">
        <f>IF($M682="Y",IF(ISNA(VLOOKUP($A682,'Copy (1.0.1)'!$A$2:$M$1000,11,FALSE)), "", VLOOKUP($A682,'Copy (1.0.1)'!$A$2:$M$1000,11,FALSE)), "")</f>
        <v/>
      </c>
      <c r="L682" s="14"/>
      <c r="M682" s="15" t="s">
        <v>89</v>
      </c>
      <c r="N682" s="15" t="s">
        <v>2233</v>
      </c>
      <c r="O682" s="15" t="s">
        <v>2437</v>
      </c>
      <c r="P682" s="103">
        <v>42821</v>
      </c>
    </row>
    <row r="683" spans="1:16" x14ac:dyDescent="0.2">
      <c r="A683" s="33" t="s">
        <v>1510</v>
      </c>
      <c r="B683" s="17" t="s">
        <v>1497</v>
      </c>
      <c r="C683" s="8" t="s">
        <v>2227</v>
      </c>
      <c r="D683" s="10"/>
      <c r="E683" s="10" t="s">
        <v>92</v>
      </c>
      <c r="F683" s="11" t="s">
        <v>623</v>
      </c>
      <c r="G683" s="111" t="str">
        <f>IF($M683="Y",IF(ISNA(VLOOKUP($A683,'Copy (1.0.1)'!$A$2:$M$1000,7,FALSE)), "", VLOOKUP($A683,'Copy (1.0.1)'!$A$2:$M$1000,7,FALSE)), "")</f>
        <v/>
      </c>
      <c r="H683" s="11" t="s">
        <v>624</v>
      </c>
      <c r="I683" s="111" t="str">
        <f>IF($M683="Y",IF(ISNA(VLOOKUP($A683,'Copy (1.0.1)'!$A$2:$M$1000,9,FALSE)), "", VLOOKUP($A683,'Copy (1.0.1)'!$A$2:$M$1000,9,FALSE)), "")</f>
        <v/>
      </c>
      <c r="J683" s="11" t="s">
        <v>625</v>
      </c>
      <c r="K683" s="112" t="str">
        <f>IF($M683="Y",IF(ISNA(VLOOKUP($A683,'Copy (1.0.1)'!$A$2:$M$1000,11,FALSE)), "", VLOOKUP($A683,'Copy (1.0.1)'!$A$2:$M$1000,11,FALSE)), "")</f>
        <v/>
      </c>
      <c r="L683" s="14"/>
      <c r="M683" s="15" t="s">
        <v>89</v>
      </c>
      <c r="N683" s="15" t="s">
        <v>19</v>
      </c>
      <c r="O683" s="15" t="s">
        <v>2437</v>
      </c>
      <c r="P683" s="24" t="s">
        <v>19</v>
      </c>
    </row>
    <row r="684" spans="1:16" x14ac:dyDescent="0.2">
      <c r="A684" s="33" t="s">
        <v>1511</v>
      </c>
      <c r="B684" s="17" t="s">
        <v>1497</v>
      </c>
      <c r="C684" s="8" t="s">
        <v>2227</v>
      </c>
      <c r="D684" s="10"/>
      <c r="E684" s="10" t="s">
        <v>92</v>
      </c>
      <c r="F684" s="11" t="s">
        <v>623</v>
      </c>
      <c r="G684" s="111" t="str">
        <f>IF($M684="Y",IF(ISNA(VLOOKUP($A684,'Copy (1.0.1)'!$A$2:$M$1000,7,FALSE)), "", VLOOKUP($A684,'Copy (1.0.1)'!$A$2:$M$1000,7,FALSE)), "")</f>
        <v/>
      </c>
      <c r="H684" s="11" t="s">
        <v>624</v>
      </c>
      <c r="I684" s="111" t="str">
        <f>IF($M684="Y",IF(ISNA(VLOOKUP($A684,'Copy (1.0.1)'!$A$2:$M$1000,9,FALSE)), "", VLOOKUP($A684,'Copy (1.0.1)'!$A$2:$M$1000,9,FALSE)), "")</f>
        <v/>
      </c>
      <c r="J684" s="11" t="s">
        <v>625</v>
      </c>
      <c r="K684" s="112" t="str">
        <f>IF($M684="Y",IF(ISNA(VLOOKUP($A684,'Copy (1.0.1)'!$A$2:$M$1000,11,FALSE)), "", VLOOKUP($A684,'Copy (1.0.1)'!$A$2:$M$1000,11,FALSE)), "")</f>
        <v/>
      </c>
      <c r="L684" s="14"/>
      <c r="M684" s="15" t="s">
        <v>89</v>
      </c>
      <c r="N684" s="15" t="s">
        <v>19</v>
      </c>
      <c r="O684" s="15" t="s">
        <v>2437</v>
      </c>
      <c r="P684" s="24" t="s">
        <v>19</v>
      </c>
    </row>
    <row r="685" spans="1:16" x14ac:dyDescent="0.2">
      <c r="A685" s="33" t="s">
        <v>1512</v>
      </c>
      <c r="B685" s="17" t="s">
        <v>1497</v>
      </c>
      <c r="C685" s="8" t="s">
        <v>2227</v>
      </c>
      <c r="D685" s="10"/>
      <c r="E685" s="10" t="s">
        <v>92</v>
      </c>
      <c r="F685" s="22" t="s">
        <v>2468</v>
      </c>
      <c r="G685" s="111" t="str">
        <f>IF($M685="Y",IF(ISNA(VLOOKUP($A685,'Copy (1.0.1)'!$A$2:$M$1000,7,FALSE)), "", VLOOKUP($A685,'Copy (1.0.1)'!$A$2:$M$1000,7,FALSE)), "")</f>
        <v/>
      </c>
      <c r="H685" s="36" t="s">
        <v>1482</v>
      </c>
      <c r="I685" s="111" t="str">
        <f>IF($M685="Y",IF(ISNA(VLOOKUP($A685,'Copy (1.0.1)'!$A$2:$M$1000,9,FALSE)), "", VLOOKUP($A685,'Copy (1.0.1)'!$A$2:$M$1000,9,FALSE)), "")</f>
        <v/>
      </c>
      <c r="J685" s="36" t="s">
        <v>1483</v>
      </c>
      <c r="K685" s="112" t="str">
        <f>IF($M685="Y",IF(ISNA(VLOOKUP($A685,'Copy (1.0.1)'!$A$2:$M$1000,11,FALSE)), "", VLOOKUP($A685,'Copy (1.0.1)'!$A$2:$M$1000,11,FALSE)), "")</f>
        <v/>
      </c>
      <c r="L685" s="14"/>
      <c r="M685" s="15" t="s">
        <v>89</v>
      </c>
      <c r="N685" s="15" t="s">
        <v>19</v>
      </c>
      <c r="O685" s="15" t="s">
        <v>2437</v>
      </c>
      <c r="P685" s="24" t="s">
        <v>19</v>
      </c>
    </row>
    <row r="686" spans="1:16" x14ac:dyDescent="0.2">
      <c r="A686" s="33" t="s">
        <v>1513</v>
      </c>
      <c r="B686" s="17" t="s">
        <v>1497</v>
      </c>
      <c r="C686" s="8" t="s">
        <v>2227</v>
      </c>
      <c r="D686" s="10"/>
      <c r="E686" s="10" t="s">
        <v>92</v>
      </c>
      <c r="F686" s="22" t="s">
        <v>313</v>
      </c>
      <c r="G686" s="111" t="str">
        <f>IF($M686="Y",IF(ISNA(VLOOKUP($A686,'Copy (1.0.1)'!$A$2:$M$1000,7,FALSE)), "", VLOOKUP($A686,'Copy (1.0.1)'!$A$2:$M$1000,7,FALSE)), "")</f>
        <v/>
      </c>
      <c r="H686" s="22" t="s">
        <v>314</v>
      </c>
      <c r="I686" s="111" t="str">
        <f>IF($M686="Y",IF(ISNA(VLOOKUP($A686,'Copy (1.0.1)'!$A$2:$M$1000,9,FALSE)), "", VLOOKUP($A686,'Copy (1.0.1)'!$A$2:$M$1000,9,FALSE)), "")</f>
        <v/>
      </c>
      <c r="J686" s="22" t="s">
        <v>315</v>
      </c>
      <c r="K686" s="112" t="str">
        <f>IF($M686="Y",IF(ISNA(VLOOKUP($A686,'Copy (1.0.1)'!$A$2:$M$1000,11,FALSE)), "", VLOOKUP($A686,'Copy (1.0.1)'!$A$2:$M$1000,11,FALSE)), "")</f>
        <v/>
      </c>
      <c r="L686" s="14"/>
      <c r="M686" s="15" t="s">
        <v>89</v>
      </c>
      <c r="N686" s="15" t="s">
        <v>19</v>
      </c>
      <c r="O686" s="15" t="s">
        <v>2437</v>
      </c>
      <c r="P686" s="24">
        <v>42821</v>
      </c>
    </row>
    <row r="687" spans="1:16" x14ac:dyDescent="0.2">
      <c r="A687" s="33" t="s">
        <v>1514</v>
      </c>
      <c r="B687" s="17" t="s">
        <v>1497</v>
      </c>
      <c r="C687" s="8" t="s">
        <v>2227</v>
      </c>
      <c r="D687" s="10"/>
      <c r="E687" s="10" t="s">
        <v>92</v>
      </c>
      <c r="F687" s="11" t="s">
        <v>1515</v>
      </c>
      <c r="G687" s="111" t="str">
        <f>IF($M687="Y",IF(ISNA(VLOOKUP($A687,'Copy (1.0.1)'!$A$2:$M$1000,7,FALSE)), "", VLOOKUP($A687,'Copy (1.0.1)'!$A$2:$M$1000,7,FALSE)), "")</f>
        <v/>
      </c>
      <c r="H687" s="11" t="s">
        <v>1516</v>
      </c>
      <c r="I687" s="111" t="str">
        <f>IF($M687="Y",IF(ISNA(VLOOKUP($A687,'Copy (1.0.1)'!$A$2:$M$1000,9,FALSE)), "", VLOOKUP($A687,'Copy (1.0.1)'!$A$2:$M$1000,9,FALSE)), "")</f>
        <v/>
      </c>
      <c r="J687" s="11" t="s">
        <v>1517</v>
      </c>
      <c r="K687" s="112" t="str">
        <f>IF($M687="Y",IF(ISNA(VLOOKUP($A687,'Copy (1.0.1)'!$A$2:$M$1000,11,FALSE)), "", VLOOKUP($A687,'Copy (1.0.1)'!$A$2:$M$1000,11,FALSE)), "")</f>
        <v/>
      </c>
      <c r="L687" s="14"/>
      <c r="M687" s="15" t="s">
        <v>89</v>
      </c>
      <c r="N687" s="15" t="s">
        <v>19</v>
      </c>
      <c r="O687" s="15" t="s">
        <v>2437</v>
      </c>
      <c r="P687" s="24" t="s">
        <v>19</v>
      </c>
    </row>
    <row r="688" spans="1:16" x14ac:dyDescent="0.2">
      <c r="A688" s="33" t="s">
        <v>1518</v>
      </c>
      <c r="B688" s="17" t="s">
        <v>1497</v>
      </c>
      <c r="C688" s="8" t="s">
        <v>2227</v>
      </c>
      <c r="D688" s="10"/>
      <c r="E688" s="10" t="s">
        <v>92</v>
      </c>
      <c r="F688" s="18" t="s">
        <v>2467</v>
      </c>
      <c r="G688" s="111" t="str">
        <f>IF($M688="Y",IF(ISNA(VLOOKUP($A688,'Copy (1.0.1)'!$A$2:$M$1000,7,FALSE)), "", VLOOKUP($A688,'Copy (1.0.1)'!$A$2:$M$1000,7,FALSE)), "")</f>
        <v/>
      </c>
      <c r="H688" s="18" t="s">
        <v>2472</v>
      </c>
      <c r="I688" s="111" t="str">
        <f>IF($M688="Y",IF(ISNA(VLOOKUP($A688,'Copy (1.0.1)'!$A$2:$M$1000,9,FALSE)), "", VLOOKUP($A688,'Copy (1.0.1)'!$A$2:$M$1000,9,FALSE)), "")</f>
        <v/>
      </c>
      <c r="J688" s="18" t="s">
        <v>2476</v>
      </c>
      <c r="K688" s="112" t="str">
        <f>IF($M688="Y",IF(ISNA(VLOOKUP($A688,'Copy (1.0.1)'!$A$2:$M$1000,11,FALSE)), "", VLOOKUP($A688,'Copy (1.0.1)'!$A$2:$M$1000,11,FALSE)), "")</f>
        <v/>
      </c>
      <c r="L688" s="14"/>
      <c r="M688" s="15" t="s">
        <v>89</v>
      </c>
      <c r="N688" s="15" t="s">
        <v>19</v>
      </c>
      <c r="O688" s="15" t="s">
        <v>2437</v>
      </c>
      <c r="P688" s="24">
        <v>42821</v>
      </c>
    </row>
    <row r="689" spans="1:16" x14ac:dyDescent="0.2">
      <c r="A689" s="33" t="s">
        <v>1519</v>
      </c>
      <c r="B689" s="17" t="s">
        <v>1520</v>
      </c>
      <c r="C689" s="8" t="s">
        <v>2227</v>
      </c>
      <c r="D689" s="10"/>
      <c r="E689" s="10" t="s">
        <v>92</v>
      </c>
      <c r="F689" s="18" t="s">
        <v>2469</v>
      </c>
      <c r="G689" s="111" t="str">
        <f>IF($M689="Y",IF(ISNA(VLOOKUP($A689,'Copy (1.0.1)'!$A$2:$M$1000,7,FALSE)), "", VLOOKUP($A689,'Copy (1.0.1)'!$A$2:$M$1000,7,FALSE)), "")</f>
        <v/>
      </c>
      <c r="H689" s="18" t="s">
        <v>2473</v>
      </c>
      <c r="I689" s="111" t="str">
        <f>IF($M689="Y",IF(ISNA(VLOOKUP($A689,'Copy (1.0.1)'!$A$2:$M$1000,9,FALSE)), "", VLOOKUP($A689,'Copy (1.0.1)'!$A$2:$M$1000,9,FALSE)), "")</f>
        <v/>
      </c>
      <c r="J689" s="18" t="s">
        <v>2477</v>
      </c>
      <c r="K689" s="112" t="str">
        <f>IF($M689="Y",IF(ISNA(VLOOKUP($A689,'Copy (1.0.1)'!$A$2:$M$1000,11,FALSE)), "", VLOOKUP($A689,'Copy (1.0.1)'!$A$2:$M$1000,11,FALSE)), "")</f>
        <v/>
      </c>
      <c r="L689" s="14"/>
      <c r="M689" s="15" t="s">
        <v>89</v>
      </c>
      <c r="N689" s="15" t="s">
        <v>2233</v>
      </c>
      <c r="O689" s="15" t="s">
        <v>2437</v>
      </c>
      <c r="P689" s="24">
        <v>42821</v>
      </c>
    </row>
    <row r="690" spans="1:16" ht="30" x14ac:dyDescent="0.2">
      <c r="A690" s="33" t="s">
        <v>1521</v>
      </c>
      <c r="B690" s="17" t="s">
        <v>1520</v>
      </c>
      <c r="C690" s="8" t="s">
        <v>2227</v>
      </c>
      <c r="D690" s="10"/>
      <c r="E690" s="10" t="s">
        <v>92</v>
      </c>
      <c r="F690" s="21" t="s">
        <v>2470</v>
      </c>
      <c r="G690" s="111" t="str">
        <f>IF($M690="Y",IF(ISNA(VLOOKUP($A690,'Copy (1.0.1)'!$A$2:$M$1000,7,FALSE)), "", VLOOKUP($A690,'Copy (1.0.1)'!$A$2:$M$1000,7,FALSE)), "")</f>
        <v/>
      </c>
      <c r="H690" s="21" t="s">
        <v>2474</v>
      </c>
      <c r="I690" s="111" t="str">
        <f>IF($M690="Y",IF(ISNA(VLOOKUP($A690,'Copy (1.0.1)'!$A$2:$M$1000,9,FALSE)), "", VLOOKUP($A690,'Copy (1.0.1)'!$A$2:$M$1000,9,FALSE)), "")</f>
        <v/>
      </c>
      <c r="J690" s="21" t="s">
        <v>2478</v>
      </c>
      <c r="K690" s="112" t="str">
        <f>IF($M690="Y",IF(ISNA(VLOOKUP($A690,'Copy (1.0.1)'!$A$2:$M$1000,11,FALSE)), "", VLOOKUP($A690,'Copy (1.0.1)'!$A$2:$M$1000,11,FALSE)), "")</f>
        <v/>
      </c>
      <c r="L690" s="14"/>
      <c r="M690" s="15" t="s">
        <v>89</v>
      </c>
      <c r="N690" s="15" t="s">
        <v>2233</v>
      </c>
      <c r="O690" s="15" t="s">
        <v>2437</v>
      </c>
      <c r="P690" s="24">
        <v>42821</v>
      </c>
    </row>
    <row r="691" spans="1:16" x14ac:dyDescent="0.2">
      <c r="A691" s="33" t="s">
        <v>1522</v>
      </c>
      <c r="B691" s="17" t="s">
        <v>1520</v>
      </c>
      <c r="C691" s="8" t="s">
        <v>2227</v>
      </c>
      <c r="D691" s="10"/>
      <c r="E691" s="10" t="s">
        <v>92</v>
      </c>
      <c r="F691" s="18" t="s">
        <v>1523</v>
      </c>
      <c r="G691" s="111" t="str">
        <f>IF($M691="Y",IF(ISNA(VLOOKUP($A691,'Copy (1.0.1)'!$A$2:$M$1000,7,FALSE)), "", VLOOKUP($A691,'Copy (1.0.1)'!$A$2:$M$1000,7,FALSE)), "")</f>
        <v/>
      </c>
      <c r="H691" s="12" t="s">
        <v>1524</v>
      </c>
      <c r="I691" s="111" t="str">
        <f>IF($M691="Y",IF(ISNA(VLOOKUP($A691,'Copy (1.0.1)'!$A$2:$M$1000,9,FALSE)), "", VLOOKUP($A691,'Copy (1.0.1)'!$A$2:$M$1000,9,FALSE)), "")</f>
        <v/>
      </c>
      <c r="J691" s="18" t="s">
        <v>2479</v>
      </c>
      <c r="K691" s="112" t="str">
        <f>IF($M691="Y",IF(ISNA(VLOOKUP($A691,'Copy (1.0.1)'!$A$2:$M$1000,11,FALSE)), "", VLOOKUP($A691,'Copy (1.0.1)'!$A$2:$M$1000,11,FALSE)), "")</f>
        <v/>
      </c>
      <c r="L691" s="14"/>
      <c r="M691" s="15" t="s">
        <v>89</v>
      </c>
      <c r="N691" s="15" t="s">
        <v>2233</v>
      </c>
      <c r="O691" s="15" t="s">
        <v>2437</v>
      </c>
      <c r="P691" s="24">
        <v>42821</v>
      </c>
    </row>
    <row r="692" spans="1:16" x14ac:dyDescent="0.2">
      <c r="A692" s="33" t="s">
        <v>1525</v>
      </c>
      <c r="B692" s="17" t="s">
        <v>1520</v>
      </c>
      <c r="C692" s="8" t="s">
        <v>2227</v>
      </c>
      <c r="D692" s="10"/>
      <c r="E692" s="10" t="s">
        <v>92</v>
      </c>
      <c r="F692" s="18" t="s">
        <v>2469</v>
      </c>
      <c r="G692" s="111" t="str">
        <f>IF($M692="Y",IF(ISNA(VLOOKUP($A692,'Copy (1.0.1)'!$A$2:$M$1000,7,FALSE)), "", VLOOKUP($A692,'Copy (1.0.1)'!$A$2:$M$1000,7,FALSE)), "")</f>
        <v/>
      </c>
      <c r="H692" s="18" t="s">
        <v>2473</v>
      </c>
      <c r="I692" s="111" t="str">
        <f>IF($M692="Y",IF(ISNA(VLOOKUP($A692,'Copy (1.0.1)'!$A$2:$M$1000,9,FALSE)), "", VLOOKUP($A692,'Copy (1.0.1)'!$A$2:$M$1000,9,FALSE)), "")</f>
        <v/>
      </c>
      <c r="J692" s="18" t="s">
        <v>2477</v>
      </c>
      <c r="K692" s="112" t="str">
        <f>IF($M692="Y",IF(ISNA(VLOOKUP($A692,'Copy (1.0.1)'!$A$2:$M$1000,11,FALSE)), "", VLOOKUP($A692,'Copy (1.0.1)'!$A$2:$M$1000,11,FALSE)), "")</f>
        <v/>
      </c>
      <c r="L692" s="14"/>
      <c r="M692" s="15" t="s">
        <v>89</v>
      </c>
      <c r="N692" s="15" t="s">
        <v>2233</v>
      </c>
      <c r="O692" s="15" t="s">
        <v>2437</v>
      </c>
      <c r="P692" s="24">
        <v>42821</v>
      </c>
    </row>
    <row r="693" spans="1:16" x14ac:dyDescent="0.2">
      <c r="A693" s="33" t="s">
        <v>1526</v>
      </c>
      <c r="B693" s="17" t="s">
        <v>1520</v>
      </c>
      <c r="C693" s="8" t="s">
        <v>2227</v>
      </c>
      <c r="D693" s="10"/>
      <c r="E693" s="10" t="s">
        <v>92</v>
      </c>
      <c r="F693" s="18" t="s">
        <v>2471</v>
      </c>
      <c r="G693" s="111" t="str">
        <f>IF($M693="Y",IF(ISNA(VLOOKUP($A693,'Copy (1.0.1)'!$A$2:$M$1000,7,FALSE)), "", VLOOKUP($A693,'Copy (1.0.1)'!$A$2:$M$1000,7,FALSE)), "")</f>
        <v/>
      </c>
      <c r="H693" s="18" t="s">
        <v>2475</v>
      </c>
      <c r="I693" s="111" t="str">
        <f>IF($M693="Y",IF(ISNA(VLOOKUP($A693,'Copy (1.0.1)'!$A$2:$M$1000,9,FALSE)), "", VLOOKUP($A693,'Copy (1.0.1)'!$A$2:$M$1000,9,FALSE)), "")</f>
        <v/>
      </c>
      <c r="J693" s="18" t="s">
        <v>2480</v>
      </c>
      <c r="K693" s="112" t="str">
        <f>IF($M693="Y",IF(ISNA(VLOOKUP($A693,'Copy (1.0.1)'!$A$2:$M$1000,11,FALSE)), "", VLOOKUP($A693,'Copy (1.0.1)'!$A$2:$M$1000,11,FALSE)), "")</f>
        <v/>
      </c>
      <c r="L693" s="14"/>
      <c r="M693" s="15" t="s">
        <v>89</v>
      </c>
      <c r="N693" s="15" t="s">
        <v>2233</v>
      </c>
      <c r="O693" s="15" t="s">
        <v>2437</v>
      </c>
      <c r="P693" s="24">
        <v>42821</v>
      </c>
    </row>
    <row r="694" spans="1:16" x14ac:dyDescent="0.2">
      <c r="A694" s="8" t="s">
        <v>1527</v>
      </c>
      <c r="B694" s="17" t="s">
        <v>381</v>
      </c>
      <c r="C694" s="8" t="s">
        <v>2227</v>
      </c>
      <c r="D694" s="10"/>
      <c r="E694" s="10" t="s">
        <v>2229</v>
      </c>
      <c r="F694" s="18" t="s">
        <v>1528</v>
      </c>
      <c r="G694" s="111" t="str">
        <f>IF($M694="Y",IF(ISNA(VLOOKUP($A694,'Copy (1.0.1)'!$A$2:$M$1000,7,FALSE)), "", VLOOKUP($A694,'Copy (1.0.1)'!$A$2:$M$1000,7,FALSE)), "")</f>
        <v/>
      </c>
      <c r="H694" s="18" t="s">
        <v>1529</v>
      </c>
      <c r="I694" s="111" t="str">
        <f>IF($M694="Y",IF(ISNA(VLOOKUP($A694,'Copy (1.0.1)'!$A$2:$M$1000,9,FALSE)), "", VLOOKUP($A694,'Copy (1.0.1)'!$A$2:$M$1000,9,FALSE)), "")</f>
        <v/>
      </c>
      <c r="J694" s="18" t="s">
        <v>1530</v>
      </c>
      <c r="K694" s="112" t="str">
        <f>IF($M694="Y",IF(ISNA(VLOOKUP($A694,'Copy (1.0.1)'!$A$2:$M$1000,11,FALSE)), "", VLOOKUP($A694,'Copy (1.0.1)'!$A$2:$M$1000,11,FALSE)), "")</f>
        <v/>
      </c>
      <c r="L694" s="14" t="s">
        <v>19</v>
      </c>
      <c r="M694" s="15" t="s">
        <v>89</v>
      </c>
      <c r="N694" s="15" t="s">
        <v>2233</v>
      </c>
      <c r="O694" s="15" t="s">
        <v>2437</v>
      </c>
      <c r="P694" s="24">
        <v>42821</v>
      </c>
    </row>
    <row r="695" spans="1:16" x14ac:dyDescent="0.2">
      <c r="A695" s="8" t="s">
        <v>1531</v>
      </c>
      <c r="B695" s="9" t="s">
        <v>381</v>
      </c>
      <c r="C695" s="8" t="s">
        <v>2227</v>
      </c>
      <c r="D695" s="10"/>
      <c r="E695" s="10" t="s">
        <v>2229</v>
      </c>
      <c r="F695" s="18" t="s">
        <v>1528</v>
      </c>
      <c r="G695" s="111" t="str">
        <f>IF($M695="Y",IF(ISNA(VLOOKUP($A695,'Copy (1.0.1)'!$A$2:$M$1000,7,FALSE)), "", VLOOKUP($A695,'Copy (1.0.1)'!$A$2:$M$1000,7,FALSE)), "")</f>
        <v/>
      </c>
      <c r="H695" s="18" t="s">
        <v>1529</v>
      </c>
      <c r="I695" s="111" t="str">
        <f>IF($M695="Y",IF(ISNA(VLOOKUP($A695,'Copy (1.0.1)'!$A$2:$M$1000,9,FALSE)), "", VLOOKUP($A695,'Copy (1.0.1)'!$A$2:$M$1000,9,FALSE)), "")</f>
        <v/>
      </c>
      <c r="J695" s="18" t="s">
        <v>1530</v>
      </c>
      <c r="K695" s="112" t="str">
        <f>IF($M695="Y",IF(ISNA(VLOOKUP($A695,'Copy (1.0.1)'!$A$2:$M$1000,11,FALSE)), "", VLOOKUP($A695,'Copy (1.0.1)'!$A$2:$M$1000,11,FALSE)), "")</f>
        <v/>
      </c>
      <c r="L695" s="14" t="s">
        <v>19</v>
      </c>
      <c r="M695" s="15" t="s">
        <v>89</v>
      </c>
      <c r="N695" s="15" t="s">
        <v>2233</v>
      </c>
      <c r="O695" s="15" t="s">
        <v>2437</v>
      </c>
      <c r="P695" s="24">
        <v>42821</v>
      </c>
    </row>
    <row r="696" spans="1:16" x14ac:dyDescent="0.2">
      <c r="A696" s="8" t="s">
        <v>1532</v>
      </c>
      <c r="B696" s="9" t="s">
        <v>381</v>
      </c>
      <c r="C696" s="8" t="s">
        <v>2227</v>
      </c>
      <c r="D696" s="10"/>
      <c r="E696" s="10" t="s">
        <v>2229</v>
      </c>
      <c r="F696" s="18" t="s">
        <v>383</v>
      </c>
      <c r="G696" s="111" t="str">
        <f>IF($M696="Y",IF(ISNA(VLOOKUP($A696,'Copy (1.0.1)'!$A$2:$M$1000,7,FALSE)), "", VLOOKUP($A696,'Copy (1.0.1)'!$A$2:$M$1000,7,FALSE)), "")</f>
        <v/>
      </c>
      <c r="H696" s="18" t="s">
        <v>384</v>
      </c>
      <c r="I696" s="111" t="str">
        <f>IF($M696="Y",IF(ISNA(VLOOKUP($A696,'Copy (1.0.1)'!$A$2:$M$1000,9,FALSE)), "", VLOOKUP($A696,'Copy (1.0.1)'!$A$2:$M$1000,9,FALSE)), "")</f>
        <v/>
      </c>
      <c r="J696" s="18" t="s">
        <v>385</v>
      </c>
      <c r="K696" s="112" t="str">
        <f>IF($M696="Y",IF(ISNA(VLOOKUP($A696,'Copy (1.0.1)'!$A$2:$M$1000,11,FALSE)), "", VLOOKUP($A696,'Copy (1.0.1)'!$A$2:$M$1000,11,FALSE)), "")</f>
        <v/>
      </c>
      <c r="L696" s="14"/>
      <c r="M696" s="15" t="s">
        <v>89</v>
      </c>
      <c r="N696" s="15" t="s">
        <v>2233</v>
      </c>
      <c r="O696" s="15" t="s">
        <v>2437</v>
      </c>
      <c r="P696" s="24">
        <v>42821</v>
      </c>
    </row>
    <row r="700" spans="1:16" x14ac:dyDescent="0.2">
      <c r="K700" s="153"/>
    </row>
  </sheetData>
  <sheetProtection autoFilter="0"/>
  <autoFilter ref="A1:Q696"/>
  <phoneticPr fontId="17" type="noConversion"/>
  <conditionalFormatting sqref="A697:XFD1048576 A683:E696 L683:XFD696">
    <cfRule type="expression" dxfId="435" priority="12007">
      <formula>OR($M683="N/A",$M683="")</formula>
    </cfRule>
    <cfRule type="expression" dxfId="434" priority="12008">
      <formula>$M683="N"</formula>
    </cfRule>
  </conditionalFormatting>
  <conditionalFormatting sqref="A683:A1048576">
    <cfRule type="duplicateValues" dxfId="433" priority="12009"/>
  </conditionalFormatting>
  <conditionalFormatting sqref="A697:P1048576 A683:E696 L683:P696">
    <cfRule type="expression" dxfId="432" priority="11507">
      <formula>OR($M683="N/A",$M683="")</formula>
    </cfRule>
  </conditionalFormatting>
  <conditionalFormatting sqref="A683:E696 L683:XFD696">
    <cfRule type="expression" dxfId="431" priority="7869">
      <formula>OR($N683="BR1.5 or before",$O683="JETCO Collect App Only")</formula>
    </cfRule>
  </conditionalFormatting>
  <conditionalFormatting sqref="L694:M696 P688:P696 P686">
    <cfRule type="expression" dxfId="430" priority="12078">
      <formula>OR(AND(ISBLANK($J686),ISBLANK($K686)),#REF!="N")</formula>
    </cfRule>
  </conditionalFormatting>
  <conditionalFormatting sqref="F687:F689 F683:F684 F691:F696">
    <cfRule type="expression" dxfId="429" priority="7865">
      <formula>OR(AND(ISBLANK($J683),ISBLANK($K683)),$Q683="N")</formula>
    </cfRule>
  </conditionalFormatting>
  <conditionalFormatting sqref="F683:F696">
    <cfRule type="expression" dxfId="428" priority="6696">
      <formula>OR($N683="BR1.5 or before",$O683="JETCO Collect App Only")</formula>
    </cfRule>
  </conditionalFormatting>
  <conditionalFormatting sqref="H687:H689 H683:H684 H691:H696">
    <cfRule type="expression" dxfId="427" priority="6692">
      <formula>OR(AND(ISBLANK($J683),ISBLANK($K683)),$Q683="N")</formula>
    </cfRule>
  </conditionalFormatting>
  <conditionalFormatting sqref="H683:H696">
    <cfRule type="expression" dxfId="426" priority="5248">
      <formula>OR($N683="BR1.5 or before",$O683="JETCO Collect App Only")</formula>
    </cfRule>
  </conditionalFormatting>
  <conditionalFormatting sqref="J687:J689 J683:J684 J691:J696">
    <cfRule type="expression" dxfId="425" priority="5244">
      <formula>OR(AND(ISBLANK($J683),ISBLANK($K683)),$Q683="N")</formula>
    </cfRule>
  </conditionalFormatting>
  <conditionalFormatting sqref="J683:J696">
    <cfRule type="expression" dxfId="424" priority="3822">
      <formula>OR($N683="BR1.5 or before",$O683="JETCO Collect App Only")</formula>
    </cfRule>
  </conditionalFormatting>
  <conditionalFormatting sqref="M605:O605 A579 C579 A2:XFD2 A580:C611 E419:F611 E418 D3:D611 A612:F682 E3:F417 H3:H417 H419:H682 J419:J682 J3:J417 L606:O682 L3:O604 A3:C578 K511:K696 I465:I696 P3:XFD682 K3:K509 G3:G696 I3:I463">
    <cfRule type="expression" dxfId="423" priority="703">
      <formula>OR($N2="BR1.5 or before",$N2="NA",$O2="JETCO Collect App Only")</formula>
    </cfRule>
  </conditionalFormatting>
  <conditionalFormatting sqref="F418 H418 J418">
    <cfRule type="expression" dxfId="422" priority="605">
      <formula>OR($N418="BR1.5 or before",$O418="JETCO Collect App Only")</formula>
    </cfRule>
  </conditionalFormatting>
  <conditionalFormatting sqref="L17 F2:F8 F10 F19 F21:F22 F30 F44:F49 F100 M106 F124 F128 F136:F137 F139 F141:F143 F145:F155 F245:F246 F248 F250 F252:F256 F567 F71 F73 F75 F187:F200 F289:F292 F379:F380 F467:F468 F511:F515 F302 F304:F305 F294:F295 F297:F298 F309 F317 F320 F344:F345 F347:F348 F322:F342 F350:F351 F354:F358 F382:F394 F430:F431 F424:F428 F448 F433 F58:F61 F453 F455:F459 F461:F465 F488 F178:F185 F504:F509 F524:F525 F573 F588 F590 F593:F594 F596:F599 J680:J682 J596:J599 J593:J594 J590 J588 J573 J524:J525 J504:J509 J178:J185 J488 J461:J465 J455:J459 J453 J58:J61 J433 J448 J424:J428 J430:J431 J382:J394 J354:J358 J350:J351 J322:J342 J347:J348 J344:J345 J320 J317 J309 J294:J295 J304:J305 J302 J511:J515 J467:J468 J379:J380 J377 J289:J292 J187:J200 J75 J73 J71 J567 J365 J252:J256 J250 J248 J245:J246 J145:J155 J141:J143 J139 J136:J137 J128 J124 J102:J113 J100 J44:J49 J30 J21:J22 J19 J10 J2:J8 H596:H599 H593:H594 H590 H588 H573 H524:H525 H504:H509 H178:H185 H488 H461:H465 H455:H459 H453 H58:H61 H433 H448 H424:H428 H430:H431 H382:H394 H354:H358 H350:H351 H322:H342 H347:H348 H344:H345 H320 H317 H309 H297:H298 H294:H295 H304:H305 H302 H511:H515 H467:H468 H379:H380 H289:H292 H187:H200 H75 H73 H71 H567 H252:H256 H250 H248 H245:H246 H145:H155 H141:H143 H139 H136:H137 H128 H124 H100 H44:H49 H30 H21:H22 H19 H10 H2:H8 F313 J313 H313 F635:F638 J635:J638 H635:H638 H676:H678 J676:J678 F676:F678 H672:H673 J672:J673 F672:F673 F647:F651 J647:J651 H647:H651 H655:H656 J655:J656 F655:F656 H666:H669 J666:J669 F666:F669 H663 J663 F663 F27 F611:F614 J611:J614 H611:H614 F450 J450 H450 F499:F502 J499:J502 H499:H502 F470:F472 J470:J472 H470:H472 F12 J12 H12 F14:F15 J14:J15 H14:H15 F53:F56 J53:J56 H53:H56 F82:F83 J82:J83 H82:H83 F85 F88 F91:F96 J91:J96 H91:H96 F102:F113 H102:H113 F116:F117 J116:J117 H116:H117 F119:F120 J119:J120 H119:H120 F202:F216 J202:J216 H202:H216 F258 J258 H258 F435 J435 H435 F438:F446 J438:J446 H438:H446 F474 J474 H474 F493:F495 J493:J495 H493:H495 F497 J497 H497 F517:F520 J517:J520 H517:H520 F528:F530 J528:J530 H528:H530 J367:J375 F479:F481 F35:F40 J35:J40 H35:H40 F158:F163 J158:J163 H158:H163 J218:J243 F260:F285 J260:J285 H260:H285 J297:J298 F532:F564 H532:H564 J532:J564 J85:J88 H85:H88 F133 J133 H133 F484:F485 J479:J485 H479:H485 F364:F365 F367:F377 H367:H377 H364:H365 L320:L325 L315:L317 L361:L362 H25:H27 J25:J27 F407:F422 H407:H422 J407:J422 F658:F661 H658:H661 J658:J661 F601:F608 J601:J608 H601:H608 F575:F585 J575:J585 H575:H585 J166:J173 L170:M173 F166:F174 H166:H174 F680:F682 H680:H682 F396:F405 H396:H405 J396:J405 F218:F243 H218:H243 P2:P682 L485:M485 L236:M242 L232:M234 L4:L12 L19 L21:M26 L86:M105 L107:M108 L110:M128 L130:M168 L181:M230 L244:M306 L28:M84 L178:M179">
    <cfRule type="expression" dxfId="421" priority="3796">
      <formula>OR(AND(ISBLANK($J2),ISBLANK($K2)),#REF!="N")</formula>
    </cfRule>
  </conditionalFormatting>
  <conditionalFormatting sqref="L605">
    <cfRule type="expression" dxfId="420" priority="527">
      <formula>OR($N605="BR1.5 or before",$O605="JETCO Collect App Only")</formula>
    </cfRule>
  </conditionalFormatting>
  <conditionalFormatting sqref="G165">
    <cfRule type="expression" dxfId="419" priority="510">
      <formula>OR($N165="BR1.5 or before",$O165="JETCO Collect App Only")</formula>
    </cfRule>
  </conditionalFormatting>
  <conditionalFormatting sqref="G165">
    <cfRule type="expression" dxfId="418" priority="492">
      <formula>OR($N165="BR1.5 or before",$O165="JETCO Collect App Only")</formula>
    </cfRule>
  </conditionalFormatting>
  <conditionalFormatting sqref="G166">
    <cfRule type="expression" dxfId="417" priority="486">
      <formula>OR($N166="BR1.5 or before",$O166="JETCO Collect App Only")</formula>
    </cfRule>
  </conditionalFormatting>
  <conditionalFormatting sqref="G167">
    <cfRule type="expression" dxfId="416" priority="474">
      <formula>OR($N167="BR1.5 or before",$O167="JETCO Collect App Only")</formula>
    </cfRule>
  </conditionalFormatting>
  <conditionalFormatting sqref="G562">
    <cfRule type="expression" dxfId="415" priority="464">
      <formula>OR($N562="BR1.5 or before",$O562="JETCO Collect App Only")</formula>
    </cfRule>
  </conditionalFormatting>
  <conditionalFormatting sqref="I165">
    <cfRule type="expression" dxfId="414" priority="449">
      <formula>OR($N165="BR1.5 or before",$O165="JETCO Collect App Only")</formula>
    </cfRule>
  </conditionalFormatting>
  <conditionalFormatting sqref="I165">
    <cfRule type="expression" dxfId="413" priority="431">
      <formula>OR($N165="BR1.5 or before",$O165="JETCO Collect App Only")</formula>
    </cfRule>
  </conditionalFormatting>
  <conditionalFormatting sqref="I166">
    <cfRule type="expression" dxfId="412" priority="425">
      <formula>OR($N166="BR1.5 or before",$O166="JETCO Collect App Only")</formula>
    </cfRule>
  </conditionalFormatting>
  <conditionalFormatting sqref="I167">
    <cfRule type="expression" dxfId="411" priority="413">
      <formula>OR($N167="BR1.5 or before",$O167="JETCO Collect App Only")</formula>
    </cfRule>
  </conditionalFormatting>
  <conditionalFormatting sqref="I562">
    <cfRule type="expression" dxfId="410" priority="403">
      <formula>OR($N562="BR1.5 or before",$O562="JETCO Collect App Only")</formula>
    </cfRule>
  </conditionalFormatting>
  <conditionalFormatting sqref="K165">
    <cfRule type="expression" dxfId="409" priority="391">
      <formula>OR($N165="BR1.5 or before",$O165="JETCO Collect App Only")</formula>
    </cfRule>
  </conditionalFormatting>
  <conditionalFormatting sqref="K165">
    <cfRule type="expression" dxfId="408" priority="390">
      <formula>OR(AND(ISBLANK($J165),ISBLANK($K165)),#REF!="N")</formula>
    </cfRule>
  </conditionalFormatting>
  <conditionalFormatting sqref="K166">
    <cfRule type="expression" dxfId="407" priority="383">
      <formula>OR($N166="BR1.5 or before",$O166="JETCO Collect App Only")</formula>
    </cfRule>
  </conditionalFormatting>
  <conditionalFormatting sqref="K166">
    <cfRule type="expression" dxfId="406" priority="382">
      <formula>OR(AND(ISBLANK($J166),ISBLANK($K166)),#REF!="N")</formula>
    </cfRule>
  </conditionalFormatting>
  <conditionalFormatting sqref="K167">
    <cfRule type="expression" dxfId="405" priority="375">
      <formula>OR($N167="BR1.5 or before",$O167="JETCO Collect App Only")</formula>
    </cfRule>
  </conditionalFormatting>
  <conditionalFormatting sqref="K167">
    <cfRule type="expression" dxfId="404" priority="374">
      <formula>OR(AND(ISBLANK($J167),ISBLANK($K167)),#REF!="N")</formula>
    </cfRule>
  </conditionalFormatting>
  <conditionalFormatting sqref="K562">
    <cfRule type="expression" dxfId="403" priority="367">
      <formula>OR($N562="BR1.5 or before",$O562="JETCO Collect App Only")</formula>
    </cfRule>
  </conditionalFormatting>
  <conditionalFormatting sqref="I102">
    <cfRule type="expression" dxfId="402" priority="354">
      <formula>OR(AND(ISBLANK($J102),ISBLANK($K102)),#REF!="N")</formula>
    </cfRule>
  </conditionalFormatting>
  <conditionalFormatting sqref="K102">
    <cfRule type="expression" dxfId="401" priority="351">
      <formula>OR(AND(ISBLANK($J102),ISBLANK($K102)),#REF!="N")</formula>
    </cfRule>
  </conditionalFormatting>
  <conditionalFormatting sqref="G307">
    <cfRule type="expression" dxfId="400" priority="342">
      <formula>OR($N307="BR1.5 or before",$O307="JETCO Collect App Only")</formula>
    </cfRule>
  </conditionalFormatting>
  <conditionalFormatting sqref="G307">
    <cfRule type="expression" dxfId="399" priority="324">
      <formula>OR($N307="BR1.5 or before",$O307="JETCO Collect App Only")</formula>
    </cfRule>
  </conditionalFormatting>
  <conditionalFormatting sqref="G61">
    <cfRule type="expression" dxfId="398" priority="321">
      <formula>OR(AND(ISBLANK($J61),ISBLANK($K61)),#REF!="N")</formula>
    </cfRule>
  </conditionalFormatting>
  <conditionalFormatting sqref="I61">
    <cfRule type="expression" dxfId="397" priority="318">
      <formula>OR(AND(ISBLANK($J61),ISBLANK($K61)),#REF!="N")</formula>
    </cfRule>
  </conditionalFormatting>
  <conditionalFormatting sqref="K61">
    <cfRule type="expression" dxfId="396" priority="317">
      <formula>OR(AND(ISBLANK($J61),ISBLANK($K61)),#REF!="N")</formula>
    </cfRule>
  </conditionalFormatting>
  <conditionalFormatting sqref="G235">
    <cfRule type="expression" dxfId="395" priority="279">
      <formula>OR(AND(ISBLANK($J235),ISBLANK($K235)),#REF!="N")</formula>
    </cfRule>
  </conditionalFormatting>
  <conditionalFormatting sqref="I235">
    <cfRule type="expression" dxfId="394" priority="274">
      <formula>OR(AND(ISBLANK($J235),ISBLANK($K235)),#REF!="N")</formula>
    </cfRule>
  </conditionalFormatting>
  <conditionalFormatting sqref="K235">
    <cfRule type="expression" dxfId="393" priority="271">
      <formula>OR(AND(ISBLANK($J235),ISBLANK($K235)),#REF!="N")</formula>
    </cfRule>
  </conditionalFormatting>
  <conditionalFormatting sqref="G464">
    <cfRule type="expression" dxfId="392" priority="184">
      <formula>OR(AND(ISBLANK($J464),ISBLANK($K464)),#REF!="N")</formula>
    </cfRule>
  </conditionalFormatting>
  <conditionalFormatting sqref="K464">
    <cfRule type="expression" dxfId="391" priority="183">
      <formula>OR(AND(ISBLANK($J464),ISBLANK($K464)),#REF!="N")</formula>
    </cfRule>
  </conditionalFormatting>
  <conditionalFormatting sqref="G508">
    <cfRule type="expression" dxfId="390" priority="180">
      <formula>OR(AND(ISBLANK($J508),ISBLANK($K508)),#REF!="N")</formula>
    </cfRule>
  </conditionalFormatting>
  <conditionalFormatting sqref="G170">
    <cfRule type="expression" dxfId="389" priority="147">
      <formula>OR(AND(ISBLANK($J170),ISBLANK($K170)),#REF!="N")</formula>
    </cfRule>
  </conditionalFormatting>
  <conditionalFormatting sqref="G117">
    <cfRule type="expression" dxfId="388" priority="144">
      <formula>OR(AND(ISBLANK($J117),ISBLANK($K117)),#REF!="N")</formula>
    </cfRule>
  </conditionalFormatting>
  <conditionalFormatting sqref="G474">
    <cfRule type="expression" dxfId="387" priority="141">
      <formula>OR(AND(ISBLANK($J474),ISBLANK($K474)),#REF!="N")</formula>
    </cfRule>
  </conditionalFormatting>
  <conditionalFormatting sqref="I474">
    <cfRule type="expression" dxfId="386" priority="138">
      <formula>OR(AND(ISBLANK($J474),ISBLANK($K474)),#REF!="N")</formula>
    </cfRule>
  </conditionalFormatting>
  <conditionalFormatting sqref="K474">
    <cfRule type="expression" dxfId="385" priority="137">
      <formula>OR(AND(ISBLANK($J474),ISBLANK($K474)),#REF!="N")</formula>
    </cfRule>
  </conditionalFormatting>
  <conditionalFormatting sqref="I117">
    <cfRule type="expression" dxfId="384" priority="134">
      <formula>OR(AND(ISBLANK($J117),ISBLANK($K117)),#REF!="N")</formula>
    </cfRule>
  </conditionalFormatting>
  <conditionalFormatting sqref="K117">
    <cfRule type="expression" dxfId="383" priority="133">
      <formula>OR(AND(ISBLANK($J117),ISBLANK($K117)),#REF!="N")</formula>
    </cfRule>
  </conditionalFormatting>
  <conditionalFormatting sqref="I560">
    <cfRule type="expression" dxfId="382" priority="132">
      <formula>OR(AND(ISBLANK($J560),ISBLANK($K560)),#REF!="N")</formula>
    </cfRule>
  </conditionalFormatting>
  <conditionalFormatting sqref="K560">
    <cfRule type="expression" dxfId="381" priority="131">
      <formula>OR(AND(ISBLANK($J560),ISBLANK($K560)),#REF!="N")</formula>
    </cfRule>
  </conditionalFormatting>
  <conditionalFormatting sqref="G560">
    <cfRule type="expression" dxfId="380" priority="130">
      <formula>OR(AND(ISBLANK($J560),ISBLANK($K560)),#REF!="N")</formula>
    </cfRule>
  </conditionalFormatting>
  <conditionalFormatting sqref="G145">
    <cfRule type="expression" dxfId="379" priority="129">
      <formula>OR(AND(ISBLANK($J145),ISBLANK($K145)),#REF!="N")</formula>
    </cfRule>
  </conditionalFormatting>
  <conditionalFormatting sqref="G146">
    <cfRule type="expression" dxfId="378" priority="128">
      <formula>OR(AND(ISBLANK($J146),ISBLANK($K146)),#REF!="N")</formula>
    </cfRule>
  </conditionalFormatting>
  <conditionalFormatting sqref="G147">
    <cfRule type="expression" dxfId="377" priority="127">
      <formula>OR(AND(ISBLANK($J147),ISBLANK($K147)),#REF!="N")</formula>
    </cfRule>
  </conditionalFormatting>
  <conditionalFormatting sqref="I146">
    <cfRule type="expression" dxfId="376" priority="126">
      <formula>OR(AND(ISBLANK($J146),ISBLANK($K146)),#REF!="N")</formula>
    </cfRule>
  </conditionalFormatting>
  <conditionalFormatting sqref="K146">
    <cfRule type="expression" dxfId="375" priority="125">
      <formula>OR(AND(ISBLANK($J146),ISBLANK($K146)),#REF!="N")</formula>
    </cfRule>
  </conditionalFormatting>
  <conditionalFormatting sqref="G148">
    <cfRule type="expression" dxfId="374" priority="124">
      <formula>OR(AND(ISBLANK($J148),ISBLANK($K148)),#REF!="N")</formula>
    </cfRule>
  </conditionalFormatting>
  <conditionalFormatting sqref="I148">
    <cfRule type="expression" dxfId="373" priority="123">
      <formula>OR(AND(ISBLANK($J148),ISBLANK($K148)),#REF!="N")</formula>
    </cfRule>
  </conditionalFormatting>
  <conditionalFormatting sqref="K148">
    <cfRule type="expression" dxfId="372" priority="122">
      <formula>OR(AND(ISBLANK($J148),ISBLANK($K148)),#REF!="N")</formula>
    </cfRule>
  </conditionalFormatting>
  <conditionalFormatting sqref="K148">
    <cfRule type="expression" dxfId="371" priority="121">
      <formula>OR(AND(ISBLANK($J148),ISBLANK($K148)),#REF!="N")</formula>
    </cfRule>
  </conditionalFormatting>
  <conditionalFormatting sqref="G153">
    <cfRule type="expression" dxfId="370" priority="120">
      <formula>OR(AND(ISBLANK($J153),ISBLANK($K153)),#REF!="N")</formula>
    </cfRule>
  </conditionalFormatting>
  <conditionalFormatting sqref="G154">
    <cfRule type="expression" dxfId="369" priority="119">
      <formula>OR(AND(ISBLANK($J154),ISBLANK($K154)),#REF!="N")</formula>
    </cfRule>
  </conditionalFormatting>
  <conditionalFormatting sqref="I154">
    <cfRule type="expression" dxfId="368" priority="118">
      <formula>OR(AND(ISBLANK($J154),ISBLANK($K154)),#REF!="N")</formula>
    </cfRule>
  </conditionalFormatting>
  <conditionalFormatting sqref="K154">
    <cfRule type="expression" dxfId="367" priority="117">
      <formula>OR(AND(ISBLANK($J154),ISBLANK($K154)),#REF!="N")</formula>
    </cfRule>
  </conditionalFormatting>
  <conditionalFormatting sqref="G159">
    <cfRule type="expression" dxfId="366" priority="116">
      <formula>OR(AND(ISBLANK($J159),ISBLANK($K159)),#REF!="N")</formula>
    </cfRule>
  </conditionalFormatting>
  <conditionalFormatting sqref="I159">
    <cfRule type="expression" dxfId="365" priority="115">
      <formula>OR(AND(ISBLANK($J159),ISBLANK($K159)),#REF!="N")</formula>
    </cfRule>
  </conditionalFormatting>
  <conditionalFormatting sqref="K159">
    <cfRule type="expression" dxfId="364" priority="114">
      <formula>OR(AND(ISBLANK($J159),ISBLANK($K159)),#REF!="N")</formula>
    </cfRule>
  </conditionalFormatting>
  <conditionalFormatting sqref="G160">
    <cfRule type="expression" dxfId="363" priority="113">
      <formula>OR(AND(ISBLANK($J160),ISBLANK($K160)),#REF!="N")</formula>
    </cfRule>
  </conditionalFormatting>
  <conditionalFormatting sqref="G161">
    <cfRule type="expression" dxfId="362" priority="112">
      <formula>OR(AND(ISBLANK($J161),ISBLANK($K161)),#REF!="N")</formula>
    </cfRule>
  </conditionalFormatting>
  <conditionalFormatting sqref="I161">
    <cfRule type="expression" dxfId="361" priority="111">
      <formula>OR(AND(ISBLANK($J161),ISBLANK($K161)),#REF!="N")</formula>
    </cfRule>
  </conditionalFormatting>
  <conditionalFormatting sqref="K161">
    <cfRule type="expression" dxfId="360" priority="110">
      <formula>OR(AND(ISBLANK($J161),ISBLANK($K161)),#REF!="N")</formula>
    </cfRule>
  </conditionalFormatting>
  <conditionalFormatting sqref="I262">
    <cfRule type="expression" dxfId="359" priority="109">
      <formula>OR(AND(ISBLANK($J262),ISBLANK($K262)),#REF!="N")</formula>
    </cfRule>
  </conditionalFormatting>
  <conditionalFormatting sqref="G270">
    <cfRule type="expression" dxfId="358" priority="108">
      <formula>OR(AND(ISBLANK($J270),ISBLANK($K270)),#REF!="N")</formula>
    </cfRule>
  </conditionalFormatting>
  <conditionalFormatting sqref="G488">
    <cfRule type="expression" dxfId="357" priority="107">
      <formula>OR(AND(ISBLANK($J488),ISBLANK($K488)),#REF!="N")</formula>
    </cfRule>
  </conditionalFormatting>
  <conditionalFormatting sqref="I488">
    <cfRule type="expression" dxfId="356" priority="106">
      <formula>OR(AND(ISBLANK($J488),ISBLANK($K488)),#REF!="N")</formula>
    </cfRule>
  </conditionalFormatting>
  <conditionalFormatting sqref="K488">
    <cfRule type="expression" dxfId="355" priority="105">
      <formula>OR(AND(ISBLANK($J488),ISBLANK($K488)),#REF!="N")</formula>
    </cfRule>
  </conditionalFormatting>
  <conditionalFormatting sqref="G242">
    <cfRule type="expression" dxfId="354" priority="104">
      <formula>OR(AND(ISBLANK($J242),ISBLANK($K242)),#REF!="N")</formula>
    </cfRule>
  </conditionalFormatting>
  <conditionalFormatting sqref="G237">
    <cfRule type="expression" dxfId="353" priority="103">
      <formula>OR(AND(ISBLANK($J237),ISBLANK($K237)),#REF!="N")</formula>
    </cfRule>
  </conditionalFormatting>
  <conditionalFormatting sqref="G238">
    <cfRule type="expression" dxfId="352" priority="102">
      <formula>OR(AND(ISBLANK($J238),ISBLANK($K238)),#REF!="N")</formula>
    </cfRule>
  </conditionalFormatting>
  <conditionalFormatting sqref="G241">
    <cfRule type="expression" dxfId="351" priority="101">
      <formula>OR(AND(ISBLANK($J241),ISBLANK($K241)),#REF!="N")</formula>
    </cfRule>
  </conditionalFormatting>
  <conditionalFormatting sqref="I142">
    <cfRule type="expression" dxfId="350" priority="100">
      <formula>OR(AND(ISBLANK($J142),ISBLANK($K142)),#REF!="N")</formula>
    </cfRule>
  </conditionalFormatting>
  <conditionalFormatting sqref="G142">
    <cfRule type="expression" dxfId="349" priority="99">
      <formula>OR(AND(ISBLANK($J142),ISBLANK($K142)),#REF!="N")</formula>
    </cfRule>
  </conditionalFormatting>
  <conditionalFormatting sqref="K142">
    <cfRule type="expression" dxfId="348" priority="98">
      <formula>OR(AND(ISBLANK($J142),ISBLANK($K142)),#REF!="N")</formula>
    </cfRule>
  </conditionalFormatting>
  <conditionalFormatting sqref="I160">
    <cfRule type="expression" dxfId="347" priority="97">
      <formula>OR(AND(ISBLANK($J160),ISBLANK($K160)),#REF!="N")</formula>
    </cfRule>
  </conditionalFormatting>
  <conditionalFormatting sqref="K160">
    <cfRule type="expression" dxfId="346" priority="96">
      <formula>OR(AND(ISBLANK($J160),ISBLANK($K160)),#REF!="N")</formula>
    </cfRule>
  </conditionalFormatting>
  <conditionalFormatting sqref="G162">
    <cfRule type="expression" dxfId="345" priority="95">
      <formula>OR(AND(ISBLANK($J162),ISBLANK($K162)),#REF!="N")</formula>
    </cfRule>
  </conditionalFormatting>
  <conditionalFormatting sqref="G163">
    <cfRule type="expression" dxfId="344" priority="94">
      <formula>OR(AND(ISBLANK($J163),ISBLANK($K163)),#REF!="N")</formula>
    </cfRule>
  </conditionalFormatting>
  <conditionalFormatting sqref="G174">
    <cfRule type="expression" dxfId="343" priority="93">
      <formula>OR(AND(ISBLANK($J174),ISBLANK($K174)),#REF!="N")</formula>
    </cfRule>
  </conditionalFormatting>
  <conditionalFormatting sqref="I174">
    <cfRule type="expression" dxfId="342" priority="92">
      <formula>OR(AND(ISBLANK($J174),ISBLANK($K174)),#REF!="N")</formula>
    </cfRule>
  </conditionalFormatting>
  <conditionalFormatting sqref="G511">
    <cfRule type="expression" dxfId="341" priority="91">
      <formula>OR(AND(ISBLANK($J511),ISBLANK($K511)),#REF!="N")</formula>
    </cfRule>
  </conditionalFormatting>
  <conditionalFormatting sqref="I511">
    <cfRule type="expression" dxfId="340" priority="90">
      <formula>OR(AND(ISBLANK($J511),ISBLANK($K511)),#REF!="N")</formula>
    </cfRule>
  </conditionalFormatting>
  <conditionalFormatting sqref="K511">
    <cfRule type="expression" dxfId="339" priority="89">
      <formula>OR(AND(ISBLANK($J511),ISBLANK($K511)),#REF!="N")</formula>
    </cfRule>
  </conditionalFormatting>
  <conditionalFormatting sqref="G215">
    <cfRule type="expression" dxfId="338" priority="88">
      <formula>OR(AND(ISBLANK($J215),ISBLANK($K215)),#REF!="N")</formula>
    </cfRule>
  </conditionalFormatting>
  <conditionalFormatting sqref="G364">
    <cfRule type="expression" dxfId="337" priority="87">
      <formula>OR(AND(ISBLANK($J364),ISBLANK($K364)),#REF!="N")</formula>
    </cfRule>
  </conditionalFormatting>
  <conditionalFormatting sqref="G10">
    <cfRule type="expression" dxfId="336" priority="86">
      <formula>OR(AND(ISBLANK($J10),ISBLANK($K10)),#REF!="N")</formula>
    </cfRule>
  </conditionalFormatting>
  <conditionalFormatting sqref="I10">
    <cfRule type="expression" dxfId="335" priority="85">
      <formula>OR(AND(ISBLANK($J10),ISBLANK($K10)),#REF!="N")</formula>
    </cfRule>
  </conditionalFormatting>
  <conditionalFormatting sqref="K10">
    <cfRule type="expression" dxfId="334" priority="84">
      <formula>OR(AND(ISBLANK($J10),ISBLANK($K10)),#REF!="N")</formula>
    </cfRule>
  </conditionalFormatting>
  <conditionalFormatting sqref="G245">
    <cfRule type="expression" dxfId="333" priority="83">
      <formula>OR(AND(ISBLANK($J245),ISBLANK($K245)),#REF!="N")</formula>
    </cfRule>
  </conditionalFormatting>
  <conditionalFormatting sqref="I245">
    <cfRule type="expression" dxfId="332" priority="82">
      <formula>OR(AND(ISBLANK($J245),ISBLANK($K245)),#REF!="N")</formula>
    </cfRule>
  </conditionalFormatting>
  <conditionalFormatting sqref="K245">
    <cfRule type="expression" dxfId="331" priority="81">
      <formula>OR(AND(ISBLANK($J245),ISBLANK($K245)),#REF!="N")</formula>
    </cfRule>
  </conditionalFormatting>
  <conditionalFormatting sqref="I159">
    <cfRule type="expression" dxfId="330" priority="80">
      <formula>OR(AND(ISBLANK($J159),ISBLANK($K159)),#REF!="N")</formula>
    </cfRule>
  </conditionalFormatting>
  <conditionalFormatting sqref="G581">
    <cfRule type="expression" dxfId="329" priority="79">
      <formula>OR(AND(ISBLANK($J581),ISBLANK($K581)),#REF!="N")</formula>
    </cfRule>
  </conditionalFormatting>
  <conditionalFormatting sqref="I581">
    <cfRule type="expression" dxfId="328" priority="78">
      <formula>OR(AND(ISBLANK($J581),ISBLANK($K581)),#REF!="N")</formula>
    </cfRule>
  </conditionalFormatting>
  <conditionalFormatting sqref="G596">
    <cfRule type="expression" dxfId="327" priority="77">
      <formula>OR(AND(ISBLANK($J596),ISBLANK($K596)),#REF!="N")</formula>
    </cfRule>
  </conditionalFormatting>
  <conditionalFormatting sqref="I596">
    <cfRule type="expression" dxfId="326" priority="76">
      <formula>OR(AND(ISBLANK($J596),ISBLANK($K596)),#REF!="N")</formula>
    </cfRule>
  </conditionalFormatting>
  <conditionalFormatting sqref="G598">
    <cfRule type="expression" dxfId="325" priority="75">
      <formula>OR(AND(ISBLANK($J598),ISBLANK($K598)),#REF!="N")</formula>
    </cfRule>
  </conditionalFormatting>
  <conditionalFormatting sqref="I598">
    <cfRule type="expression" dxfId="324" priority="74">
      <formula>OR(AND(ISBLANK($J598),ISBLANK($K598)),#REF!="N")</formula>
    </cfRule>
  </conditionalFormatting>
  <conditionalFormatting sqref="G606">
    <cfRule type="expression" dxfId="323" priority="73">
      <formula>OR(AND(ISBLANK($J606),ISBLANK($K606)),#REF!="N")</formula>
    </cfRule>
  </conditionalFormatting>
  <conditionalFormatting sqref="I606">
    <cfRule type="expression" dxfId="322" priority="72">
      <formula>OR(AND(ISBLANK($J606),ISBLANK($K606)),#REF!="N")</formula>
    </cfRule>
  </conditionalFormatting>
  <conditionalFormatting sqref="G607">
    <cfRule type="expression" dxfId="321" priority="71">
      <formula>OR(AND(ISBLANK($J607),ISBLANK($K607)),#REF!="N")</formula>
    </cfRule>
  </conditionalFormatting>
  <conditionalFormatting sqref="I607">
    <cfRule type="expression" dxfId="320" priority="70">
      <formula>OR(AND(ISBLANK($J607),ISBLANK($K607)),#REF!="N")</formula>
    </cfRule>
  </conditionalFormatting>
  <conditionalFormatting sqref="G581">
    <cfRule type="expression" dxfId="319" priority="69">
      <formula>OR(AND(ISBLANK($J581),ISBLANK($K581)),#REF!="N")</formula>
    </cfRule>
  </conditionalFormatting>
  <conditionalFormatting sqref="G582">
    <cfRule type="expression" dxfId="318" priority="68">
      <formula>OR(AND(ISBLANK($J582),ISBLANK($K582)),#REF!="N")</formula>
    </cfRule>
  </conditionalFormatting>
  <conditionalFormatting sqref="G583">
    <cfRule type="expression" dxfId="317" priority="67">
      <formula>OR(AND(ISBLANK($J583),ISBLANK($K583)),#REF!="N")</formula>
    </cfRule>
  </conditionalFormatting>
  <conditionalFormatting sqref="G599">
    <cfRule type="expression" dxfId="316" priority="66">
      <formula>OR(AND(ISBLANK($J599),ISBLANK($K599)),#REF!="N")</formula>
    </cfRule>
  </conditionalFormatting>
  <conditionalFormatting sqref="G601">
    <cfRule type="expression" dxfId="315" priority="65">
      <formula>OR(AND(ISBLANK($J601),ISBLANK($K601)),#REF!="N")</formula>
    </cfRule>
  </conditionalFormatting>
  <conditionalFormatting sqref="G602">
    <cfRule type="expression" dxfId="314" priority="64">
      <formula>OR(AND(ISBLANK($J602),ISBLANK($K602)),#REF!="N")</formula>
    </cfRule>
  </conditionalFormatting>
  <conditionalFormatting sqref="G604">
    <cfRule type="expression" dxfId="313" priority="63">
      <formula>OR(AND(ISBLANK($J604),ISBLANK($K604)),#REF!="N")</formula>
    </cfRule>
  </conditionalFormatting>
  <conditionalFormatting sqref="I582">
    <cfRule type="expression" dxfId="312" priority="62">
      <formula>OR(AND(ISBLANK($J582),ISBLANK($K582)),#REF!="N")</formula>
    </cfRule>
  </conditionalFormatting>
  <conditionalFormatting sqref="I583">
    <cfRule type="expression" dxfId="311" priority="61">
      <formula>OR(AND(ISBLANK($J583),ISBLANK($K583)),#REF!="N")</formula>
    </cfRule>
  </conditionalFormatting>
  <conditionalFormatting sqref="I599">
    <cfRule type="expression" dxfId="310" priority="60">
      <formula>OR(AND(ISBLANK($J599),ISBLANK($K599)),#REF!="N")</formula>
    </cfRule>
  </conditionalFormatting>
  <conditionalFormatting sqref="I601">
    <cfRule type="expression" dxfId="309" priority="59">
      <formula>OR(AND(ISBLANK($J601),ISBLANK($K601)),#REF!="N")</formula>
    </cfRule>
  </conditionalFormatting>
  <conditionalFormatting sqref="I602">
    <cfRule type="expression" dxfId="308" priority="58">
      <formula>OR(AND(ISBLANK($J602),ISBLANK($K602)),#REF!="N")</formula>
    </cfRule>
  </conditionalFormatting>
  <conditionalFormatting sqref="I604">
    <cfRule type="expression" dxfId="307" priority="57">
      <formula>OR(AND(ISBLANK($J604),ISBLANK($K604)),#REF!="N")</formula>
    </cfRule>
  </conditionalFormatting>
  <conditionalFormatting sqref="G568:G607">
    <cfRule type="expression" dxfId="306" priority="56">
      <formula>OR($N568="BR1.5 or before",$N568="NA",$O568="JETCO Collect App Only")</formula>
    </cfRule>
  </conditionalFormatting>
  <conditionalFormatting sqref="G581">
    <cfRule type="expression" dxfId="305" priority="55">
      <formula>OR(AND(ISBLANK($J581),ISBLANK($K581)),#REF!="N")</formula>
    </cfRule>
  </conditionalFormatting>
  <conditionalFormatting sqref="G596">
    <cfRule type="expression" dxfId="304" priority="54">
      <formula>OR(AND(ISBLANK($J596),ISBLANK($K596)),#REF!="N")</formula>
    </cfRule>
  </conditionalFormatting>
  <conditionalFormatting sqref="G598">
    <cfRule type="expression" dxfId="303" priority="53">
      <formula>OR(AND(ISBLANK($J598),ISBLANK($K598)),#REF!="N")</formula>
    </cfRule>
  </conditionalFormatting>
  <conditionalFormatting sqref="G606">
    <cfRule type="expression" dxfId="302" priority="52">
      <formula>OR(AND(ISBLANK($J606),ISBLANK($K606)),#REF!="N")</formula>
    </cfRule>
  </conditionalFormatting>
  <conditionalFormatting sqref="G607">
    <cfRule type="expression" dxfId="301" priority="51">
      <formula>OR(AND(ISBLANK($J607),ISBLANK($K607)),#REF!="N")</formula>
    </cfRule>
  </conditionalFormatting>
  <conditionalFormatting sqref="G581">
    <cfRule type="expression" dxfId="300" priority="50">
      <formula>OR(AND(ISBLANK($J581),ISBLANK($K581)),#REF!="N")</formula>
    </cfRule>
  </conditionalFormatting>
  <conditionalFormatting sqref="G582">
    <cfRule type="expression" dxfId="299" priority="49">
      <formula>OR(AND(ISBLANK($J582),ISBLANK($K582)),#REF!="N")</formula>
    </cfRule>
  </conditionalFormatting>
  <conditionalFormatting sqref="G583">
    <cfRule type="expression" dxfId="298" priority="48">
      <formula>OR(AND(ISBLANK($J583),ISBLANK($K583)),#REF!="N")</formula>
    </cfRule>
  </conditionalFormatting>
  <conditionalFormatting sqref="G599">
    <cfRule type="expression" dxfId="297" priority="47">
      <formula>OR(AND(ISBLANK($J599),ISBLANK($K599)),#REF!="N")</formula>
    </cfRule>
  </conditionalFormatting>
  <conditionalFormatting sqref="G601">
    <cfRule type="expression" dxfId="296" priority="46">
      <formula>OR(AND(ISBLANK($J601),ISBLANK($K601)),#REF!="N")</formula>
    </cfRule>
  </conditionalFormatting>
  <conditionalFormatting sqref="G602">
    <cfRule type="expression" dxfId="295" priority="45">
      <formula>OR(AND(ISBLANK($J602),ISBLANK($K602)),#REF!="N")</formula>
    </cfRule>
  </conditionalFormatting>
  <conditionalFormatting sqref="G604">
    <cfRule type="expression" dxfId="294" priority="44">
      <formula>OR(AND(ISBLANK($J604),ISBLANK($K604)),#REF!="N")</formula>
    </cfRule>
  </conditionalFormatting>
  <conditionalFormatting sqref="I568:I607">
    <cfRule type="expression" dxfId="293" priority="43">
      <formula>OR($N568="BR1.5 or before",$N568="NA",$O568="JETCO Collect App Only")</formula>
    </cfRule>
  </conditionalFormatting>
  <conditionalFormatting sqref="I581">
    <cfRule type="expression" dxfId="292" priority="42">
      <formula>OR(AND(ISBLANK($J581),ISBLANK($K581)),#REF!="N")</formula>
    </cfRule>
  </conditionalFormatting>
  <conditionalFormatting sqref="I596">
    <cfRule type="expression" dxfId="291" priority="41">
      <formula>OR(AND(ISBLANK($J596),ISBLANK($K596)),#REF!="N")</formula>
    </cfRule>
  </conditionalFormatting>
  <conditionalFormatting sqref="I598">
    <cfRule type="expression" dxfId="290" priority="40">
      <formula>OR(AND(ISBLANK($J598),ISBLANK($K598)),#REF!="N")</formula>
    </cfRule>
  </conditionalFormatting>
  <conditionalFormatting sqref="I606">
    <cfRule type="expression" dxfId="289" priority="39">
      <formula>OR(AND(ISBLANK($J606),ISBLANK($K606)),#REF!="N")</formula>
    </cfRule>
  </conditionalFormatting>
  <conditionalFormatting sqref="I607">
    <cfRule type="expression" dxfId="288" priority="38">
      <formula>OR(AND(ISBLANK($J607),ISBLANK($K607)),#REF!="N")</formula>
    </cfRule>
  </conditionalFormatting>
  <conditionalFormatting sqref="I582">
    <cfRule type="expression" dxfId="287" priority="37">
      <formula>OR(AND(ISBLANK($J582),ISBLANK($K582)),#REF!="N")</formula>
    </cfRule>
  </conditionalFormatting>
  <conditionalFormatting sqref="I583">
    <cfRule type="expression" dxfId="286" priority="36">
      <formula>OR(AND(ISBLANK($J583),ISBLANK($K583)),#REF!="N")</formula>
    </cfRule>
  </conditionalFormatting>
  <conditionalFormatting sqref="I599">
    <cfRule type="expression" dxfId="285" priority="35">
      <formula>OR(AND(ISBLANK($J599),ISBLANK($K599)),#REF!="N")</formula>
    </cfRule>
  </conditionalFormatting>
  <conditionalFormatting sqref="I601">
    <cfRule type="expression" dxfId="284" priority="34">
      <formula>OR(AND(ISBLANK($J601),ISBLANK($K601)),#REF!="N")</formula>
    </cfRule>
  </conditionalFormatting>
  <conditionalFormatting sqref="I602">
    <cfRule type="expression" dxfId="283" priority="33">
      <formula>OR(AND(ISBLANK($J602),ISBLANK($K602)),#REF!="N")</formula>
    </cfRule>
  </conditionalFormatting>
  <conditionalFormatting sqref="I604">
    <cfRule type="expression" dxfId="282" priority="32">
      <formula>OR(AND(ISBLANK($J604),ISBLANK($K604)),#REF!="N")</formula>
    </cfRule>
  </conditionalFormatting>
  <conditionalFormatting sqref="I602">
    <cfRule type="expression" dxfId="281" priority="31">
      <formula>OR(AND(ISBLANK($J602),ISBLANK($K602)),#REF!="N")</formula>
    </cfRule>
  </conditionalFormatting>
  <conditionalFormatting sqref="I604">
    <cfRule type="expression" dxfId="280" priority="30">
      <formula>OR(AND(ISBLANK($J604),ISBLANK($K604)),#REF!="N")</formula>
    </cfRule>
  </conditionalFormatting>
  <conditionalFormatting sqref="I604">
    <cfRule type="expression" dxfId="279" priority="29">
      <formula>OR(AND(ISBLANK($J604),ISBLANK($K604)),#REF!="N")</formula>
    </cfRule>
  </conditionalFormatting>
  <conditionalFormatting sqref="I603">
    <cfRule type="expression" dxfId="278" priority="28">
      <formula>OR(AND(ISBLANK($J603),ISBLANK($K603)),#REF!="N")</formula>
    </cfRule>
  </conditionalFormatting>
  <conditionalFormatting sqref="I603">
    <cfRule type="expression" dxfId="277" priority="27">
      <formula>OR(AND(ISBLANK($J603),ISBLANK($K603)),#REF!="N")</formula>
    </cfRule>
  </conditionalFormatting>
  <conditionalFormatting sqref="I605">
    <cfRule type="expression" dxfId="276" priority="26">
      <formula>OR(AND(ISBLANK($J605),ISBLANK($K605)),#REF!="N")</formula>
    </cfRule>
  </conditionalFormatting>
  <conditionalFormatting sqref="I605">
    <cfRule type="expression" dxfId="275" priority="25">
      <formula>OR(AND(ISBLANK($J605),ISBLANK($K605)),#REF!="N")</formula>
    </cfRule>
  </conditionalFormatting>
  <conditionalFormatting sqref="K568:K607">
    <cfRule type="expression" dxfId="274" priority="24">
      <formula>OR($N568="BR1.5 or before",$N568="NA",$O568="JETCO Collect App Only")</formula>
    </cfRule>
  </conditionalFormatting>
  <conditionalFormatting sqref="Q568:Q607">
    <cfRule type="expression" dxfId="273" priority="23">
      <formula>OR($N568="BR1.5 or before",$N568="NA",$O568="JETCO Collect App Only")</formula>
    </cfRule>
  </conditionalFormatting>
  <conditionalFormatting sqref="I307">
    <cfRule type="expression" dxfId="272" priority="22">
      <formula>OR($N307="BR1.5 or before",$N307="NA",$O307="JETCO Collect App Only")</formula>
    </cfRule>
  </conditionalFormatting>
  <conditionalFormatting sqref="I307">
    <cfRule type="expression" dxfId="271" priority="21">
      <formula>OR($N307="BR1.5 or before",$O307="JETCO Collect App Only")</formula>
    </cfRule>
  </conditionalFormatting>
  <conditionalFormatting sqref="I307">
    <cfRule type="expression" dxfId="270" priority="20">
      <formula>OR($N307="BR1.5 or before",$O307="JETCO Collect App Only")</formula>
    </cfRule>
  </conditionalFormatting>
  <conditionalFormatting sqref="K307">
    <cfRule type="expression" dxfId="269" priority="19">
      <formula>OR($N307="BR1.5 or before",$N307="NA",$O307="JETCO Collect App Only")</formula>
    </cfRule>
  </conditionalFormatting>
  <conditionalFormatting sqref="K307">
    <cfRule type="expression" dxfId="268" priority="18">
      <formula>OR($N307="BR1.5 or before",$O307="JETCO Collect App Only")</formula>
    </cfRule>
  </conditionalFormatting>
  <conditionalFormatting sqref="K307">
    <cfRule type="expression" dxfId="267" priority="17">
      <formula>OR($N307="BR1.5 or before",$O307="JETCO Collect App Only")</formula>
    </cfRule>
  </conditionalFormatting>
  <conditionalFormatting sqref="K307">
    <cfRule type="expression" dxfId="266" priority="16">
      <formula>OR($N307="BR1.5 or before",$O307="JETCO Collect App Only")</formula>
    </cfRule>
  </conditionalFormatting>
  <conditionalFormatting sqref="K307">
    <cfRule type="expression" dxfId="265" priority="15">
      <formula>OR(AND(ISBLANK($J307),ISBLANK($K307)),#REF!="N")</formula>
    </cfRule>
  </conditionalFormatting>
  <conditionalFormatting sqref="G307">
    <cfRule type="expression" dxfId="264" priority="14">
      <formula>OR($N307="BR1.5 or before",$O307="JETCO Collect App Only")</formula>
    </cfRule>
  </conditionalFormatting>
  <conditionalFormatting sqref="G307">
    <cfRule type="expression" dxfId="263" priority="13">
      <formula>OR($N307="BR1.5 or before",$O307="JETCO Collect App Only")</formula>
    </cfRule>
  </conditionalFormatting>
  <conditionalFormatting sqref="G276">
    <cfRule type="expression" dxfId="262" priority="12">
      <formula>OR(AND(ISBLANK($J276),ISBLANK($K276)),#REF!="N")</formula>
    </cfRule>
  </conditionalFormatting>
  <conditionalFormatting sqref="G14">
    <cfRule type="expression" dxfId="261" priority="11">
      <formula>OR($N14="BR1.5 or before",$N14="NA",$O14="JETCO Collect App Only")</formula>
    </cfRule>
  </conditionalFormatting>
  <conditionalFormatting sqref="G321:K321">
    <cfRule type="expression" dxfId="260" priority="10">
      <formula>OR($N321="BR1.5 or before",$N321="NA",$O321="JETCO Collect App Only")</formula>
    </cfRule>
  </conditionalFormatting>
  <conditionalFormatting sqref="G322:K322">
    <cfRule type="expression" dxfId="259" priority="9">
      <formula>OR($N322="BR1.5 or before",$N322="NA",$O322="JETCO Collect App Only")</formula>
    </cfRule>
  </conditionalFormatting>
  <conditionalFormatting sqref="J322 H322">
    <cfRule type="expression" dxfId="258" priority="8">
      <formula>OR(AND(ISBLANK($J322),ISBLANK($K322)),#REF!="N")</formula>
    </cfRule>
  </conditionalFormatting>
  <conditionalFormatting sqref="G324:K324">
    <cfRule type="expression" dxfId="257" priority="7">
      <formula>OR($N324="BR1.5 or before",$N324="NA",$O324="JETCO Collect App Only")</formula>
    </cfRule>
  </conditionalFormatting>
  <conditionalFormatting sqref="J324 H324">
    <cfRule type="expression" dxfId="256" priority="6">
      <formula>OR(AND(ISBLANK($J324),ISBLANK($K324)),#REF!="N")</formula>
    </cfRule>
  </conditionalFormatting>
  <conditionalFormatting sqref="I376">
    <cfRule type="expression" dxfId="255" priority="5">
      <formula>OR(AND(ISBLANK($J376),ISBLANK($K376)),#REF!="N")</formula>
    </cfRule>
  </conditionalFormatting>
  <conditionalFormatting sqref="Q593">
    <cfRule type="expression" dxfId="254" priority="4">
      <formula>OR($N593="BR1.5 or before",$N593="NA",$O593="JETCO Collect App Only")</formula>
    </cfRule>
  </conditionalFormatting>
  <conditionalFormatting sqref="G276">
    <cfRule type="expression" dxfId="253" priority="3">
      <formula>OR(AND(ISBLANK($J276),ISBLANK($K276)),#REF!="N")</formula>
    </cfRule>
  </conditionalFormatting>
  <conditionalFormatting sqref="G438">
    <cfRule type="expression" dxfId="252" priority="2">
      <formula>OR(AND(ISBLANK($J438),ISBLANK($K438)),#REF!="N")</formula>
    </cfRule>
  </conditionalFormatting>
  <conditionalFormatting sqref="I438">
    <cfRule type="expression" dxfId="251" priority="1">
      <formula>OR(AND(ISBLANK($J438),ISBLANK($K438)),#REF!="N")</formula>
    </cfRule>
  </conditionalFormatting>
  <pageMargins left="0.19685039370078741" right="0.19685039370078741" top="0.19685039370078741" bottom="0.19685039370078741" header="0.31496062992125984" footer="0.31496062992125984"/>
  <pageSetup paperSize="8" scale="3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S230"/>
  <sheetViews>
    <sheetView tabSelected="1" zoomScale="70" zoomScaleNormal="70" zoomScaleSheetLayoutView="90" workbookViewId="0">
      <pane ySplit="1" topLeftCell="A2" activePane="bottomLeft" state="frozen"/>
      <selection pane="bottomLeft" activeCell="I10" sqref="A1:S230"/>
    </sheetView>
  </sheetViews>
  <sheetFormatPr baseColWidth="10" defaultColWidth="18.33203125" defaultRowHeight="15" x14ac:dyDescent="0.2"/>
  <cols>
    <col min="1" max="1" width="23.5" style="83" customWidth="1"/>
    <col min="2" max="2" width="7.83203125" style="67" customWidth="1"/>
    <col min="3" max="3" width="11.33203125" style="67" customWidth="1"/>
    <col min="4" max="4" width="50.33203125" style="84" customWidth="1"/>
    <col min="5" max="5" width="7.1640625" style="85" customWidth="1"/>
    <col min="6" max="6" width="11.33203125" style="86" customWidth="1"/>
    <col min="7" max="7" width="9.5" style="86" customWidth="1"/>
    <col min="8" max="8" width="44.5" style="87" customWidth="1"/>
    <col min="9" max="9" width="44.5" style="122" customWidth="1"/>
    <col min="10" max="10" width="44.5" style="87" customWidth="1"/>
    <col min="11" max="11" width="44.5" style="122" customWidth="1"/>
    <col min="12" max="12" width="44.5" style="87" customWidth="1"/>
    <col min="13" max="13" width="44.5" style="122" customWidth="1"/>
    <col min="14" max="14" width="20.1640625" style="67" customWidth="1"/>
    <col min="15" max="17" width="16.5" style="67" customWidth="1"/>
    <col min="18" max="18" width="16.5" style="88" customWidth="1"/>
    <col min="19" max="16384" width="18.33203125" style="67"/>
  </cols>
  <sheetData>
    <row r="1" spans="1:18" s="56" customFormat="1" ht="61" thickBot="1" x14ac:dyDescent="0.25">
      <c r="A1" s="151" t="s">
        <v>0</v>
      </c>
      <c r="B1" s="51" t="s">
        <v>1533</v>
      </c>
      <c r="C1" s="52" t="s">
        <v>1</v>
      </c>
      <c r="D1" s="52" t="s">
        <v>1534</v>
      </c>
      <c r="E1" s="53" t="s">
        <v>2</v>
      </c>
      <c r="F1" s="52" t="s">
        <v>3</v>
      </c>
      <c r="G1" s="52" t="s">
        <v>4</v>
      </c>
      <c r="H1" s="54" t="s">
        <v>5</v>
      </c>
      <c r="I1" s="53" t="s">
        <v>6</v>
      </c>
      <c r="J1" s="54" t="s">
        <v>7</v>
      </c>
      <c r="K1" s="53" t="s">
        <v>8</v>
      </c>
      <c r="L1" s="54" t="s">
        <v>9</v>
      </c>
      <c r="M1" s="53" t="s">
        <v>10</v>
      </c>
      <c r="N1" s="52" t="s">
        <v>11</v>
      </c>
      <c r="O1" s="52" t="s">
        <v>12</v>
      </c>
      <c r="P1" s="52" t="s">
        <v>13</v>
      </c>
      <c r="Q1" s="52" t="s">
        <v>14</v>
      </c>
      <c r="R1" s="55" t="s">
        <v>2226</v>
      </c>
    </row>
    <row r="2" spans="1:18" ht="30" x14ac:dyDescent="0.2">
      <c r="A2" s="127" t="s">
        <v>1535</v>
      </c>
      <c r="B2" s="58" t="s">
        <v>92</v>
      </c>
      <c r="C2" s="59" t="s">
        <v>92</v>
      </c>
      <c r="D2" s="60" t="s">
        <v>92</v>
      </c>
      <c r="E2" s="61" t="s">
        <v>2433</v>
      </c>
      <c r="F2" s="62" t="s">
        <v>2232</v>
      </c>
      <c r="G2" s="62" t="s">
        <v>2229</v>
      </c>
      <c r="H2" s="60" t="s">
        <v>1536</v>
      </c>
      <c r="I2" s="119" t="str">
        <f>IF($O2="Y",IF(ISNA(VLOOKUP($A2,'Copy (error) (1.0.1)'!$A$2:$O$1000,9,FALSE)), "", VLOOKUP($A2,'Copy (error) (1.0.1)'!$A$2:$O$1000,9,FALSE)), "")</f>
        <v/>
      </c>
      <c r="J2" s="63" t="s">
        <v>1537</v>
      </c>
      <c r="K2" s="119" t="str">
        <f>IF($O2="Y",IF(ISNA(VLOOKUP($A2,'Copy (error) (1.0.1)'!$A$2:$O$1000,11,FALSE)), "", VLOOKUP($A2,'Copy (error) (1.0.1)'!$A$2:$O$1000,11,FALSE)), "")</f>
        <v/>
      </c>
      <c r="L2" s="63" t="s">
        <v>1538</v>
      </c>
      <c r="M2" s="119" t="str">
        <f>IF($O2="Y",IF(ISNA(VLOOKUP($A2,'Copy (error) (1.0.1)'!$A$2:$O$1000,13,FALSE)), "", VLOOKUP($A2,'Copy (error) (1.0.1)'!$A$2:$O$1000,13,FALSE)), "")</f>
        <v/>
      </c>
      <c r="N2" s="64" t="s">
        <v>1539</v>
      </c>
      <c r="O2" s="65" t="s">
        <v>89</v>
      </c>
      <c r="P2" s="65" t="s">
        <v>19</v>
      </c>
      <c r="Q2" s="65" t="s">
        <v>2227</v>
      </c>
      <c r="R2" s="66"/>
    </row>
    <row r="3" spans="1:18" ht="30" x14ac:dyDescent="0.2">
      <c r="A3" s="128" t="s">
        <v>1540</v>
      </c>
      <c r="B3" s="58" t="s">
        <v>92</v>
      </c>
      <c r="C3" s="59" t="s">
        <v>92</v>
      </c>
      <c r="D3" s="60" t="s">
        <v>1541</v>
      </c>
      <c r="E3" s="61" t="s">
        <v>2433</v>
      </c>
      <c r="F3" s="62" t="s">
        <v>2232</v>
      </c>
      <c r="G3" s="62" t="s">
        <v>2229</v>
      </c>
      <c r="H3" s="60" t="s">
        <v>1542</v>
      </c>
      <c r="I3" s="119" t="str">
        <f>IF($O3="Y",IF(ISNA(VLOOKUP($A3,'Copy (error) (1.0.1)'!$A$2:$O$1000,9,FALSE)), "", VLOOKUP($A3,'Copy (error) (1.0.1)'!$A$2:$O$1000,9,FALSE)), "")</f>
        <v/>
      </c>
      <c r="J3" s="63" t="s">
        <v>1543</v>
      </c>
      <c r="K3" s="119" t="str">
        <f>IF($O3="Y",IF(ISNA(VLOOKUP($A3,'Copy (error) (1.0.1)'!$A$2:$O$1000,11,FALSE)), "", VLOOKUP($A3,'Copy (error) (1.0.1)'!$A$2:$O$1000,11,FALSE)), "")</f>
        <v/>
      </c>
      <c r="L3" s="63" t="s">
        <v>1544</v>
      </c>
      <c r="M3" s="119" t="str">
        <f>IF($O3="Y",IF(ISNA(VLOOKUP($A3,'Copy (error) (1.0.1)'!$A$2:$O$1000,13,FALSE)), "", VLOOKUP($A3,'Copy (error) (1.0.1)'!$A$2:$O$1000,13,FALSE)), "")</f>
        <v/>
      </c>
      <c r="N3" s="64" t="s">
        <v>1545</v>
      </c>
      <c r="O3" s="65" t="s">
        <v>89</v>
      </c>
      <c r="P3" s="65" t="s">
        <v>19</v>
      </c>
      <c r="Q3" s="65" t="s">
        <v>2227</v>
      </c>
      <c r="R3" s="66"/>
    </row>
    <row r="4" spans="1:18" ht="30" x14ac:dyDescent="0.2">
      <c r="A4" s="129" t="s">
        <v>1546</v>
      </c>
      <c r="B4" s="69" t="s">
        <v>92</v>
      </c>
      <c r="C4" s="70" t="s">
        <v>92</v>
      </c>
      <c r="D4" s="71" t="s">
        <v>92</v>
      </c>
      <c r="E4" s="61" t="s">
        <v>2227</v>
      </c>
      <c r="F4" s="62" t="s">
        <v>2457</v>
      </c>
      <c r="G4" s="62" t="s">
        <v>2229</v>
      </c>
      <c r="H4" s="71" t="s">
        <v>1547</v>
      </c>
      <c r="I4" s="119" t="str">
        <f>IF($O4="Y",IF(ISNA(VLOOKUP($A4,'Copy (error) (1.0.1)'!$A$2:$O$1000,9,FALSE)), "", VLOOKUP($A4,'Copy (error) (1.0.1)'!$A$2:$O$1000,9,FALSE)), "")</f>
        <v/>
      </c>
      <c r="J4" s="71" t="s">
        <v>1548</v>
      </c>
      <c r="K4" s="119" t="str">
        <f>IF($O4="Y",IF(ISNA(VLOOKUP($A4,'Copy (error) (1.0.1)'!$A$2:$O$1000,11,FALSE)), "", VLOOKUP($A4,'Copy (error) (1.0.1)'!$A$2:$O$1000,11,FALSE)), "")</f>
        <v/>
      </c>
      <c r="L4" s="71" t="s">
        <v>1549</v>
      </c>
      <c r="M4" s="119" t="str">
        <f>IF($O4="Y",IF(ISNA(VLOOKUP($A4,'Copy (error) (1.0.1)'!$A$2:$O$1000,13,FALSE)), "", VLOOKUP($A4,'Copy (error) (1.0.1)'!$A$2:$O$1000,13,FALSE)), "")</f>
        <v/>
      </c>
      <c r="N4" s="73" t="s">
        <v>1550</v>
      </c>
      <c r="O4" s="74" t="s">
        <v>89</v>
      </c>
      <c r="P4" s="65" t="s">
        <v>19</v>
      </c>
      <c r="Q4" s="65" t="s">
        <v>2227</v>
      </c>
      <c r="R4" s="75">
        <v>42821</v>
      </c>
    </row>
    <row r="5" spans="1:18" ht="30" x14ac:dyDescent="0.2">
      <c r="A5" s="129" t="s">
        <v>1551</v>
      </c>
      <c r="B5" s="69" t="s">
        <v>1552</v>
      </c>
      <c r="C5" s="70" t="s">
        <v>241</v>
      </c>
      <c r="D5" s="71" t="s">
        <v>1553</v>
      </c>
      <c r="E5" s="61" t="s">
        <v>2227</v>
      </c>
      <c r="F5" s="62" t="s">
        <v>2232</v>
      </c>
      <c r="G5" s="62" t="s">
        <v>2229</v>
      </c>
      <c r="H5" s="71" t="s">
        <v>1542</v>
      </c>
      <c r="I5" s="119" t="str">
        <f>IF($O5="Y",IF(ISNA(VLOOKUP($A5,'Copy (error) (1.0.1)'!$A$2:$O$1000,9,FALSE)), "", VLOOKUP($A5,'Copy (error) (1.0.1)'!$A$2:$O$1000,9,FALSE)), "")</f>
        <v/>
      </c>
      <c r="J5" s="72" t="s">
        <v>1543</v>
      </c>
      <c r="K5" s="119" t="str">
        <f>IF($O5="Y",IF(ISNA(VLOOKUP($A5,'Copy (error) (1.0.1)'!$A$2:$O$1000,11,FALSE)), "", VLOOKUP($A5,'Copy (error) (1.0.1)'!$A$2:$O$1000,11,FALSE)), "")</f>
        <v/>
      </c>
      <c r="L5" s="72" t="s">
        <v>1544</v>
      </c>
      <c r="M5" s="119" t="str">
        <f>IF($O5="Y",IF(ISNA(VLOOKUP($A5,'Copy (error) (1.0.1)'!$A$2:$O$1000,13,FALSE)), "", VLOOKUP($A5,'Copy (error) (1.0.1)'!$A$2:$O$1000,13,FALSE)), "")</f>
        <v/>
      </c>
      <c r="N5" s="73"/>
      <c r="O5" s="74" t="s">
        <v>89</v>
      </c>
      <c r="P5" s="65" t="s">
        <v>19</v>
      </c>
      <c r="Q5" s="65" t="s">
        <v>2227</v>
      </c>
      <c r="R5" s="75">
        <v>42821</v>
      </c>
    </row>
    <row r="6" spans="1:18" ht="30" x14ac:dyDescent="0.2">
      <c r="A6" s="129" t="s">
        <v>1554</v>
      </c>
      <c r="B6" s="69" t="s">
        <v>1552</v>
      </c>
      <c r="C6" s="70" t="s">
        <v>241</v>
      </c>
      <c r="D6" s="71" t="s">
        <v>1555</v>
      </c>
      <c r="E6" s="61" t="s">
        <v>2227</v>
      </c>
      <c r="F6" s="62" t="s">
        <v>2232</v>
      </c>
      <c r="G6" s="62" t="s">
        <v>2229</v>
      </c>
      <c r="H6" s="71" t="s">
        <v>1536</v>
      </c>
      <c r="I6" s="119" t="str">
        <f>IF($O6="Y",IF(ISNA(VLOOKUP($A6,'Copy (error) (1.0.1)'!$A$2:$O$1000,9,FALSE)), "", VLOOKUP($A6,'Copy (error) (1.0.1)'!$A$2:$O$1000,9,FALSE)), "")</f>
        <v/>
      </c>
      <c r="J6" s="72" t="s">
        <v>1537</v>
      </c>
      <c r="K6" s="119" t="str">
        <f>IF($O6="Y",IF(ISNA(VLOOKUP($A6,'Copy (error) (1.0.1)'!$A$2:$O$1000,11,FALSE)), "", VLOOKUP($A6,'Copy (error) (1.0.1)'!$A$2:$O$1000,11,FALSE)), "")</f>
        <v/>
      </c>
      <c r="L6" s="72" t="s">
        <v>1538</v>
      </c>
      <c r="M6" s="119" t="str">
        <f>IF($O6="Y",IF(ISNA(VLOOKUP($A6,'Copy (error) (1.0.1)'!$A$2:$O$1000,13,FALSE)), "", VLOOKUP($A6,'Copy (error) (1.0.1)'!$A$2:$O$1000,13,FALSE)), "")</f>
        <v/>
      </c>
      <c r="N6" s="73"/>
      <c r="O6" s="74" t="s">
        <v>89</v>
      </c>
      <c r="P6" s="65" t="s">
        <v>19</v>
      </c>
      <c r="Q6" s="65" t="s">
        <v>2227</v>
      </c>
      <c r="R6" s="75">
        <v>42821</v>
      </c>
    </row>
    <row r="7" spans="1:18" ht="30" x14ac:dyDescent="0.2">
      <c r="A7" s="129" t="s">
        <v>1556</v>
      </c>
      <c r="B7" s="69" t="s">
        <v>1552</v>
      </c>
      <c r="C7" s="70" t="s">
        <v>241</v>
      </c>
      <c r="D7" s="71" t="s">
        <v>1557</v>
      </c>
      <c r="E7" s="61" t="s">
        <v>2227</v>
      </c>
      <c r="F7" s="62" t="s">
        <v>2232</v>
      </c>
      <c r="G7" s="62" t="s">
        <v>2229</v>
      </c>
      <c r="H7" s="71" t="s">
        <v>1542</v>
      </c>
      <c r="I7" s="119" t="str">
        <f>IF($O7="Y",IF(ISNA(VLOOKUP($A7,'Copy (error) (1.0.1)'!$A$2:$O$1000,9,FALSE)), "", VLOOKUP($A7,'Copy (error) (1.0.1)'!$A$2:$O$1000,9,FALSE)), "")</f>
        <v/>
      </c>
      <c r="J7" s="72" t="s">
        <v>1543</v>
      </c>
      <c r="K7" s="119" t="str">
        <f>IF($O7="Y",IF(ISNA(VLOOKUP($A7,'Copy (error) (1.0.1)'!$A$2:$O$1000,11,FALSE)), "", VLOOKUP($A7,'Copy (error) (1.0.1)'!$A$2:$O$1000,11,FALSE)), "")</f>
        <v/>
      </c>
      <c r="L7" s="72" t="s">
        <v>1544</v>
      </c>
      <c r="M7" s="119" t="str">
        <f>IF($O7="Y",IF(ISNA(VLOOKUP($A7,'Copy (error) (1.0.1)'!$A$2:$O$1000,13,FALSE)), "", VLOOKUP($A7,'Copy (error) (1.0.1)'!$A$2:$O$1000,13,FALSE)), "")</f>
        <v/>
      </c>
      <c r="N7" s="73"/>
      <c r="O7" s="74" t="s">
        <v>89</v>
      </c>
      <c r="P7" s="65" t="s">
        <v>19</v>
      </c>
      <c r="Q7" s="65" t="s">
        <v>2227</v>
      </c>
      <c r="R7" s="75">
        <v>42821</v>
      </c>
    </row>
    <row r="8" spans="1:18" ht="30" x14ac:dyDescent="0.2">
      <c r="A8" s="129" t="s">
        <v>1558</v>
      </c>
      <c r="B8" s="69" t="s">
        <v>1552</v>
      </c>
      <c r="C8" s="70" t="s">
        <v>241</v>
      </c>
      <c r="D8" s="71" t="s">
        <v>1559</v>
      </c>
      <c r="E8" s="61" t="s">
        <v>2227</v>
      </c>
      <c r="F8" s="62" t="s">
        <v>2232</v>
      </c>
      <c r="G8" s="62" t="s">
        <v>2229</v>
      </c>
      <c r="H8" s="71" t="s">
        <v>1536</v>
      </c>
      <c r="I8" s="119" t="str">
        <f>IF($O8="Y",IF(ISNA(VLOOKUP($A8,'Copy (error) (1.0.1)'!$A$2:$O$1000,9,FALSE)), "", VLOOKUP($A8,'Copy (error) (1.0.1)'!$A$2:$O$1000,9,FALSE)), "")</f>
        <v/>
      </c>
      <c r="J8" s="72" t="s">
        <v>1537</v>
      </c>
      <c r="K8" s="119" t="str">
        <f>IF($O8="Y",IF(ISNA(VLOOKUP($A8,'Copy (error) (1.0.1)'!$A$2:$O$1000,11,FALSE)), "", VLOOKUP($A8,'Copy (error) (1.0.1)'!$A$2:$O$1000,11,FALSE)), "")</f>
        <v/>
      </c>
      <c r="L8" s="72" t="s">
        <v>1544</v>
      </c>
      <c r="M8" s="119" t="str">
        <f>IF($O8="Y",IF(ISNA(VLOOKUP($A8,'Copy (error) (1.0.1)'!$A$2:$O$1000,13,FALSE)), "", VLOOKUP($A8,'Copy (error) (1.0.1)'!$A$2:$O$1000,13,FALSE)), "")</f>
        <v/>
      </c>
      <c r="N8" s="73"/>
      <c r="O8" s="74" t="s">
        <v>89</v>
      </c>
      <c r="P8" s="65" t="s">
        <v>19</v>
      </c>
      <c r="Q8" s="65" t="s">
        <v>2227</v>
      </c>
      <c r="R8" s="75">
        <v>42821</v>
      </c>
    </row>
    <row r="9" spans="1:18" ht="30" x14ac:dyDescent="0.2">
      <c r="A9" s="129" t="s">
        <v>1560</v>
      </c>
      <c r="B9" s="69" t="s">
        <v>1552</v>
      </c>
      <c r="C9" s="70" t="s">
        <v>241</v>
      </c>
      <c r="D9" s="71" t="s">
        <v>1561</v>
      </c>
      <c r="E9" s="61" t="s">
        <v>2227</v>
      </c>
      <c r="F9" s="62" t="s">
        <v>2232</v>
      </c>
      <c r="G9" s="62" t="s">
        <v>2229</v>
      </c>
      <c r="H9" s="71" t="s">
        <v>1536</v>
      </c>
      <c r="I9" s="119" t="str">
        <f>IF($O9="Y",IF(ISNA(VLOOKUP($A9,'Copy (error) (1.0.1)'!$A$2:$O$1000,9,FALSE)), "", VLOOKUP($A9,'Copy (error) (1.0.1)'!$A$2:$O$1000,9,FALSE)), "")</f>
        <v/>
      </c>
      <c r="J9" s="72" t="s">
        <v>1537</v>
      </c>
      <c r="K9" s="119" t="str">
        <f>IF($O9="Y",IF(ISNA(VLOOKUP($A9,'Copy (error) (1.0.1)'!$A$2:$O$1000,11,FALSE)), "", VLOOKUP($A9,'Copy (error) (1.0.1)'!$A$2:$O$1000,11,FALSE)), "")</f>
        <v/>
      </c>
      <c r="L9" s="72" t="s">
        <v>1544</v>
      </c>
      <c r="M9" s="119" t="str">
        <f>IF($O9="Y",IF(ISNA(VLOOKUP($A9,'Copy (error) (1.0.1)'!$A$2:$O$1000,13,FALSE)), "", VLOOKUP($A9,'Copy (error) (1.0.1)'!$A$2:$O$1000,13,FALSE)), "")</f>
        <v/>
      </c>
      <c r="N9" s="73"/>
      <c r="O9" s="74" t="s">
        <v>89</v>
      </c>
      <c r="P9" s="65" t="s">
        <v>19</v>
      </c>
      <c r="Q9" s="65" t="s">
        <v>2227</v>
      </c>
      <c r="R9" s="75">
        <v>42821</v>
      </c>
    </row>
    <row r="10" spans="1:18" ht="30" x14ac:dyDescent="0.2">
      <c r="A10" s="129" t="s">
        <v>1562</v>
      </c>
      <c r="B10" s="69" t="s">
        <v>1552</v>
      </c>
      <c r="C10" s="70" t="s">
        <v>241</v>
      </c>
      <c r="D10" s="71" t="s">
        <v>1563</v>
      </c>
      <c r="E10" s="61" t="s">
        <v>2227</v>
      </c>
      <c r="F10" s="62" t="s">
        <v>2232</v>
      </c>
      <c r="G10" s="62" t="s">
        <v>2229</v>
      </c>
      <c r="H10" s="71" t="s">
        <v>1536</v>
      </c>
      <c r="I10" s="82" t="s">
        <v>1536</v>
      </c>
      <c r="J10" s="72" t="s">
        <v>1537</v>
      </c>
      <c r="K10" s="119" t="str">
        <f>IF($O10="Y",IF(ISNA(VLOOKUP($A10,'Copy (error) (1.0.1)'!$A$2:$O$1000,11,FALSE)), "", VLOOKUP($A10,'Copy (error) (1.0.1)'!$A$2:$O$1000,11,FALSE)), "")</f>
        <v/>
      </c>
      <c r="L10" s="72" t="s">
        <v>1544</v>
      </c>
      <c r="M10" s="119" t="str">
        <f>IF($O10="Y",IF(ISNA(VLOOKUP($A10,'Copy (error) (1.0.1)'!$A$2:$O$1000,13,FALSE)), "", VLOOKUP($A10,'Copy (error) (1.0.1)'!$A$2:$O$1000,13,FALSE)), "")</f>
        <v/>
      </c>
      <c r="N10" s="73"/>
      <c r="O10" s="74" t="s">
        <v>89</v>
      </c>
      <c r="P10" s="65" t="s">
        <v>19</v>
      </c>
      <c r="Q10" s="65" t="s">
        <v>2227</v>
      </c>
      <c r="R10" s="75">
        <v>42821</v>
      </c>
    </row>
    <row r="11" spans="1:18" ht="30" x14ac:dyDescent="0.2">
      <c r="A11" s="129" t="s">
        <v>1564</v>
      </c>
      <c r="B11" s="69" t="s">
        <v>1552</v>
      </c>
      <c r="C11" s="70" t="s">
        <v>1565</v>
      </c>
      <c r="D11" s="71" t="s">
        <v>1566</v>
      </c>
      <c r="E11" s="61" t="s">
        <v>2227</v>
      </c>
      <c r="F11" s="62" t="s">
        <v>2232</v>
      </c>
      <c r="G11" s="62" t="s">
        <v>2229</v>
      </c>
      <c r="H11" s="71" t="s">
        <v>1536</v>
      </c>
      <c r="I11" s="82" t="s">
        <v>1536</v>
      </c>
      <c r="J11" s="72" t="s">
        <v>1537</v>
      </c>
      <c r="K11" s="245" t="s">
        <v>1537</v>
      </c>
      <c r="L11" s="72" t="s">
        <v>1544</v>
      </c>
      <c r="M11" s="245" t="s">
        <v>1544</v>
      </c>
      <c r="N11" s="123"/>
      <c r="O11" s="74" t="s">
        <v>20</v>
      </c>
      <c r="P11" s="65" t="s">
        <v>19</v>
      </c>
      <c r="Q11" s="65" t="s">
        <v>2227</v>
      </c>
      <c r="R11" s="75">
        <v>42821</v>
      </c>
    </row>
    <row r="12" spans="1:18" ht="30" x14ac:dyDescent="0.2">
      <c r="A12" s="129" t="s">
        <v>1567</v>
      </c>
      <c r="B12" s="69" t="s">
        <v>1552</v>
      </c>
      <c r="C12" s="70" t="s">
        <v>1565</v>
      </c>
      <c r="D12" s="71" t="s">
        <v>1568</v>
      </c>
      <c r="E12" s="61" t="s">
        <v>2227</v>
      </c>
      <c r="F12" s="62" t="s">
        <v>2232</v>
      </c>
      <c r="G12" s="62" t="s">
        <v>2229</v>
      </c>
      <c r="H12" s="71" t="s">
        <v>1542</v>
      </c>
      <c r="I12" s="82" t="s">
        <v>1542</v>
      </c>
      <c r="J12" s="72" t="s">
        <v>1543</v>
      </c>
      <c r="K12" s="245" t="s">
        <v>1543</v>
      </c>
      <c r="L12" s="72" t="s">
        <v>1544</v>
      </c>
      <c r="M12" s="245" t="s">
        <v>1544</v>
      </c>
      <c r="N12" s="123"/>
      <c r="O12" s="74" t="s">
        <v>20</v>
      </c>
      <c r="P12" s="65" t="s">
        <v>19</v>
      </c>
      <c r="Q12" s="65" t="s">
        <v>2227</v>
      </c>
      <c r="R12" s="75">
        <v>42821</v>
      </c>
    </row>
    <row r="13" spans="1:18" x14ac:dyDescent="0.2">
      <c r="A13" s="129" t="s">
        <v>1569</v>
      </c>
      <c r="B13" s="69" t="s">
        <v>1552</v>
      </c>
      <c r="C13" s="70" t="s">
        <v>1565</v>
      </c>
      <c r="D13" s="71" t="s">
        <v>1570</v>
      </c>
      <c r="E13" s="61" t="s">
        <v>2227</v>
      </c>
      <c r="F13" s="62" t="s">
        <v>2232</v>
      </c>
      <c r="G13" s="62" t="s">
        <v>2229</v>
      </c>
      <c r="H13" s="71" t="s">
        <v>1571</v>
      </c>
      <c r="I13" s="119" t="str">
        <f>IF($O13="Y",IF(ISNA(VLOOKUP($A13,'Copy (error) (1.0.1)'!$A$2:$O$1000,9,FALSE)), "", VLOOKUP($A13,'Copy (error) (1.0.1)'!$A$2:$O$1000,9,FALSE)), "")</f>
        <v/>
      </c>
      <c r="J13" s="72" t="s">
        <v>1572</v>
      </c>
      <c r="K13" s="119" t="str">
        <f>IF($O13="Y",IF(ISNA(VLOOKUP($A13,'Copy (error) (1.0.1)'!$A$2:$O$1000,11,FALSE)), "", VLOOKUP($A13,'Copy (error) (1.0.1)'!$A$2:$O$1000,11,FALSE)), "")</f>
        <v/>
      </c>
      <c r="L13" s="72" t="s">
        <v>1573</v>
      </c>
      <c r="M13" s="119" t="str">
        <f>IF($O13="Y",IF(ISNA(VLOOKUP($A13,'Copy (error) (1.0.1)'!$A$2:$O$1000,13,FALSE)), "", VLOOKUP($A13,'Copy (error) (1.0.1)'!$A$2:$O$1000,13,FALSE)), "")</f>
        <v/>
      </c>
      <c r="N13" s="73"/>
      <c r="O13" s="74" t="s">
        <v>89</v>
      </c>
      <c r="P13" s="65" t="s">
        <v>19</v>
      </c>
      <c r="Q13" s="65" t="s">
        <v>2227</v>
      </c>
      <c r="R13" s="75">
        <v>42821</v>
      </c>
    </row>
    <row r="14" spans="1:18" ht="30" x14ac:dyDescent="0.2">
      <c r="A14" s="129" t="s">
        <v>1574</v>
      </c>
      <c r="B14" s="69" t="s">
        <v>1552</v>
      </c>
      <c r="C14" s="70" t="s">
        <v>1565</v>
      </c>
      <c r="D14" s="71" t="s">
        <v>1575</v>
      </c>
      <c r="E14" s="61" t="s">
        <v>641</v>
      </c>
      <c r="F14" s="62" t="s">
        <v>2232</v>
      </c>
      <c r="G14" s="62" t="s">
        <v>2229</v>
      </c>
      <c r="H14" s="71" t="s">
        <v>1576</v>
      </c>
      <c r="I14" s="119" t="str">
        <f>IF($O14="Y",IF(ISNA(VLOOKUP($A14,'Copy (error) (1.0.1)'!$A$2:$O$1000,9,FALSE)), "", VLOOKUP($A14,'Copy (error) (1.0.1)'!$A$2:$O$1000,9,FALSE)), "")</f>
        <v/>
      </c>
      <c r="J14" s="72" t="s">
        <v>1577</v>
      </c>
      <c r="K14" s="119" t="str">
        <f>IF($O14="Y",IF(ISNA(VLOOKUP($A14,'Copy (error) (1.0.1)'!$A$2:$O$1000,11,FALSE)), "", VLOOKUP($A14,'Copy (error) (1.0.1)'!$A$2:$O$1000,11,FALSE)), "")</f>
        <v/>
      </c>
      <c r="L14" s="72" t="s">
        <v>1578</v>
      </c>
      <c r="M14" s="119" t="str">
        <f>IF($O14="Y",IF(ISNA(VLOOKUP($A14,'Copy (error) (1.0.1)'!$A$2:$O$1000,13,FALSE)), "", VLOOKUP($A14,'Copy (error) (1.0.1)'!$A$2:$O$1000,13,FALSE)), "")</f>
        <v/>
      </c>
      <c r="N14" s="73"/>
      <c r="O14" s="74" t="s">
        <v>89</v>
      </c>
      <c r="P14" s="65" t="s">
        <v>19</v>
      </c>
      <c r="Q14" s="65" t="s">
        <v>2227</v>
      </c>
      <c r="R14" s="75">
        <v>42821</v>
      </c>
    </row>
    <row r="15" spans="1:18" ht="90" x14ac:dyDescent="0.2">
      <c r="A15" s="129" t="s">
        <v>1579</v>
      </c>
      <c r="B15" s="69" t="s">
        <v>1552</v>
      </c>
      <c r="C15" s="70" t="s">
        <v>1565</v>
      </c>
      <c r="D15" s="71" t="s">
        <v>1575</v>
      </c>
      <c r="E15" s="61" t="s">
        <v>641</v>
      </c>
      <c r="F15" s="62" t="s">
        <v>2232</v>
      </c>
      <c r="G15" s="62" t="s">
        <v>2229</v>
      </c>
      <c r="H15" s="71" t="s">
        <v>1580</v>
      </c>
      <c r="I15" s="119" t="str">
        <f>IF($O15="Y",IF(ISNA(VLOOKUP($A15,'Copy (error) (1.0.1)'!$A$2:$O$1000,9,FALSE)), "", VLOOKUP($A15,'Copy (error) (1.0.1)'!$A$2:$O$1000,9,FALSE)), "")</f>
        <v/>
      </c>
      <c r="J15" s="72" t="s">
        <v>1581</v>
      </c>
      <c r="K15" s="119" t="str">
        <f>IF($O15="Y",IF(ISNA(VLOOKUP($A15,'Copy (error) (1.0.1)'!$A$2:$O$1000,11,FALSE)), "", VLOOKUP($A15,'Copy (error) (1.0.1)'!$A$2:$O$1000,11,FALSE)), "")</f>
        <v/>
      </c>
      <c r="L15" s="72" t="s">
        <v>1582</v>
      </c>
      <c r="M15" s="119" t="str">
        <f>IF($O15="Y",IF(ISNA(VLOOKUP($A15,'Copy (error) (1.0.1)'!$A$2:$O$1000,13,FALSE)), "", VLOOKUP($A15,'Copy (error) (1.0.1)'!$A$2:$O$1000,13,FALSE)), "")</f>
        <v/>
      </c>
      <c r="N15" s="73"/>
      <c r="O15" s="74" t="s">
        <v>89</v>
      </c>
      <c r="P15" s="65" t="s">
        <v>19</v>
      </c>
      <c r="Q15" s="65" t="s">
        <v>2227</v>
      </c>
      <c r="R15" s="75">
        <v>42821</v>
      </c>
    </row>
    <row r="16" spans="1:18" ht="30" x14ac:dyDescent="0.2">
      <c r="A16" s="129" t="s">
        <v>1583</v>
      </c>
      <c r="B16" s="69" t="s">
        <v>1552</v>
      </c>
      <c r="C16" s="70" t="s">
        <v>1565</v>
      </c>
      <c r="D16" s="71" t="s">
        <v>1584</v>
      </c>
      <c r="E16" s="61" t="s">
        <v>2227</v>
      </c>
      <c r="F16" s="62" t="s">
        <v>2232</v>
      </c>
      <c r="G16" s="62" t="s">
        <v>2229</v>
      </c>
      <c r="H16" s="71" t="s">
        <v>1536</v>
      </c>
      <c r="I16" s="82" t="s">
        <v>1536</v>
      </c>
      <c r="J16" s="72" t="s">
        <v>1537</v>
      </c>
      <c r="K16" s="245" t="s">
        <v>4051</v>
      </c>
      <c r="L16" s="72" t="s">
        <v>1544</v>
      </c>
      <c r="M16" s="245" t="s">
        <v>1544</v>
      </c>
      <c r="N16" s="123"/>
      <c r="O16" s="74" t="s">
        <v>20</v>
      </c>
      <c r="P16" s="65" t="s">
        <v>19</v>
      </c>
      <c r="Q16" s="65" t="s">
        <v>2227</v>
      </c>
      <c r="R16" s="75">
        <v>42821</v>
      </c>
    </row>
    <row r="17" spans="1:18" ht="30" x14ac:dyDescent="0.2">
      <c r="A17" s="129" t="s">
        <v>1585</v>
      </c>
      <c r="B17" s="69" t="s">
        <v>1552</v>
      </c>
      <c r="C17" s="70" t="s">
        <v>1565</v>
      </c>
      <c r="D17" s="71" t="s">
        <v>1586</v>
      </c>
      <c r="E17" s="61" t="s">
        <v>2227</v>
      </c>
      <c r="F17" s="62" t="s">
        <v>2232</v>
      </c>
      <c r="G17" s="62" t="s">
        <v>2229</v>
      </c>
      <c r="H17" s="71" t="s">
        <v>1587</v>
      </c>
      <c r="I17" s="119" t="str">
        <f>IF($O17="Y",IF(ISNA(VLOOKUP($A17,'Copy (error) (1.0.1)'!$A$2:$O$1000,9,FALSE)), "", VLOOKUP($A17,'Copy (error) (1.0.1)'!$A$2:$O$1000,9,FALSE)), "")</f>
        <v/>
      </c>
      <c r="J17" s="72" t="s">
        <v>1588</v>
      </c>
      <c r="K17" s="119" t="str">
        <f>IF($O17="Y",IF(ISNA(VLOOKUP($A17,'Copy (error) (1.0.1)'!$A$2:$O$1000,11,FALSE)), "", VLOOKUP($A17,'Copy (error) (1.0.1)'!$A$2:$O$1000,11,FALSE)), "")</f>
        <v/>
      </c>
      <c r="L17" s="72" t="s">
        <v>1589</v>
      </c>
      <c r="M17" s="119" t="str">
        <f>IF($O17="Y",IF(ISNA(VLOOKUP($A17,'Copy (error) (1.0.1)'!$A$2:$O$1000,13,FALSE)), "", VLOOKUP($A17,'Copy (error) (1.0.1)'!$A$2:$O$1000,13,FALSE)), "")</f>
        <v/>
      </c>
      <c r="N17" s="73"/>
      <c r="O17" s="74" t="s">
        <v>89</v>
      </c>
      <c r="P17" s="65" t="s">
        <v>19</v>
      </c>
      <c r="Q17" s="65" t="s">
        <v>2227</v>
      </c>
      <c r="R17" s="75">
        <v>42821</v>
      </c>
    </row>
    <row r="18" spans="1:18" ht="30" x14ac:dyDescent="0.2">
      <c r="A18" s="129" t="s">
        <v>1590</v>
      </c>
      <c r="B18" s="69" t="s">
        <v>1552</v>
      </c>
      <c r="C18" s="70" t="s">
        <v>1565</v>
      </c>
      <c r="D18" s="71" t="s">
        <v>1591</v>
      </c>
      <c r="E18" s="61" t="s">
        <v>2227</v>
      </c>
      <c r="F18" s="62" t="s">
        <v>2232</v>
      </c>
      <c r="G18" s="62" t="s">
        <v>2229</v>
      </c>
      <c r="H18" s="71" t="s">
        <v>1592</v>
      </c>
      <c r="I18" s="119" t="str">
        <f>IF($O18="Y",IF(ISNA(VLOOKUP($A18,'Copy (error) (1.0.1)'!$A$2:$O$1000,9,FALSE)), "", VLOOKUP($A18,'Copy (error) (1.0.1)'!$A$2:$O$1000,9,FALSE)), "")</f>
        <v/>
      </c>
      <c r="J18" s="72" t="s">
        <v>1593</v>
      </c>
      <c r="K18" s="119" t="str">
        <f>IF($O18="Y",IF(ISNA(VLOOKUP($A18,'Copy (error) (1.0.1)'!$A$2:$O$1000,11,FALSE)), "", VLOOKUP($A18,'Copy (error) (1.0.1)'!$A$2:$O$1000,11,FALSE)), "")</f>
        <v/>
      </c>
      <c r="L18" s="72" t="s">
        <v>1594</v>
      </c>
      <c r="M18" s="119" t="str">
        <f>IF($O18="Y",IF(ISNA(VLOOKUP($A18,'Copy (error) (1.0.1)'!$A$2:$O$1000,13,FALSE)), "", VLOOKUP($A18,'Copy (error) (1.0.1)'!$A$2:$O$1000,13,FALSE)), "")</f>
        <v/>
      </c>
      <c r="N18" s="73"/>
      <c r="O18" s="74" t="s">
        <v>89</v>
      </c>
      <c r="P18" s="65" t="s">
        <v>19</v>
      </c>
      <c r="Q18" s="65" t="s">
        <v>2227</v>
      </c>
      <c r="R18" s="75">
        <v>42821</v>
      </c>
    </row>
    <row r="19" spans="1:18" ht="30" x14ac:dyDescent="0.2">
      <c r="A19" s="129" t="s">
        <v>1595</v>
      </c>
      <c r="B19" s="69" t="s">
        <v>1552</v>
      </c>
      <c r="C19" s="70" t="s">
        <v>1565</v>
      </c>
      <c r="D19" s="71" t="s">
        <v>1596</v>
      </c>
      <c r="E19" s="61" t="s">
        <v>2227</v>
      </c>
      <c r="F19" s="62" t="s">
        <v>2232</v>
      </c>
      <c r="G19" s="62" t="s">
        <v>2229</v>
      </c>
      <c r="H19" s="71" t="s">
        <v>1542</v>
      </c>
      <c r="I19" s="82" t="s">
        <v>1542</v>
      </c>
      <c r="J19" s="72" t="s">
        <v>1543</v>
      </c>
      <c r="K19" s="245" t="s">
        <v>1543</v>
      </c>
      <c r="L19" s="72" t="s">
        <v>1544</v>
      </c>
      <c r="M19" s="245" t="s">
        <v>1544</v>
      </c>
      <c r="N19" s="123"/>
      <c r="O19" s="74" t="s">
        <v>20</v>
      </c>
      <c r="P19" s="65" t="s">
        <v>19</v>
      </c>
      <c r="Q19" s="65" t="s">
        <v>2227</v>
      </c>
      <c r="R19" s="75">
        <v>42821</v>
      </c>
    </row>
    <row r="20" spans="1:18" ht="30" x14ac:dyDescent="0.2">
      <c r="A20" s="129" t="s">
        <v>1597</v>
      </c>
      <c r="B20" s="69" t="s">
        <v>1552</v>
      </c>
      <c r="C20" s="70" t="s">
        <v>1565</v>
      </c>
      <c r="D20" s="71" t="s">
        <v>1598</v>
      </c>
      <c r="E20" s="61" t="s">
        <v>2244</v>
      </c>
      <c r="F20" s="62" t="s">
        <v>2232</v>
      </c>
      <c r="G20" s="62" t="s">
        <v>2229</v>
      </c>
      <c r="H20" s="71" t="s">
        <v>1576</v>
      </c>
      <c r="I20" s="119" t="str">
        <f>IF($O20="Y",IF(ISNA(VLOOKUP($A20,'Copy (error) (1.0.1)'!$A$2:$O$1000,9,FALSE)), "", VLOOKUP($A20,'Copy (error) (1.0.1)'!$A$2:$O$1000,9,FALSE)), "")</f>
        <v/>
      </c>
      <c r="J20" s="72" t="s">
        <v>1577</v>
      </c>
      <c r="K20" s="119" t="str">
        <f>IF($O20="Y",IF(ISNA(VLOOKUP($A20,'Copy (error) (1.0.1)'!$A$2:$O$1000,11,FALSE)), "", VLOOKUP($A20,'Copy (error) (1.0.1)'!$A$2:$O$1000,11,FALSE)), "")</f>
        <v/>
      </c>
      <c r="L20" s="72" t="s">
        <v>1578</v>
      </c>
      <c r="M20" s="119" t="str">
        <f>IF($O20="Y",IF(ISNA(VLOOKUP($A20,'Copy (error) (1.0.1)'!$A$2:$O$1000,13,FALSE)), "", VLOOKUP($A20,'Copy (error) (1.0.1)'!$A$2:$O$1000,13,FALSE)), "")</f>
        <v/>
      </c>
      <c r="N20" s="73"/>
      <c r="O20" s="74" t="s">
        <v>89</v>
      </c>
      <c r="P20" s="65" t="s">
        <v>19</v>
      </c>
      <c r="Q20" s="65" t="s">
        <v>2227</v>
      </c>
      <c r="R20" s="75">
        <v>42821</v>
      </c>
    </row>
    <row r="21" spans="1:18" ht="90" x14ac:dyDescent="0.2">
      <c r="A21" s="129" t="s">
        <v>1599</v>
      </c>
      <c r="B21" s="69" t="s">
        <v>1552</v>
      </c>
      <c r="C21" s="70" t="s">
        <v>1565</v>
      </c>
      <c r="D21" s="71" t="s">
        <v>1598</v>
      </c>
      <c r="E21" s="61" t="s">
        <v>2244</v>
      </c>
      <c r="F21" s="62" t="s">
        <v>2232</v>
      </c>
      <c r="G21" s="62" t="s">
        <v>2229</v>
      </c>
      <c r="H21" s="71" t="s">
        <v>1580</v>
      </c>
      <c r="I21" s="119" t="str">
        <f>IF($O21="Y",IF(ISNA(VLOOKUP($A21,'Copy (error) (1.0.1)'!$A$2:$O$1000,9,FALSE)), "", VLOOKUP($A21,'Copy (error) (1.0.1)'!$A$2:$O$1000,9,FALSE)), "")</f>
        <v/>
      </c>
      <c r="J21" s="72" t="s">
        <v>1581</v>
      </c>
      <c r="K21" s="119" t="str">
        <f>IF($O21="Y",IF(ISNA(VLOOKUP($A21,'Copy (error) (1.0.1)'!$A$2:$O$1000,11,FALSE)), "", VLOOKUP($A21,'Copy (error) (1.0.1)'!$A$2:$O$1000,11,FALSE)), "")</f>
        <v/>
      </c>
      <c r="L21" s="72" t="s">
        <v>1582</v>
      </c>
      <c r="M21" s="119" t="str">
        <f>IF($O21="Y",IF(ISNA(VLOOKUP($A21,'Copy (error) (1.0.1)'!$A$2:$O$1000,13,FALSE)), "", VLOOKUP($A21,'Copy (error) (1.0.1)'!$A$2:$O$1000,13,FALSE)), "")</f>
        <v/>
      </c>
      <c r="N21" s="73"/>
      <c r="O21" s="74" t="s">
        <v>89</v>
      </c>
      <c r="P21" s="65" t="s">
        <v>19</v>
      </c>
      <c r="Q21" s="65" t="s">
        <v>2227</v>
      </c>
      <c r="R21" s="75">
        <v>42821</v>
      </c>
    </row>
    <row r="22" spans="1:18" x14ac:dyDescent="0.2">
      <c r="A22" s="129" t="s">
        <v>1600</v>
      </c>
      <c r="B22" s="69" t="s">
        <v>1552</v>
      </c>
      <c r="C22" s="70" t="s">
        <v>1565</v>
      </c>
      <c r="D22" s="71" t="s">
        <v>1601</v>
      </c>
      <c r="E22" s="61" t="s">
        <v>2227</v>
      </c>
      <c r="F22" s="62" t="s">
        <v>2232</v>
      </c>
      <c r="G22" s="62" t="s">
        <v>2229</v>
      </c>
      <c r="H22" s="71" t="s">
        <v>1602</v>
      </c>
      <c r="I22" s="119" t="str">
        <f>IF($O22="Y",IF(ISNA(VLOOKUP($A22,'Copy (error) (1.0.1)'!$A$2:$O$1000,9,FALSE)), "", VLOOKUP($A22,'Copy (error) (1.0.1)'!$A$2:$O$1000,9,FALSE)), "")</f>
        <v/>
      </c>
      <c r="J22" s="72" t="s">
        <v>1603</v>
      </c>
      <c r="K22" s="119" t="str">
        <f>IF($O22="Y",IF(ISNA(VLOOKUP($A22,'Copy (error) (1.0.1)'!$A$2:$O$1000,11,FALSE)), "", VLOOKUP($A22,'Copy (error) (1.0.1)'!$A$2:$O$1000,11,FALSE)), "")</f>
        <v/>
      </c>
      <c r="L22" s="72" t="s">
        <v>1604</v>
      </c>
      <c r="M22" s="119" t="str">
        <f>IF($O22="Y",IF(ISNA(VLOOKUP($A22,'Copy (error) (1.0.1)'!$A$2:$O$1000,13,FALSE)), "", VLOOKUP($A22,'Copy (error) (1.0.1)'!$A$2:$O$1000,13,FALSE)), "")</f>
        <v/>
      </c>
      <c r="N22" s="73"/>
      <c r="O22" s="74" t="s">
        <v>89</v>
      </c>
      <c r="P22" s="65" t="s">
        <v>19</v>
      </c>
      <c r="Q22" s="65" t="s">
        <v>2227</v>
      </c>
      <c r="R22" s="75">
        <v>42821</v>
      </c>
    </row>
    <row r="23" spans="1:18" ht="30" x14ac:dyDescent="0.2">
      <c r="A23" s="129" t="s">
        <v>1605</v>
      </c>
      <c r="B23" s="69" t="s">
        <v>1552</v>
      </c>
      <c r="C23" s="70" t="s">
        <v>1565</v>
      </c>
      <c r="D23" s="71" t="s">
        <v>1606</v>
      </c>
      <c r="E23" s="61" t="s">
        <v>2227</v>
      </c>
      <c r="F23" s="62" t="s">
        <v>2232</v>
      </c>
      <c r="G23" s="62" t="s">
        <v>2229</v>
      </c>
      <c r="H23" s="71" t="s">
        <v>1542</v>
      </c>
      <c r="I23" s="82" t="s">
        <v>1542</v>
      </c>
      <c r="J23" s="72" t="s">
        <v>1543</v>
      </c>
      <c r="K23" s="245" t="s">
        <v>1543</v>
      </c>
      <c r="L23" s="72" t="s">
        <v>1544</v>
      </c>
      <c r="M23" s="245" t="s">
        <v>1544</v>
      </c>
      <c r="N23" s="123"/>
      <c r="O23" s="74" t="s">
        <v>20</v>
      </c>
      <c r="P23" s="65" t="s">
        <v>19</v>
      </c>
      <c r="Q23" s="65" t="s">
        <v>2227</v>
      </c>
      <c r="R23" s="75">
        <v>42821</v>
      </c>
    </row>
    <row r="24" spans="1:18" ht="30" x14ac:dyDescent="0.2">
      <c r="A24" s="129" t="s">
        <v>1607</v>
      </c>
      <c r="B24" s="69" t="s">
        <v>1552</v>
      </c>
      <c r="C24" s="70" t="s">
        <v>1608</v>
      </c>
      <c r="D24" s="71" t="s">
        <v>1609</v>
      </c>
      <c r="E24" s="61" t="s">
        <v>2227</v>
      </c>
      <c r="F24" s="62" t="s">
        <v>2232</v>
      </c>
      <c r="G24" s="62" t="s">
        <v>2229</v>
      </c>
      <c r="H24" s="71" t="s">
        <v>1536</v>
      </c>
      <c r="I24" s="119" t="str">
        <f>IF($O24="Y",IF(ISNA(VLOOKUP($A24,'Copy (error) (1.0.1)'!$A$2:$O$1000,9,FALSE)), "", VLOOKUP($A24,'Copy (error) (1.0.1)'!$A$2:$O$1000,9,FALSE)), "")</f>
        <v/>
      </c>
      <c r="J24" s="72" t="s">
        <v>1537</v>
      </c>
      <c r="K24" s="119" t="str">
        <f>IF($O24="Y",IF(ISNA(VLOOKUP($A24,'Copy (error) (1.0.1)'!$A$2:$O$1000,11,FALSE)), "", VLOOKUP($A24,'Copy (error) (1.0.1)'!$A$2:$O$1000,11,FALSE)), "")</f>
        <v/>
      </c>
      <c r="L24" s="72" t="s">
        <v>1538</v>
      </c>
      <c r="M24" s="119" t="str">
        <f>IF($O24="Y",IF(ISNA(VLOOKUP($A24,'Copy (error) (1.0.1)'!$A$2:$O$1000,13,FALSE)), "", VLOOKUP($A24,'Copy (error) (1.0.1)'!$A$2:$O$1000,13,FALSE)), "")</f>
        <v/>
      </c>
      <c r="N24" s="73"/>
      <c r="O24" s="74" t="s">
        <v>89</v>
      </c>
      <c r="P24" s="65" t="s">
        <v>19</v>
      </c>
      <c r="Q24" s="65" t="s">
        <v>2227</v>
      </c>
      <c r="R24" s="75">
        <v>42821</v>
      </c>
    </row>
    <row r="25" spans="1:18" ht="45" x14ac:dyDescent="0.2">
      <c r="A25" s="129" t="s">
        <v>1610</v>
      </c>
      <c r="B25" s="69" t="s">
        <v>1552</v>
      </c>
      <c r="C25" s="70" t="s">
        <v>1608</v>
      </c>
      <c r="D25" s="71" t="s">
        <v>1611</v>
      </c>
      <c r="E25" s="61" t="s">
        <v>2227</v>
      </c>
      <c r="F25" s="62" t="s">
        <v>2232</v>
      </c>
      <c r="G25" s="62" t="s">
        <v>2229</v>
      </c>
      <c r="H25" s="71" t="s">
        <v>1612</v>
      </c>
      <c r="I25" s="82" t="s">
        <v>4048</v>
      </c>
      <c r="J25" s="72" t="s">
        <v>1613</v>
      </c>
      <c r="K25" s="245" t="s">
        <v>4052</v>
      </c>
      <c r="L25" s="72" t="s">
        <v>1614</v>
      </c>
      <c r="M25" s="245" t="s">
        <v>4055</v>
      </c>
      <c r="N25" s="123"/>
      <c r="O25" s="74" t="s">
        <v>20</v>
      </c>
      <c r="P25" s="65" t="s">
        <v>19</v>
      </c>
      <c r="Q25" s="65" t="s">
        <v>2227</v>
      </c>
      <c r="R25" s="75">
        <v>42821</v>
      </c>
    </row>
    <row r="26" spans="1:18" ht="30" x14ac:dyDescent="0.2">
      <c r="A26" s="129" t="s">
        <v>1615</v>
      </c>
      <c r="B26" s="69" t="s">
        <v>1552</v>
      </c>
      <c r="C26" s="70" t="s">
        <v>1608</v>
      </c>
      <c r="D26" s="71" t="s">
        <v>1616</v>
      </c>
      <c r="E26" s="61" t="s">
        <v>2227</v>
      </c>
      <c r="F26" s="62" t="s">
        <v>2232</v>
      </c>
      <c r="G26" s="62" t="s">
        <v>2229</v>
      </c>
      <c r="H26" s="71" t="s">
        <v>1542</v>
      </c>
      <c r="I26" s="119" t="str">
        <f>IF($O26="Y",IF(ISNA(VLOOKUP($A26,'Copy (error) (1.0.1)'!$A$2:$O$1000,9,FALSE)), "", VLOOKUP($A26,'Copy (error) (1.0.1)'!$A$2:$O$1000,9,FALSE)), "")</f>
        <v/>
      </c>
      <c r="J26" s="72" t="s">
        <v>1543</v>
      </c>
      <c r="K26" s="119" t="str">
        <f>IF($O26="Y",IF(ISNA(VLOOKUP($A26,'Copy (error) (1.0.1)'!$A$2:$O$1000,11,FALSE)), "", VLOOKUP($A26,'Copy (error) (1.0.1)'!$A$2:$O$1000,11,FALSE)), "")</f>
        <v/>
      </c>
      <c r="L26" s="72" t="s">
        <v>1544</v>
      </c>
      <c r="M26" s="119" t="str">
        <f>IF($O26="Y",IF(ISNA(VLOOKUP($A26,'Copy (error) (1.0.1)'!$A$2:$O$1000,13,FALSE)), "", VLOOKUP($A26,'Copy (error) (1.0.1)'!$A$2:$O$1000,13,FALSE)), "")</f>
        <v/>
      </c>
      <c r="N26" s="73"/>
      <c r="O26" s="74" t="s">
        <v>89</v>
      </c>
      <c r="P26" s="65" t="s">
        <v>19</v>
      </c>
      <c r="Q26" s="65" t="s">
        <v>2227</v>
      </c>
      <c r="R26" s="75">
        <v>42821</v>
      </c>
    </row>
    <row r="27" spans="1:18" ht="30" x14ac:dyDescent="0.2">
      <c r="A27" s="129" t="s">
        <v>1617</v>
      </c>
      <c r="B27" s="69" t="s">
        <v>1552</v>
      </c>
      <c r="C27" s="70" t="s">
        <v>1608</v>
      </c>
      <c r="D27" s="71" t="s">
        <v>1618</v>
      </c>
      <c r="E27" s="61" t="s">
        <v>2227</v>
      </c>
      <c r="F27" s="62" t="s">
        <v>2232</v>
      </c>
      <c r="G27" s="62" t="s">
        <v>2229</v>
      </c>
      <c r="H27" s="71" t="s">
        <v>1536</v>
      </c>
      <c r="I27" s="119" t="str">
        <f>IF($O27="Y",IF(ISNA(VLOOKUP($A27,'Copy (error) (1.0.1)'!$A$2:$O$1000,9,FALSE)), "", VLOOKUP($A27,'Copy (error) (1.0.1)'!$A$2:$O$1000,9,FALSE)), "")</f>
        <v/>
      </c>
      <c r="J27" s="72" t="s">
        <v>1537</v>
      </c>
      <c r="K27" s="119" t="str">
        <f>IF($O27="Y",IF(ISNA(VLOOKUP($A27,'Copy (error) (1.0.1)'!$A$2:$O$1000,11,FALSE)), "", VLOOKUP($A27,'Copy (error) (1.0.1)'!$A$2:$O$1000,11,FALSE)), "")</f>
        <v/>
      </c>
      <c r="L27" s="72" t="s">
        <v>1538</v>
      </c>
      <c r="M27" s="119" t="str">
        <f>IF($O27="Y",IF(ISNA(VLOOKUP($A27,'Copy (error) (1.0.1)'!$A$2:$O$1000,13,FALSE)), "", VLOOKUP($A27,'Copy (error) (1.0.1)'!$A$2:$O$1000,13,FALSE)), "")</f>
        <v/>
      </c>
      <c r="N27" s="73"/>
      <c r="O27" s="74" t="s">
        <v>89</v>
      </c>
      <c r="P27" s="65" t="s">
        <v>19</v>
      </c>
      <c r="Q27" s="65" t="s">
        <v>2227</v>
      </c>
      <c r="R27" s="75">
        <v>42821</v>
      </c>
    </row>
    <row r="28" spans="1:18" ht="30" x14ac:dyDescent="0.2">
      <c r="A28" s="129" t="s">
        <v>1619</v>
      </c>
      <c r="B28" s="69" t="s">
        <v>1552</v>
      </c>
      <c r="C28" s="70" t="s">
        <v>1608</v>
      </c>
      <c r="D28" s="71" t="s">
        <v>1620</v>
      </c>
      <c r="E28" s="61" t="s">
        <v>2227</v>
      </c>
      <c r="F28" s="62" t="s">
        <v>2232</v>
      </c>
      <c r="G28" s="62" t="s">
        <v>2229</v>
      </c>
      <c r="H28" s="71" t="s">
        <v>1542</v>
      </c>
      <c r="I28" s="119" t="str">
        <f>IF($O28="Y",IF(ISNA(VLOOKUP($A28,'Copy (error) (1.0.1)'!$A$2:$O$1000,9,FALSE)), "", VLOOKUP($A28,'Copy (error) (1.0.1)'!$A$2:$O$1000,9,FALSE)), "")</f>
        <v/>
      </c>
      <c r="J28" s="72" t="s">
        <v>1543</v>
      </c>
      <c r="K28" s="119" t="str">
        <f>IF($O28="Y",IF(ISNA(VLOOKUP($A28,'Copy (error) (1.0.1)'!$A$2:$O$1000,11,FALSE)), "", VLOOKUP($A28,'Copy (error) (1.0.1)'!$A$2:$O$1000,11,FALSE)), "")</f>
        <v/>
      </c>
      <c r="L28" s="72" t="s">
        <v>1544</v>
      </c>
      <c r="M28" s="119" t="str">
        <f>IF($O28="Y",IF(ISNA(VLOOKUP($A28,'Copy (error) (1.0.1)'!$A$2:$O$1000,13,FALSE)), "", VLOOKUP($A28,'Copy (error) (1.0.1)'!$A$2:$O$1000,13,FALSE)), "")</f>
        <v/>
      </c>
      <c r="N28" s="73"/>
      <c r="O28" s="74" t="s">
        <v>89</v>
      </c>
      <c r="P28" s="65" t="s">
        <v>19</v>
      </c>
      <c r="Q28" s="65" t="s">
        <v>2227</v>
      </c>
      <c r="R28" s="75">
        <v>42821</v>
      </c>
    </row>
    <row r="29" spans="1:18" ht="30" x14ac:dyDescent="0.2">
      <c r="A29" s="129" t="s">
        <v>1621</v>
      </c>
      <c r="B29" s="69" t="s">
        <v>1552</v>
      </c>
      <c r="C29" s="70" t="s">
        <v>1608</v>
      </c>
      <c r="D29" s="71" t="s">
        <v>1622</v>
      </c>
      <c r="E29" s="61" t="s">
        <v>2227</v>
      </c>
      <c r="F29" s="62" t="s">
        <v>2232</v>
      </c>
      <c r="G29" s="62" t="s">
        <v>2229</v>
      </c>
      <c r="H29" s="71" t="s">
        <v>1536</v>
      </c>
      <c r="I29" s="119" t="str">
        <f>IF($O29="Y",IF(ISNA(VLOOKUP($A29,'Copy (error) (1.0.1)'!$A$2:$O$1000,9,FALSE)), "", VLOOKUP($A29,'Copy (error) (1.0.1)'!$A$2:$O$1000,9,FALSE)), "")</f>
        <v/>
      </c>
      <c r="J29" s="72" t="s">
        <v>1537</v>
      </c>
      <c r="K29" s="119" t="str">
        <f>IF($O29="Y",IF(ISNA(VLOOKUP($A29,'Copy (error) (1.0.1)'!$A$2:$O$1000,11,FALSE)), "", VLOOKUP($A29,'Copy (error) (1.0.1)'!$A$2:$O$1000,11,FALSE)), "")</f>
        <v/>
      </c>
      <c r="L29" s="72" t="s">
        <v>1538</v>
      </c>
      <c r="M29" s="119" t="str">
        <f>IF($O29="Y",IF(ISNA(VLOOKUP($A29,'Copy (error) (1.0.1)'!$A$2:$O$1000,13,FALSE)), "", VLOOKUP($A29,'Copy (error) (1.0.1)'!$A$2:$O$1000,13,FALSE)), "")</f>
        <v/>
      </c>
      <c r="N29" s="73"/>
      <c r="O29" s="74" t="s">
        <v>89</v>
      </c>
      <c r="P29" s="65" t="s">
        <v>19</v>
      </c>
      <c r="Q29" s="65" t="s">
        <v>2227</v>
      </c>
      <c r="R29" s="75">
        <v>42821</v>
      </c>
    </row>
    <row r="30" spans="1:18" ht="30" x14ac:dyDescent="0.2">
      <c r="A30" s="129" t="s">
        <v>1623</v>
      </c>
      <c r="B30" s="69" t="s">
        <v>1552</v>
      </c>
      <c r="C30" s="70" t="s">
        <v>1608</v>
      </c>
      <c r="D30" s="71" t="s">
        <v>1624</v>
      </c>
      <c r="E30" s="61" t="s">
        <v>2227</v>
      </c>
      <c r="F30" s="62" t="s">
        <v>2232</v>
      </c>
      <c r="G30" s="62" t="s">
        <v>2229</v>
      </c>
      <c r="H30" s="71" t="s">
        <v>1536</v>
      </c>
      <c r="I30" s="119" t="str">
        <f>IF($O30="Y",IF(ISNA(VLOOKUP($A30,'Copy (error) (1.0.1)'!$A$2:$O$1000,9,FALSE)), "", VLOOKUP($A30,'Copy (error) (1.0.1)'!$A$2:$O$1000,9,FALSE)), "")</f>
        <v/>
      </c>
      <c r="J30" s="72" t="s">
        <v>1537</v>
      </c>
      <c r="K30" s="119" t="str">
        <f>IF($O30="Y",IF(ISNA(VLOOKUP($A30,'Copy (error) (1.0.1)'!$A$2:$O$1000,11,FALSE)), "", VLOOKUP($A30,'Copy (error) (1.0.1)'!$A$2:$O$1000,11,FALSE)), "")</f>
        <v/>
      </c>
      <c r="L30" s="72" t="s">
        <v>1538</v>
      </c>
      <c r="M30" s="119" t="str">
        <f>IF($O30="Y",IF(ISNA(VLOOKUP($A30,'Copy (error) (1.0.1)'!$A$2:$O$1000,13,FALSE)), "", VLOOKUP($A30,'Copy (error) (1.0.1)'!$A$2:$O$1000,13,FALSE)), "")</f>
        <v/>
      </c>
      <c r="N30" s="73"/>
      <c r="O30" s="74" t="s">
        <v>89</v>
      </c>
      <c r="P30" s="65" t="s">
        <v>19</v>
      </c>
      <c r="Q30" s="65" t="s">
        <v>2227</v>
      </c>
      <c r="R30" s="75">
        <v>42821</v>
      </c>
    </row>
    <row r="31" spans="1:18" ht="30" x14ac:dyDescent="0.2">
      <c r="A31" s="135" t="s">
        <v>1625</v>
      </c>
      <c r="B31" s="69" t="s">
        <v>1552</v>
      </c>
      <c r="C31" s="70" t="s">
        <v>1626</v>
      </c>
      <c r="D31" s="71" t="s">
        <v>1627</v>
      </c>
      <c r="E31" s="61" t="s">
        <v>2227</v>
      </c>
      <c r="F31" s="62" t="s">
        <v>3167</v>
      </c>
      <c r="G31" s="62" t="s">
        <v>2229</v>
      </c>
      <c r="H31" s="71" t="s">
        <v>1536</v>
      </c>
      <c r="I31" s="82" t="s">
        <v>1536</v>
      </c>
      <c r="J31" s="72" t="s">
        <v>1537</v>
      </c>
      <c r="K31" s="245" t="s">
        <v>1537</v>
      </c>
      <c r="L31" s="72" t="s">
        <v>1538</v>
      </c>
      <c r="M31" s="245" t="s">
        <v>1538</v>
      </c>
      <c r="N31" s="123"/>
      <c r="O31" s="74" t="s">
        <v>20</v>
      </c>
      <c r="P31" s="65" t="s">
        <v>19</v>
      </c>
      <c r="Q31" s="65" t="s">
        <v>2227</v>
      </c>
      <c r="R31" s="75">
        <v>42821</v>
      </c>
    </row>
    <row r="32" spans="1:18" ht="30" x14ac:dyDescent="0.2">
      <c r="A32" s="129" t="s">
        <v>1628</v>
      </c>
      <c r="B32" s="69" t="s">
        <v>1552</v>
      </c>
      <c r="C32" s="70" t="s">
        <v>1626</v>
      </c>
      <c r="D32" s="71" t="s">
        <v>1629</v>
      </c>
      <c r="E32" s="61" t="s">
        <v>2227</v>
      </c>
      <c r="F32" s="62" t="s">
        <v>3167</v>
      </c>
      <c r="G32" s="62" t="s">
        <v>2229</v>
      </c>
      <c r="H32" s="71" t="s">
        <v>1630</v>
      </c>
      <c r="I32" s="82" t="s">
        <v>1630</v>
      </c>
      <c r="J32" s="72" t="s">
        <v>1631</v>
      </c>
      <c r="K32" s="245" t="s">
        <v>1631</v>
      </c>
      <c r="L32" s="72" t="s">
        <v>1632</v>
      </c>
      <c r="M32" s="245" t="s">
        <v>1632</v>
      </c>
      <c r="N32" s="123" t="s">
        <v>1633</v>
      </c>
      <c r="O32" s="74" t="s">
        <v>20</v>
      </c>
      <c r="P32" s="65" t="s">
        <v>19</v>
      </c>
      <c r="Q32" s="65" t="s">
        <v>2227</v>
      </c>
      <c r="R32" s="75">
        <v>42821</v>
      </c>
    </row>
    <row r="33" spans="1:18" x14ac:dyDescent="0.2">
      <c r="A33" s="135" t="s">
        <v>1634</v>
      </c>
      <c r="B33" s="69" t="s">
        <v>1552</v>
      </c>
      <c r="C33" s="70" t="s">
        <v>1626</v>
      </c>
      <c r="D33" s="71" t="s">
        <v>1635</v>
      </c>
      <c r="E33" s="61" t="s">
        <v>2227</v>
      </c>
      <c r="F33" s="62" t="s">
        <v>3168</v>
      </c>
      <c r="G33" s="62" t="s">
        <v>2229</v>
      </c>
      <c r="H33" s="71" t="s">
        <v>1636</v>
      </c>
      <c r="I33" s="119" t="str">
        <f>IF($O33="Y",IF(ISNA(VLOOKUP($A33,'Copy (error) (1.0.1)'!$A$2:$O$1000,9,FALSE)), "", VLOOKUP($A33,'Copy (error) (1.0.1)'!$A$2:$O$1000,9,FALSE)), "")</f>
        <v/>
      </c>
      <c r="J33" s="72" t="s">
        <v>1637</v>
      </c>
      <c r="K33" s="119" t="str">
        <f>IF($O33="Y",IF(ISNA(VLOOKUP($A33,'Copy (error) (1.0.1)'!$A$2:$O$1000,11,FALSE)), "", VLOOKUP($A33,'Copy (error) (1.0.1)'!$A$2:$O$1000,11,FALSE)), "")</f>
        <v/>
      </c>
      <c r="L33" s="72" t="s">
        <v>1638</v>
      </c>
      <c r="M33" s="119" t="str">
        <f>IF($O33="Y",IF(ISNA(VLOOKUP($A33,'Copy (error) (1.0.1)'!$A$2:$O$1000,13,FALSE)), "", VLOOKUP($A33,'Copy (error) (1.0.1)'!$A$2:$O$1000,13,FALSE)), "")</f>
        <v/>
      </c>
      <c r="N33" s="73"/>
      <c r="O33" s="74" t="s">
        <v>89</v>
      </c>
      <c r="P33" s="65" t="s">
        <v>19</v>
      </c>
      <c r="Q33" s="65" t="s">
        <v>2227</v>
      </c>
      <c r="R33" s="75">
        <v>42821</v>
      </c>
    </row>
    <row r="34" spans="1:18" x14ac:dyDescent="0.2">
      <c r="A34" s="68" t="s">
        <v>1639</v>
      </c>
      <c r="B34" s="69" t="s">
        <v>1552</v>
      </c>
      <c r="C34" s="70" t="s">
        <v>1626</v>
      </c>
      <c r="D34" s="71" t="s">
        <v>1640</v>
      </c>
      <c r="E34" s="61" t="s">
        <v>2227</v>
      </c>
      <c r="F34" s="62" t="s">
        <v>2458</v>
      </c>
      <c r="G34" s="62" t="s">
        <v>2229</v>
      </c>
      <c r="H34" s="71" t="s">
        <v>1641</v>
      </c>
      <c r="I34" s="119" t="str">
        <f>IF($O34="Y",IF(ISNA(VLOOKUP($A34,'Copy (error) (1.0.1)'!$A$2:$O$1000,9,FALSE)), "", VLOOKUP($A34,'Copy (error) (1.0.1)'!$A$2:$O$1000,9,FALSE)), "")</f>
        <v/>
      </c>
      <c r="J34" s="72" t="s">
        <v>1642</v>
      </c>
      <c r="K34" s="119" t="str">
        <f>IF($O34="Y",IF(ISNA(VLOOKUP($A34,'Copy (error) (1.0.1)'!$A$2:$O$1000,11,FALSE)), "", VLOOKUP($A34,'Copy (error) (1.0.1)'!$A$2:$O$1000,11,FALSE)), "")</f>
        <v/>
      </c>
      <c r="L34" s="72" t="s">
        <v>1643</v>
      </c>
      <c r="M34" s="119" t="str">
        <f>IF($O34="Y",IF(ISNA(VLOOKUP($A34,'Copy (error) (1.0.1)'!$A$2:$O$1000,13,FALSE)), "", VLOOKUP($A34,'Copy (error) (1.0.1)'!$A$2:$O$1000,13,FALSE)), "")</f>
        <v/>
      </c>
      <c r="N34" s="73"/>
      <c r="O34" s="74" t="s">
        <v>89</v>
      </c>
      <c r="P34" s="65" t="s">
        <v>19</v>
      </c>
      <c r="Q34" s="65" t="s">
        <v>2227</v>
      </c>
      <c r="R34" s="75">
        <v>42821</v>
      </c>
    </row>
    <row r="35" spans="1:18" x14ac:dyDescent="0.2">
      <c r="A35" s="129" t="s">
        <v>1644</v>
      </c>
      <c r="B35" s="69" t="s">
        <v>1552</v>
      </c>
      <c r="C35" s="70" t="s">
        <v>1626</v>
      </c>
      <c r="D35" s="71" t="s">
        <v>1645</v>
      </c>
      <c r="E35" s="61" t="s">
        <v>2227</v>
      </c>
      <c r="F35" s="62" t="s">
        <v>3167</v>
      </c>
      <c r="G35" s="62" t="s">
        <v>2229</v>
      </c>
      <c r="H35" s="71" t="s">
        <v>1646</v>
      </c>
      <c r="I35" s="119" t="str">
        <f>IF($O35="Y",IF(ISNA(VLOOKUP($A35,'Copy (error) (1.0.1)'!$A$2:$O$1000,9,FALSE)), "", VLOOKUP($A35,'Copy (error) (1.0.1)'!$A$2:$O$1000,9,FALSE)), "")</f>
        <v/>
      </c>
      <c r="J35" s="72" t="s">
        <v>1647</v>
      </c>
      <c r="K35" s="119" t="str">
        <f>IF($O35="Y",IF(ISNA(VLOOKUP($A35,'Copy (error) (1.0.1)'!$A$2:$O$1000,11,FALSE)), "", VLOOKUP($A35,'Copy (error) (1.0.1)'!$A$2:$O$1000,11,FALSE)), "")</f>
        <v/>
      </c>
      <c r="L35" s="72" t="s">
        <v>1648</v>
      </c>
      <c r="M35" s="119" t="str">
        <f>IF($O35="Y",IF(ISNA(VLOOKUP($A35,'Copy (error) (1.0.1)'!$A$2:$O$1000,13,FALSE)), "", VLOOKUP($A35,'Copy (error) (1.0.1)'!$A$2:$O$1000,13,FALSE)), "")</f>
        <v/>
      </c>
      <c r="N35" s="73"/>
      <c r="O35" s="74" t="s">
        <v>89</v>
      </c>
      <c r="P35" s="65" t="s">
        <v>19</v>
      </c>
      <c r="Q35" s="65" t="s">
        <v>2227</v>
      </c>
      <c r="R35" s="75">
        <v>42821</v>
      </c>
    </row>
    <row r="36" spans="1:18" x14ac:dyDescent="0.2">
      <c r="A36" s="129" t="s">
        <v>1649</v>
      </c>
      <c r="B36" s="69" t="s">
        <v>1552</v>
      </c>
      <c r="C36" s="70" t="s">
        <v>1626</v>
      </c>
      <c r="D36" s="71" t="s">
        <v>1650</v>
      </c>
      <c r="E36" s="61" t="s">
        <v>2227</v>
      </c>
      <c r="F36" s="62" t="s">
        <v>3167</v>
      </c>
      <c r="G36" s="62" t="s">
        <v>2229</v>
      </c>
      <c r="H36" s="71" t="s">
        <v>1651</v>
      </c>
      <c r="I36" s="119" t="str">
        <f>IF($O36="Y",IF(ISNA(VLOOKUP($A36,'Copy (error) (1.0.1)'!$A$2:$O$1000,9,FALSE)), "", VLOOKUP($A36,'Copy (error) (1.0.1)'!$A$2:$O$1000,9,FALSE)), "")</f>
        <v/>
      </c>
      <c r="J36" s="72" t="s">
        <v>1652</v>
      </c>
      <c r="K36" s="119" t="str">
        <f>IF($O36="Y",IF(ISNA(VLOOKUP($A36,'Copy (error) (1.0.1)'!$A$2:$O$1000,11,FALSE)), "", VLOOKUP($A36,'Copy (error) (1.0.1)'!$A$2:$O$1000,11,FALSE)), "")</f>
        <v/>
      </c>
      <c r="L36" s="72" t="s">
        <v>1653</v>
      </c>
      <c r="M36" s="119" t="str">
        <f>IF($O36="Y",IF(ISNA(VLOOKUP($A36,'Copy (error) (1.0.1)'!$A$2:$O$1000,13,FALSE)), "", VLOOKUP($A36,'Copy (error) (1.0.1)'!$A$2:$O$1000,13,FALSE)), "")</f>
        <v/>
      </c>
      <c r="N36" s="73"/>
      <c r="O36" s="74" t="s">
        <v>89</v>
      </c>
      <c r="P36" s="65" t="s">
        <v>19</v>
      </c>
      <c r="Q36" s="65" t="s">
        <v>2227</v>
      </c>
      <c r="R36" s="75">
        <v>42821</v>
      </c>
    </row>
    <row r="37" spans="1:18" ht="30" x14ac:dyDescent="0.2">
      <c r="A37" s="129" t="s">
        <v>1654</v>
      </c>
      <c r="B37" s="69" t="s">
        <v>1552</v>
      </c>
      <c r="C37" s="70" t="s">
        <v>1626</v>
      </c>
      <c r="D37" s="71" t="s">
        <v>1655</v>
      </c>
      <c r="E37" s="61" t="s">
        <v>2227</v>
      </c>
      <c r="F37" s="62" t="s">
        <v>3167</v>
      </c>
      <c r="G37" s="62" t="s">
        <v>2229</v>
      </c>
      <c r="H37" s="71" t="s">
        <v>1656</v>
      </c>
      <c r="I37" s="82" t="s">
        <v>1656</v>
      </c>
      <c r="J37" s="72" t="s">
        <v>1657</v>
      </c>
      <c r="K37" s="245" t="s">
        <v>1657</v>
      </c>
      <c r="L37" s="72" t="s">
        <v>1658</v>
      </c>
      <c r="M37" s="245" t="s">
        <v>1658</v>
      </c>
      <c r="N37" s="123"/>
      <c r="O37" s="74" t="s">
        <v>20</v>
      </c>
      <c r="P37" s="65" t="s">
        <v>19</v>
      </c>
      <c r="Q37" s="65" t="s">
        <v>2227</v>
      </c>
      <c r="R37" s="75">
        <v>42821</v>
      </c>
    </row>
    <row r="38" spans="1:18" ht="30" x14ac:dyDescent="0.2">
      <c r="A38" s="129" t="s">
        <v>1659</v>
      </c>
      <c r="B38" s="69" t="s">
        <v>1552</v>
      </c>
      <c r="C38" s="70" t="s">
        <v>1626</v>
      </c>
      <c r="D38" s="71" t="s">
        <v>1660</v>
      </c>
      <c r="E38" s="61" t="s">
        <v>2227</v>
      </c>
      <c r="F38" s="62" t="s">
        <v>3167</v>
      </c>
      <c r="G38" s="62" t="s">
        <v>2229</v>
      </c>
      <c r="H38" s="71" t="s">
        <v>1656</v>
      </c>
      <c r="I38" s="82" t="s">
        <v>1656</v>
      </c>
      <c r="J38" s="72" t="s">
        <v>1657</v>
      </c>
      <c r="K38" s="245" t="s">
        <v>1657</v>
      </c>
      <c r="L38" s="72" t="s">
        <v>1658</v>
      </c>
      <c r="M38" s="245" t="s">
        <v>1658</v>
      </c>
      <c r="N38" s="123"/>
      <c r="O38" s="74" t="s">
        <v>20</v>
      </c>
      <c r="P38" s="65" t="s">
        <v>19</v>
      </c>
      <c r="Q38" s="65" t="s">
        <v>2227</v>
      </c>
      <c r="R38" s="75">
        <v>42821</v>
      </c>
    </row>
    <row r="39" spans="1:18" ht="30" x14ac:dyDescent="0.2">
      <c r="A39" s="129" t="s">
        <v>1661</v>
      </c>
      <c r="B39" s="69" t="s">
        <v>1552</v>
      </c>
      <c r="C39" s="70" t="s">
        <v>1626</v>
      </c>
      <c r="D39" s="71" t="s">
        <v>1662</v>
      </c>
      <c r="E39" s="61" t="s">
        <v>2227</v>
      </c>
      <c r="F39" s="62" t="s">
        <v>3167</v>
      </c>
      <c r="G39" s="62" t="s">
        <v>2229</v>
      </c>
      <c r="H39" s="71" t="s">
        <v>1663</v>
      </c>
      <c r="I39" s="119" t="str">
        <f>IF($O39="Y",IF(ISNA(VLOOKUP($A39,'Copy (error) (1.0.1)'!$A$2:$O$1000,9,FALSE)), "", VLOOKUP($A39,'Copy (error) (1.0.1)'!$A$2:$O$1000,9,FALSE)), "")</f>
        <v/>
      </c>
      <c r="J39" s="72" t="s">
        <v>1664</v>
      </c>
      <c r="K39" s="119" t="str">
        <f>IF($O39="Y",IF(ISNA(VLOOKUP($A39,'Copy (error) (1.0.1)'!$A$2:$O$1000,11,FALSE)), "", VLOOKUP($A39,'Copy (error) (1.0.1)'!$A$2:$O$1000,11,FALSE)), "")</f>
        <v/>
      </c>
      <c r="L39" s="72" t="s">
        <v>1665</v>
      </c>
      <c r="M39" s="119" t="str">
        <f>IF($O39="Y",IF(ISNA(VLOOKUP($A39,'Copy (error) (1.0.1)'!$A$2:$O$1000,13,FALSE)), "", VLOOKUP($A39,'Copy (error) (1.0.1)'!$A$2:$O$1000,13,FALSE)), "")</f>
        <v/>
      </c>
      <c r="N39" s="73"/>
      <c r="O39" s="74" t="s">
        <v>89</v>
      </c>
      <c r="P39" s="65" t="s">
        <v>19</v>
      </c>
      <c r="Q39" s="65" t="s">
        <v>2227</v>
      </c>
      <c r="R39" s="75">
        <v>42821</v>
      </c>
    </row>
    <row r="40" spans="1:18" x14ac:dyDescent="0.2">
      <c r="A40" s="129" t="s">
        <v>1666</v>
      </c>
      <c r="B40" s="69" t="s">
        <v>1552</v>
      </c>
      <c r="C40" s="70" t="s">
        <v>1626</v>
      </c>
      <c r="D40" s="71" t="s">
        <v>1667</v>
      </c>
      <c r="E40" s="61" t="s">
        <v>2227</v>
      </c>
      <c r="F40" s="62" t="s">
        <v>3167</v>
      </c>
      <c r="G40" s="62" t="s">
        <v>2229</v>
      </c>
      <c r="H40" s="71" t="s">
        <v>1663</v>
      </c>
      <c r="I40" s="119" t="str">
        <f>IF($O40="Y",IF(ISNA(VLOOKUP($A40,'Copy (error) (1.0.1)'!$A$2:$O$1000,9,FALSE)), "", VLOOKUP($A40,'Copy (error) (1.0.1)'!$A$2:$O$1000,9,FALSE)), "")</f>
        <v/>
      </c>
      <c r="J40" s="72" t="s">
        <v>1664</v>
      </c>
      <c r="K40" s="119" t="str">
        <f>IF($O40="Y",IF(ISNA(VLOOKUP($A40,'Copy (error) (1.0.1)'!$A$2:$O$1000,11,FALSE)), "", VLOOKUP($A40,'Copy (error) (1.0.1)'!$A$2:$O$1000,11,FALSE)), "")</f>
        <v/>
      </c>
      <c r="L40" s="72" t="s">
        <v>1665</v>
      </c>
      <c r="M40" s="119" t="str">
        <f>IF($O40="Y",IF(ISNA(VLOOKUP($A40,'Copy (error) (1.0.1)'!$A$2:$O$1000,13,FALSE)), "", VLOOKUP($A40,'Copy (error) (1.0.1)'!$A$2:$O$1000,13,FALSE)), "")</f>
        <v/>
      </c>
      <c r="N40" s="73"/>
      <c r="O40" s="74" t="s">
        <v>89</v>
      </c>
      <c r="P40" s="65" t="s">
        <v>19</v>
      </c>
      <c r="Q40" s="65" t="s">
        <v>2227</v>
      </c>
      <c r="R40" s="75">
        <v>42821</v>
      </c>
    </row>
    <row r="41" spans="1:18" x14ac:dyDescent="0.2">
      <c r="A41" s="129" t="s">
        <v>1668</v>
      </c>
      <c r="B41" s="69" t="s">
        <v>1552</v>
      </c>
      <c r="C41" s="70" t="s">
        <v>1626</v>
      </c>
      <c r="D41" s="71" t="s">
        <v>1669</v>
      </c>
      <c r="E41" s="61" t="s">
        <v>2227</v>
      </c>
      <c r="F41" s="62" t="s">
        <v>3167</v>
      </c>
      <c r="G41" s="62" t="s">
        <v>2229</v>
      </c>
      <c r="H41" s="71" t="s">
        <v>1663</v>
      </c>
      <c r="I41" s="119" t="str">
        <f>IF($O41="Y",IF(ISNA(VLOOKUP($A41,'Copy (error) (1.0.1)'!$A$2:$O$1000,9,FALSE)), "", VLOOKUP($A41,'Copy (error) (1.0.1)'!$A$2:$O$1000,9,FALSE)), "")</f>
        <v/>
      </c>
      <c r="J41" s="72" t="s">
        <v>1664</v>
      </c>
      <c r="K41" s="119" t="str">
        <f>IF($O41="Y",IF(ISNA(VLOOKUP($A41,'Copy (error) (1.0.1)'!$A$2:$O$1000,11,FALSE)), "", VLOOKUP($A41,'Copy (error) (1.0.1)'!$A$2:$O$1000,11,FALSE)), "")</f>
        <v/>
      </c>
      <c r="L41" s="72" t="s">
        <v>1665</v>
      </c>
      <c r="M41" s="119" t="str">
        <f>IF($O41="Y",IF(ISNA(VLOOKUP($A41,'Copy (error) (1.0.1)'!$A$2:$O$1000,13,FALSE)), "", VLOOKUP($A41,'Copy (error) (1.0.1)'!$A$2:$O$1000,13,FALSE)), "")</f>
        <v/>
      </c>
      <c r="N41" s="73"/>
      <c r="O41" s="74" t="s">
        <v>89</v>
      </c>
      <c r="P41" s="65" t="s">
        <v>19</v>
      </c>
      <c r="Q41" s="65" t="s">
        <v>2227</v>
      </c>
      <c r="R41" s="75">
        <v>42821</v>
      </c>
    </row>
    <row r="42" spans="1:18" ht="45" x14ac:dyDescent="0.2">
      <c r="A42" s="68" t="s">
        <v>1670</v>
      </c>
      <c r="B42" s="69" t="s">
        <v>1552</v>
      </c>
      <c r="C42" s="70" t="s">
        <v>1671</v>
      </c>
      <c r="D42" s="71" t="s">
        <v>1672</v>
      </c>
      <c r="E42" s="61" t="s">
        <v>641</v>
      </c>
      <c r="F42" s="62" t="s">
        <v>2459</v>
      </c>
      <c r="G42" s="62" t="s">
        <v>2305</v>
      </c>
      <c r="H42" s="71" t="s">
        <v>1673</v>
      </c>
      <c r="I42" s="119" t="str">
        <f>IF($O42="Y",IF(ISNA(VLOOKUP($A42,'Copy (error) (1.0.1)'!$A$2:$O$1000,9,FALSE)), "", VLOOKUP($A42,'Copy (error) (1.0.1)'!$A$2:$O$1000,9,FALSE)), "")</f>
        <v/>
      </c>
      <c r="J42" s="71" t="s">
        <v>1674</v>
      </c>
      <c r="K42" s="119" t="str">
        <f>IF($O42="Y",IF(ISNA(VLOOKUP($A42,'Copy (error) (1.0.1)'!$A$2:$O$1000,11,FALSE)), "", VLOOKUP($A42,'Copy (error) (1.0.1)'!$A$2:$O$1000,11,FALSE)), "")</f>
        <v/>
      </c>
      <c r="L42" s="71" t="s">
        <v>1675</v>
      </c>
      <c r="M42" s="119" t="str">
        <f>IF($O42="Y",IF(ISNA(VLOOKUP($A42,'Copy (error) (1.0.1)'!$A$2:$O$1000,13,FALSE)), "", VLOOKUP($A42,'Copy (error) (1.0.1)'!$A$2:$O$1000,13,FALSE)), "")</f>
        <v/>
      </c>
      <c r="N42" s="73"/>
      <c r="O42" s="74" t="s">
        <v>89</v>
      </c>
      <c r="P42" s="65" t="s">
        <v>2233</v>
      </c>
      <c r="Q42" s="65" t="s">
        <v>2234</v>
      </c>
      <c r="R42" s="75">
        <v>42821</v>
      </c>
    </row>
    <row r="43" spans="1:18" x14ac:dyDescent="0.2">
      <c r="A43" s="129" t="s">
        <v>1676</v>
      </c>
      <c r="B43" s="69" t="s">
        <v>1552</v>
      </c>
      <c r="C43" s="70" t="s">
        <v>1671</v>
      </c>
      <c r="D43" s="71" t="s">
        <v>1677</v>
      </c>
      <c r="E43" s="61" t="s">
        <v>641</v>
      </c>
      <c r="F43" s="62" t="s">
        <v>2337</v>
      </c>
      <c r="G43" s="62" t="s">
        <v>2305</v>
      </c>
      <c r="H43" s="71" t="s">
        <v>1678</v>
      </c>
      <c r="I43" s="119" t="str">
        <f>IF($O43="Y",IF(ISNA(VLOOKUP($A43,'Copy (error) (1.0.1)'!$A$2:$O$1000,9,FALSE)), "", VLOOKUP($A43,'Copy (error) (1.0.1)'!$A$2:$O$1000,9,FALSE)), "")</f>
        <v/>
      </c>
      <c r="J43" s="41" t="s">
        <v>1679</v>
      </c>
      <c r="K43" s="119" t="str">
        <f>IF($O43="Y",IF(ISNA(VLOOKUP($A43,'Copy (error) (1.0.1)'!$A$2:$O$1000,11,FALSE)), "", VLOOKUP($A43,'Copy (error) (1.0.1)'!$A$2:$O$1000,11,FALSE)), "")</f>
        <v/>
      </c>
      <c r="L43" s="41" t="s">
        <v>1680</v>
      </c>
      <c r="M43" s="119" t="str">
        <f>IF($O43="Y",IF(ISNA(VLOOKUP($A43,'Copy (error) (1.0.1)'!$A$2:$O$1000,13,FALSE)), "", VLOOKUP($A43,'Copy (error) (1.0.1)'!$A$2:$O$1000,13,FALSE)), "")</f>
        <v/>
      </c>
      <c r="N43" s="73"/>
      <c r="O43" s="74" t="s">
        <v>89</v>
      </c>
      <c r="P43" s="65" t="s">
        <v>2233</v>
      </c>
      <c r="Q43" s="65" t="s">
        <v>2234</v>
      </c>
      <c r="R43" s="75">
        <v>42821</v>
      </c>
    </row>
    <row r="44" spans="1:18" ht="30" x14ac:dyDescent="0.2">
      <c r="A44" s="129" t="s">
        <v>1681</v>
      </c>
      <c r="B44" s="69" t="s">
        <v>1552</v>
      </c>
      <c r="C44" s="70" t="s">
        <v>1671</v>
      </c>
      <c r="D44" s="71" t="s">
        <v>1682</v>
      </c>
      <c r="E44" s="61" t="s">
        <v>641</v>
      </c>
      <c r="F44" s="62" t="s">
        <v>2337</v>
      </c>
      <c r="G44" s="62" t="s">
        <v>2305</v>
      </c>
      <c r="H44" s="71" t="s">
        <v>1683</v>
      </c>
      <c r="I44" s="119" t="str">
        <f>IF($O44="Y",IF(ISNA(VLOOKUP($A44,'Copy (error) (1.0.1)'!$A$2:$O$1000,9,FALSE)), "", VLOOKUP($A44,'Copy (error) (1.0.1)'!$A$2:$O$1000,9,FALSE)), "")</f>
        <v/>
      </c>
      <c r="J44" s="41" t="s">
        <v>1684</v>
      </c>
      <c r="K44" s="119" t="str">
        <f>IF($O44="Y",IF(ISNA(VLOOKUP($A44,'Copy (error) (1.0.1)'!$A$2:$O$1000,11,FALSE)), "", VLOOKUP($A44,'Copy (error) (1.0.1)'!$A$2:$O$1000,11,FALSE)), "")</f>
        <v/>
      </c>
      <c r="L44" s="41" t="s">
        <v>1685</v>
      </c>
      <c r="M44" s="119" t="str">
        <f>IF($O44="Y",IF(ISNA(VLOOKUP($A44,'Copy (error) (1.0.1)'!$A$2:$O$1000,13,FALSE)), "", VLOOKUP($A44,'Copy (error) (1.0.1)'!$A$2:$O$1000,13,FALSE)), "")</f>
        <v/>
      </c>
      <c r="N44" s="73"/>
      <c r="O44" s="74" t="s">
        <v>89</v>
      </c>
      <c r="P44" s="65" t="s">
        <v>2233</v>
      </c>
      <c r="Q44" s="65" t="s">
        <v>2234</v>
      </c>
      <c r="R44" s="75">
        <v>42821</v>
      </c>
    </row>
    <row r="45" spans="1:18" ht="30" x14ac:dyDescent="0.2">
      <c r="A45" s="135" t="s">
        <v>1686</v>
      </c>
      <c r="B45" s="69" t="s">
        <v>1552</v>
      </c>
      <c r="C45" s="70" t="s">
        <v>391</v>
      </c>
      <c r="D45" s="71" t="s">
        <v>1687</v>
      </c>
      <c r="E45" s="61" t="s">
        <v>641</v>
      </c>
      <c r="F45" s="62" t="s">
        <v>2245</v>
      </c>
      <c r="G45" s="62" t="s">
        <v>391</v>
      </c>
      <c r="H45" s="71" t="s">
        <v>1536</v>
      </c>
      <c r="I45" s="119" t="str">
        <f>IF($O45="Y",IF(ISNA(VLOOKUP($A45,'Copy (error) (1.0.1)'!$A$2:$O$1000,9,FALSE)), "", VLOOKUP($A45,'Copy (error) (1.0.1)'!$A$2:$O$1000,9,FALSE)), "")</f>
        <v/>
      </c>
      <c r="J45" s="41" t="s">
        <v>1537</v>
      </c>
      <c r="K45" s="119" t="str">
        <f>IF($O45="Y",IF(ISNA(VLOOKUP($A45,'Copy (error) (1.0.1)'!$A$2:$O$1000,11,FALSE)), "", VLOOKUP($A45,'Copy (error) (1.0.1)'!$A$2:$O$1000,11,FALSE)), "")</f>
        <v/>
      </c>
      <c r="L45" s="41" t="s">
        <v>1538</v>
      </c>
      <c r="M45" s="119" t="str">
        <f>IF($O45="Y",IF(ISNA(VLOOKUP($A45,'Copy (error) (1.0.1)'!$A$2:$O$1000,13,FALSE)), "", VLOOKUP($A45,'Copy (error) (1.0.1)'!$A$2:$O$1000,13,FALSE)), "")</f>
        <v/>
      </c>
      <c r="N45" s="73"/>
      <c r="O45" s="74" t="s">
        <v>89</v>
      </c>
      <c r="P45" s="65" t="s">
        <v>2233</v>
      </c>
      <c r="Q45" s="65" t="s">
        <v>2234</v>
      </c>
      <c r="R45" s="75">
        <v>42821</v>
      </c>
    </row>
    <row r="46" spans="1:18" ht="30" x14ac:dyDescent="0.2">
      <c r="A46" s="129" t="s">
        <v>1688</v>
      </c>
      <c r="B46" s="69" t="s">
        <v>1552</v>
      </c>
      <c r="C46" s="70" t="s">
        <v>391</v>
      </c>
      <c r="D46" s="71" t="s">
        <v>1689</v>
      </c>
      <c r="E46" s="61" t="s">
        <v>641</v>
      </c>
      <c r="F46" s="62" t="s">
        <v>2245</v>
      </c>
      <c r="G46" s="62" t="s">
        <v>391</v>
      </c>
      <c r="H46" s="71" t="s">
        <v>1536</v>
      </c>
      <c r="I46" s="119" t="str">
        <f>IF($O46="Y",IF(ISNA(VLOOKUP($A46,'Copy (error) (1.0.1)'!$A$2:$O$1000,9,FALSE)), "", VLOOKUP($A46,'Copy (error) (1.0.1)'!$A$2:$O$1000,9,FALSE)), "")</f>
        <v/>
      </c>
      <c r="J46" s="41" t="s">
        <v>1537</v>
      </c>
      <c r="K46" s="119" t="str">
        <f>IF($O46="Y",IF(ISNA(VLOOKUP($A46,'Copy (error) (1.0.1)'!$A$2:$O$1000,11,FALSE)), "", VLOOKUP($A46,'Copy (error) (1.0.1)'!$A$2:$O$1000,11,FALSE)), "")</f>
        <v/>
      </c>
      <c r="L46" s="41" t="s">
        <v>1538</v>
      </c>
      <c r="M46" s="119" t="str">
        <f>IF($O46="Y",IF(ISNA(VLOOKUP($A46,'Copy (error) (1.0.1)'!$A$2:$O$1000,13,FALSE)), "", VLOOKUP($A46,'Copy (error) (1.0.1)'!$A$2:$O$1000,13,FALSE)), "")</f>
        <v/>
      </c>
      <c r="N46" s="73"/>
      <c r="O46" s="74" t="s">
        <v>89</v>
      </c>
      <c r="P46" s="65" t="s">
        <v>2233</v>
      </c>
      <c r="Q46" s="65" t="s">
        <v>2234</v>
      </c>
      <c r="R46" s="75">
        <v>42821</v>
      </c>
    </row>
    <row r="47" spans="1:18" ht="30" x14ac:dyDescent="0.2">
      <c r="A47" s="129" t="s">
        <v>1690</v>
      </c>
      <c r="B47" s="69" t="s">
        <v>1552</v>
      </c>
      <c r="C47" s="70" t="s">
        <v>391</v>
      </c>
      <c r="D47" s="71" t="s">
        <v>1691</v>
      </c>
      <c r="E47" s="61" t="s">
        <v>641</v>
      </c>
      <c r="F47" s="62" t="s">
        <v>2245</v>
      </c>
      <c r="G47" s="62" t="s">
        <v>391</v>
      </c>
      <c r="H47" s="71" t="s">
        <v>1536</v>
      </c>
      <c r="I47" s="119" t="str">
        <f>IF($O47="Y",IF(ISNA(VLOOKUP($A47,'Copy (error) (1.0.1)'!$A$2:$O$1000,9,FALSE)), "", VLOOKUP($A47,'Copy (error) (1.0.1)'!$A$2:$O$1000,9,FALSE)), "")</f>
        <v/>
      </c>
      <c r="J47" s="41" t="s">
        <v>1537</v>
      </c>
      <c r="K47" s="119" t="str">
        <f>IF($O47="Y",IF(ISNA(VLOOKUP($A47,'Copy (error) (1.0.1)'!$A$2:$O$1000,11,FALSE)), "", VLOOKUP($A47,'Copy (error) (1.0.1)'!$A$2:$O$1000,11,FALSE)), "")</f>
        <v/>
      </c>
      <c r="L47" s="41" t="s">
        <v>1538</v>
      </c>
      <c r="M47" s="119" t="str">
        <f>IF($O47="Y",IF(ISNA(VLOOKUP($A47,'Copy (error) (1.0.1)'!$A$2:$O$1000,13,FALSE)), "", VLOOKUP($A47,'Copy (error) (1.0.1)'!$A$2:$O$1000,13,FALSE)), "")</f>
        <v/>
      </c>
      <c r="N47" s="73"/>
      <c r="O47" s="74" t="s">
        <v>89</v>
      </c>
      <c r="P47" s="65" t="s">
        <v>2233</v>
      </c>
      <c r="Q47" s="65" t="s">
        <v>2234</v>
      </c>
      <c r="R47" s="75">
        <v>42821</v>
      </c>
    </row>
    <row r="48" spans="1:18" ht="30" x14ac:dyDescent="0.2">
      <c r="A48" s="129" t="s">
        <v>1692</v>
      </c>
      <c r="B48" s="69" t="s">
        <v>1552</v>
      </c>
      <c r="C48" s="70" t="s">
        <v>391</v>
      </c>
      <c r="D48" s="71" t="s">
        <v>1693</v>
      </c>
      <c r="E48" s="61" t="s">
        <v>641</v>
      </c>
      <c r="F48" s="62" t="s">
        <v>2245</v>
      </c>
      <c r="G48" s="62" t="s">
        <v>391</v>
      </c>
      <c r="H48" s="71" t="s">
        <v>1536</v>
      </c>
      <c r="I48" s="119" t="str">
        <f>IF($O48="Y",IF(ISNA(VLOOKUP($A48,'Copy (error) (1.0.1)'!$A$2:$O$1000,9,FALSE)), "", VLOOKUP($A48,'Copy (error) (1.0.1)'!$A$2:$O$1000,9,FALSE)), "")</f>
        <v/>
      </c>
      <c r="J48" s="41" t="s">
        <v>1537</v>
      </c>
      <c r="K48" s="119" t="str">
        <f>IF($O48="Y",IF(ISNA(VLOOKUP($A48,'Copy (error) (1.0.1)'!$A$2:$O$1000,11,FALSE)), "", VLOOKUP($A48,'Copy (error) (1.0.1)'!$A$2:$O$1000,11,FALSE)), "")</f>
        <v/>
      </c>
      <c r="L48" s="41" t="s">
        <v>1538</v>
      </c>
      <c r="M48" s="119" t="str">
        <f>IF($O48="Y",IF(ISNA(VLOOKUP($A48,'Copy (error) (1.0.1)'!$A$2:$O$1000,13,FALSE)), "", VLOOKUP($A48,'Copy (error) (1.0.1)'!$A$2:$O$1000,13,FALSE)), "")</f>
        <v/>
      </c>
      <c r="N48" s="73"/>
      <c r="O48" s="74" t="s">
        <v>89</v>
      </c>
      <c r="P48" s="65" t="s">
        <v>2233</v>
      </c>
      <c r="Q48" s="65" t="s">
        <v>2234</v>
      </c>
      <c r="R48" s="75">
        <v>42821</v>
      </c>
    </row>
    <row r="49" spans="1:18" ht="30" x14ac:dyDescent="0.2">
      <c r="A49" s="135" t="s">
        <v>1694</v>
      </c>
      <c r="B49" s="69" t="s">
        <v>1552</v>
      </c>
      <c r="C49" s="70" t="s">
        <v>1695</v>
      </c>
      <c r="D49" s="71" t="s">
        <v>1696</v>
      </c>
      <c r="E49" s="61" t="s">
        <v>2227</v>
      </c>
      <c r="F49" s="62" t="s">
        <v>2460</v>
      </c>
      <c r="G49" s="62" t="s">
        <v>2229</v>
      </c>
      <c r="H49" s="71" t="s">
        <v>1542</v>
      </c>
      <c r="I49" s="119" t="str">
        <f>IF($O49="Y",IF(ISNA(VLOOKUP($A49,'Copy (error) (1.0.1)'!$A$2:$O$1000,9,FALSE)), "", VLOOKUP($A49,'Copy (error) (1.0.1)'!$A$2:$O$1000,9,FALSE)), "")</f>
        <v/>
      </c>
      <c r="J49" s="72" t="s">
        <v>1543</v>
      </c>
      <c r="K49" s="119" t="str">
        <f>IF($O49="Y",IF(ISNA(VLOOKUP($A49,'Copy (error) (1.0.1)'!$A$2:$O$1000,11,FALSE)), "", VLOOKUP($A49,'Copy (error) (1.0.1)'!$A$2:$O$1000,11,FALSE)), "")</f>
        <v/>
      </c>
      <c r="L49" s="72" t="s">
        <v>1544</v>
      </c>
      <c r="M49" s="119" t="str">
        <f>IF($O49="Y",IF(ISNA(VLOOKUP($A49,'Copy (error) (1.0.1)'!$A$2:$O$1000,13,FALSE)), "", VLOOKUP($A49,'Copy (error) (1.0.1)'!$A$2:$O$1000,13,FALSE)), "")</f>
        <v/>
      </c>
      <c r="N49" s="73"/>
      <c r="O49" s="74" t="s">
        <v>89</v>
      </c>
      <c r="P49" s="65" t="s">
        <v>19</v>
      </c>
      <c r="Q49" s="65" t="s">
        <v>2227</v>
      </c>
      <c r="R49" s="75">
        <v>42821</v>
      </c>
    </row>
    <row r="50" spans="1:18" ht="30" x14ac:dyDescent="0.2">
      <c r="A50" s="129" t="s">
        <v>1697</v>
      </c>
      <c r="B50" s="69" t="s">
        <v>1552</v>
      </c>
      <c r="C50" s="70" t="s">
        <v>1695</v>
      </c>
      <c r="D50" s="71" t="s">
        <v>1698</v>
      </c>
      <c r="E50" s="61" t="s">
        <v>2227</v>
      </c>
      <c r="F50" s="62" t="s">
        <v>2344</v>
      </c>
      <c r="G50" s="62" t="s">
        <v>2229</v>
      </c>
      <c r="H50" s="71" t="s">
        <v>1542</v>
      </c>
      <c r="I50" s="119" t="str">
        <f>IF($O50="Y",IF(ISNA(VLOOKUP($A50,'Copy (error) (1.0.1)'!$A$2:$O$1000,9,FALSE)), "", VLOOKUP($A50,'Copy (error) (1.0.1)'!$A$2:$O$1000,9,FALSE)), "")</f>
        <v/>
      </c>
      <c r="J50" s="72" t="s">
        <v>1543</v>
      </c>
      <c r="K50" s="119" t="str">
        <f>IF($O50="Y",IF(ISNA(VLOOKUP($A50,'Copy (error) (1.0.1)'!$A$2:$O$1000,11,FALSE)), "", VLOOKUP($A50,'Copy (error) (1.0.1)'!$A$2:$O$1000,11,FALSE)), "")</f>
        <v/>
      </c>
      <c r="L50" s="72" t="s">
        <v>1544</v>
      </c>
      <c r="M50" s="119" t="str">
        <f>IF($O50="Y",IF(ISNA(VLOOKUP($A50,'Copy (error) (1.0.1)'!$A$2:$O$1000,13,FALSE)), "", VLOOKUP($A50,'Copy (error) (1.0.1)'!$A$2:$O$1000,13,FALSE)), "")</f>
        <v/>
      </c>
      <c r="N50" s="73"/>
      <c r="O50" s="74" t="s">
        <v>89</v>
      </c>
      <c r="P50" s="65" t="s">
        <v>19</v>
      </c>
      <c r="Q50" s="65" t="s">
        <v>2227</v>
      </c>
      <c r="R50" s="75">
        <v>42821</v>
      </c>
    </row>
    <row r="51" spans="1:18" ht="30" x14ac:dyDescent="0.2">
      <c r="A51" s="129" t="s">
        <v>1699</v>
      </c>
      <c r="B51" s="69" t="s">
        <v>1552</v>
      </c>
      <c r="C51" s="70" t="s">
        <v>1695</v>
      </c>
      <c r="D51" s="71" t="s">
        <v>1700</v>
      </c>
      <c r="E51" s="61" t="s">
        <v>2227</v>
      </c>
      <c r="F51" s="62" t="s">
        <v>2344</v>
      </c>
      <c r="G51" s="62" t="s">
        <v>2229</v>
      </c>
      <c r="H51" s="71" t="s">
        <v>1542</v>
      </c>
      <c r="I51" s="119" t="str">
        <f>IF($O51="Y",IF(ISNA(VLOOKUP($A51,'Copy (error) (1.0.1)'!$A$2:$O$1000,9,FALSE)), "", VLOOKUP($A51,'Copy (error) (1.0.1)'!$A$2:$O$1000,9,FALSE)), "")</f>
        <v/>
      </c>
      <c r="J51" s="72" t="s">
        <v>1543</v>
      </c>
      <c r="K51" s="119" t="str">
        <f>IF($O51="Y",IF(ISNA(VLOOKUP($A51,'Copy (error) (1.0.1)'!$A$2:$O$1000,11,FALSE)), "", VLOOKUP($A51,'Copy (error) (1.0.1)'!$A$2:$O$1000,11,FALSE)), "")</f>
        <v/>
      </c>
      <c r="L51" s="72" t="s">
        <v>1544</v>
      </c>
      <c r="M51" s="119" t="str">
        <f>IF($O51="Y",IF(ISNA(VLOOKUP($A51,'Copy (error) (1.0.1)'!$A$2:$O$1000,13,FALSE)), "", VLOOKUP($A51,'Copy (error) (1.0.1)'!$A$2:$O$1000,13,FALSE)), "")</f>
        <v/>
      </c>
      <c r="N51" s="73"/>
      <c r="O51" s="74" t="s">
        <v>89</v>
      </c>
      <c r="P51" s="65" t="s">
        <v>19</v>
      </c>
      <c r="Q51" s="65" t="s">
        <v>2227</v>
      </c>
      <c r="R51" s="75">
        <v>42821</v>
      </c>
    </row>
    <row r="52" spans="1:18" ht="30" x14ac:dyDescent="0.2">
      <c r="A52" s="129" t="s">
        <v>1701</v>
      </c>
      <c r="B52" s="69" t="s">
        <v>1552</v>
      </c>
      <c r="C52" s="70" t="s">
        <v>1695</v>
      </c>
      <c r="D52" s="71" t="s">
        <v>1702</v>
      </c>
      <c r="E52" s="61" t="s">
        <v>2227</v>
      </c>
      <c r="F52" s="62" t="s">
        <v>2344</v>
      </c>
      <c r="G52" s="62" t="s">
        <v>2229</v>
      </c>
      <c r="H52" s="71" t="s">
        <v>1542</v>
      </c>
      <c r="I52" s="119" t="str">
        <f>IF($O52="Y",IF(ISNA(VLOOKUP($A52,'Copy (error) (1.0.1)'!$A$2:$O$1000,9,FALSE)), "", VLOOKUP($A52,'Copy (error) (1.0.1)'!$A$2:$O$1000,9,FALSE)), "")</f>
        <v/>
      </c>
      <c r="J52" s="72" t="s">
        <v>1543</v>
      </c>
      <c r="K52" s="119" t="str">
        <f>IF($O52="Y",IF(ISNA(VLOOKUP($A52,'Copy (error) (1.0.1)'!$A$2:$O$1000,11,FALSE)), "", VLOOKUP($A52,'Copy (error) (1.0.1)'!$A$2:$O$1000,11,FALSE)), "")</f>
        <v/>
      </c>
      <c r="L52" s="72" t="s">
        <v>1544</v>
      </c>
      <c r="M52" s="119" t="str">
        <f>IF($O52="Y",IF(ISNA(VLOOKUP($A52,'Copy (error) (1.0.1)'!$A$2:$O$1000,13,FALSE)), "", VLOOKUP($A52,'Copy (error) (1.0.1)'!$A$2:$O$1000,13,FALSE)), "")</f>
        <v/>
      </c>
      <c r="N52" s="73"/>
      <c r="O52" s="74" t="s">
        <v>89</v>
      </c>
      <c r="P52" s="65" t="s">
        <v>19</v>
      </c>
      <c r="Q52" s="65" t="s">
        <v>2227</v>
      </c>
      <c r="R52" s="75">
        <v>42821</v>
      </c>
    </row>
    <row r="53" spans="1:18" ht="30" x14ac:dyDescent="0.2">
      <c r="A53" s="129" t="s">
        <v>1703</v>
      </c>
      <c r="B53" s="69" t="s">
        <v>1552</v>
      </c>
      <c r="C53" s="70" t="s">
        <v>1695</v>
      </c>
      <c r="D53" s="71" t="s">
        <v>1704</v>
      </c>
      <c r="E53" s="61" t="s">
        <v>2227</v>
      </c>
      <c r="F53" s="62" t="s">
        <v>2344</v>
      </c>
      <c r="G53" s="62" t="s">
        <v>2229</v>
      </c>
      <c r="H53" s="71" t="s">
        <v>1542</v>
      </c>
      <c r="I53" s="119" t="str">
        <f>IF($O53="Y",IF(ISNA(VLOOKUP($A53,'Copy (error) (1.0.1)'!$A$2:$O$1000,9,FALSE)), "", VLOOKUP($A53,'Copy (error) (1.0.1)'!$A$2:$O$1000,9,FALSE)), "")</f>
        <v/>
      </c>
      <c r="J53" s="72" t="s">
        <v>1543</v>
      </c>
      <c r="K53" s="119" t="str">
        <f>IF($O53="Y",IF(ISNA(VLOOKUP($A53,'Copy (error) (1.0.1)'!$A$2:$O$1000,11,FALSE)), "", VLOOKUP($A53,'Copy (error) (1.0.1)'!$A$2:$O$1000,11,FALSE)), "")</f>
        <v/>
      </c>
      <c r="L53" s="72" t="s">
        <v>1544</v>
      </c>
      <c r="M53" s="119" t="str">
        <f>IF($O53="Y",IF(ISNA(VLOOKUP($A53,'Copy (error) (1.0.1)'!$A$2:$O$1000,13,FALSE)), "", VLOOKUP($A53,'Copy (error) (1.0.1)'!$A$2:$O$1000,13,FALSE)), "")</f>
        <v/>
      </c>
      <c r="N53" s="73"/>
      <c r="O53" s="74" t="s">
        <v>89</v>
      </c>
      <c r="P53" s="65" t="s">
        <v>19</v>
      </c>
      <c r="Q53" s="65" t="s">
        <v>2227</v>
      </c>
      <c r="R53" s="75">
        <v>42821</v>
      </c>
    </row>
    <row r="54" spans="1:18" ht="30" x14ac:dyDescent="0.2">
      <c r="A54" s="129" t="s">
        <v>1705</v>
      </c>
      <c r="B54" s="69" t="s">
        <v>1552</v>
      </c>
      <c r="C54" s="70" t="s">
        <v>1695</v>
      </c>
      <c r="D54" s="71" t="s">
        <v>1706</v>
      </c>
      <c r="E54" s="61" t="s">
        <v>2227</v>
      </c>
      <c r="F54" s="62" t="s">
        <v>2344</v>
      </c>
      <c r="G54" s="62" t="s">
        <v>2229</v>
      </c>
      <c r="H54" s="71" t="s">
        <v>1542</v>
      </c>
      <c r="I54" s="119" t="str">
        <f>IF($O54="Y",IF(ISNA(VLOOKUP($A54,'Copy (error) (1.0.1)'!$A$2:$O$1000,9,FALSE)), "", VLOOKUP($A54,'Copy (error) (1.0.1)'!$A$2:$O$1000,9,FALSE)), "")</f>
        <v/>
      </c>
      <c r="J54" s="72" t="s">
        <v>1543</v>
      </c>
      <c r="K54" s="119" t="str">
        <f>IF($O54="Y",IF(ISNA(VLOOKUP($A54,'Copy (error) (1.0.1)'!$A$2:$O$1000,11,FALSE)), "", VLOOKUP($A54,'Copy (error) (1.0.1)'!$A$2:$O$1000,11,FALSE)), "")</f>
        <v/>
      </c>
      <c r="L54" s="72" t="s">
        <v>1544</v>
      </c>
      <c r="M54" s="119" t="str">
        <f>IF($O54="Y",IF(ISNA(VLOOKUP($A54,'Copy (error) (1.0.1)'!$A$2:$O$1000,13,FALSE)), "", VLOOKUP($A54,'Copy (error) (1.0.1)'!$A$2:$O$1000,13,FALSE)), "")</f>
        <v/>
      </c>
      <c r="N54" s="73"/>
      <c r="O54" s="74" t="s">
        <v>89</v>
      </c>
      <c r="P54" s="65" t="s">
        <v>19</v>
      </c>
      <c r="Q54" s="65" t="s">
        <v>2227</v>
      </c>
      <c r="R54" s="75">
        <v>42821</v>
      </c>
    </row>
    <row r="55" spans="1:18" ht="30" x14ac:dyDescent="0.2">
      <c r="A55" s="129" t="s">
        <v>1707</v>
      </c>
      <c r="B55" s="69" t="s">
        <v>1552</v>
      </c>
      <c r="C55" s="70" t="s">
        <v>1695</v>
      </c>
      <c r="D55" s="71" t="s">
        <v>1708</v>
      </c>
      <c r="E55" s="61" t="s">
        <v>2227</v>
      </c>
      <c r="F55" s="62" t="s">
        <v>2344</v>
      </c>
      <c r="G55" s="62" t="s">
        <v>2229</v>
      </c>
      <c r="H55" s="71" t="s">
        <v>1542</v>
      </c>
      <c r="I55" s="119" t="str">
        <f>IF($O55="Y",IF(ISNA(VLOOKUP($A55,'Copy (error) (1.0.1)'!$A$2:$O$1000,9,FALSE)), "", VLOOKUP($A55,'Copy (error) (1.0.1)'!$A$2:$O$1000,9,FALSE)), "")</f>
        <v/>
      </c>
      <c r="J55" s="72" t="s">
        <v>1543</v>
      </c>
      <c r="K55" s="119" t="str">
        <f>IF($O55="Y",IF(ISNA(VLOOKUP($A55,'Copy (error) (1.0.1)'!$A$2:$O$1000,11,FALSE)), "", VLOOKUP($A55,'Copy (error) (1.0.1)'!$A$2:$O$1000,11,FALSE)), "")</f>
        <v/>
      </c>
      <c r="L55" s="72" t="s">
        <v>1544</v>
      </c>
      <c r="M55" s="119" t="str">
        <f>IF($O55="Y",IF(ISNA(VLOOKUP($A55,'Copy (error) (1.0.1)'!$A$2:$O$1000,13,FALSE)), "", VLOOKUP($A55,'Copy (error) (1.0.1)'!$A$2:$O$1000,13,FALSE)), "")</f>
        <v/>
      </c>
      <c r="N55" s="73"/>
      <c r="O55" s="74" t="s">
        <v>89</v>
      </c>
      <c r="P55" s="65" t="s">
        <v>19</v>
      </c>
      <c r="Q55" s="65" t="s">
        <v>2227</v>
      </c>
      <c r="R55" s="75">
        <v>42821</v>
      </c>
    </row>
    <row r="56" spans="1:18" ht="30" x14ac:dyDescent="0.2">
      <c r="A56" s="129" t="s">
        <v>1709</v>
      </c>
      <c r="B56" s="69" t="s">
        <v>1552</v>
      </c>
      <c r="C56" s="70" t="s">
        <v>1695</v>
      </c>
      <c r="D56" s="71" t="s">
        <v>1710</v>
      </c>
      <c r="E56" s="61" t="s">
        <v>2227</v>
      </c>
      <c r="F56" s="62" t="s">
        <v>2344</v>
      </c>
      <c r="G56" s="62" t="s">
        <v>2229</v>
      </c>
      <c r="H56" s="71" t="s">
        <v>1542</v>
      </c>
      <c r="I56" s="119" t="str">
        <f>IF($O56="Y",IF(ISNA(VLOOKUP($A56,'Copy (error) (1.0.1)'!$A$2:$O$1000,9,FALSE)), "", VLOOKUP($A56,'Copy (error) (1.0.1)'!$A$2:$O$1000,9,FALSE)), "")</f>
        <v/>
      </c>
      <c r="J56" s="72" t="s">
        <v>1543</v>
      </c>
      <c r="K56" s="119" t="str">
        <f>IF($O56="Y",IF(ISNA(VLOOKUP($A56,'Copy (error) (1.0.1)'!$A$2:$O$1000,11,FALSE)), "", VLOOKUP($A56,'Copy (error) (1.0.1)'!$A$2:$O$1000,11,FALSE)), "")</f>
        <v/>
      </c>
      <c r="L56" s="72" t="s">
        <v>1544</v>
      </c>
      <c r="M56" s="119" t="str">
        <f>IF($O56="Y",IF(ISNA(VLOOKUP($A56,'Copy (error) (1.0.1)'!$A$2:$O$1000,13,FALSE)), "", VLOOKUP($A56,'Copy (error) (1.0.1)'!$A$2:$O$1000,13,FALSE)), "")</f>
        <v/>
      </c>
      <c r="N56" s="73"/>
      <c r="O56" s="74" t="s">
        <v>89</v>
      </c>
      <c r="P56" s="65" t="s">
        <v>19</v>
      </c>
      <c r="Q56" s="65" t="s">
        <v>2227</v>
      </c>
      <c r="R56" s="75">
        <v>42821</v>
      </c>
    </row>
    <row r="57" spans="1:18" ht="30" x14ac:dyDescent="0.2">
      <c r="A57" s="129" t="s">
        <v>1711</v>
      </c>
      <c r="B57" s="69" t="s">
        <v>1552</v>
      </c>
      <c r="C57" s="70" t="s">
        <v>1695</v>
      </c>
      <c r="D57" s="71" t="s">
        <v>1712</v>
      </c>
      <c r="E57" s="61" t="s">
        <v>2227</v>
      </c>
      <c r="F57" s="62" t="s">
        <v>2344</v>
      </c>
      <c r="G57" s="62" t="s">
        <v>2229</v>
      </c>
      <c r="H57" s="71" t="s">
        <v>1542</v>
      </c>
      <c r="I57" s="119" t="str">
        <f>IF($O57="Y",IF(ISNA(VLOOKUP($A57,'Copy (error) (1.0.1)'!$A$2:$O$1000,9,FALSE)), "", VLOOKUP($A57,'Copy (error) (1.0.1)'!$A$2:$O$1000,9,FALSE)), "")</f>
        <v/>
      </c>
      <c r="J57" s="72" t="s">
        <v>1543</v>
      </c>
      <c r="K57" s="119" t="str">
        <f>IF($O57="Y",IF(ISNA(VLOOKUP($A57,'Copy (error) (1.0.1)'!$A$2:$O$1000,11,FALSE)), "", VLOOKUP($A57,'Copy (error) (1.0.1)'!$A$2:$O$1000,11,FALSE)), "")</f>
        <v/>
      </c>
      <c r="L57" s="72" t="s">
        <v>1544</v>
      </c>
      <c r="M57" s="119" t="str">
        <f>IF($O57="Y",IF(ISNA(VLOOKUP($A57,'Copy (error) (1.0.1)'!$A$2:$O$1000,13,FALSE)), "", VLOOKUP($A57,'Copy (error) (1.0.1)'!$A$2:$O$1000,13,FALSE)), "")</f>
        <v/>
      </c>
      <c r="N57" s="73"/>
      <c r="O57" s="74" t="s">
        <v>89</v>
      </c>
      <c r="P57" s="65" t="s">
        <v>19</v>
      </c>
      <c r="Q57" s="65" t="s">
        <v>2227</v>
      </c>
      <c r="R57" s="75">
        <v>42821</v>
      </c>
    </row>
    <row r="58" spans="1:18" ht="45" x14ac:dyDescent="0.2">
      <c r="A58" s="129" t="s">
        <v>1713</v>
      </c>
      <c r="B58" s="69" t="s">
        <v>1714</v>
      </c>
      <c r="C58" s="70" t="s">
        <v>1715</v>
      </c>
      <c r="D58" s="71" t="s">
        <v>1716</v>
      </c>
      <c r="E58" s="61" t="s">
        <v>2227</v>
      </c>
      <c r="F58" s="62" t="s">
        <v>2337</v>
      </c>
      <c r="G58" s="62" t="s">
        <v>2229</v>
      </c>
      <c r="H58" s="71" t="s">
        <v>1717</v>
      </c>
      <c r="I58" s="119" t="str">
        <f>IF($O58="Y",IF(ISNA(VLOOKUP($A58,'Copy (error) (1.0.1)'!$A$2:$O$1000,9,FALSE)), "", VLOOKUP($A58,'Copy (error) (1.0.1)'!$A$2:$O$1000,9,FALSE)), "")</f>
        <v/>
      </c>
      <c r="J58" s="41" t="s">
        <v>1718</v>
      </c>
      <c r="K58" s="119" t="str">
        <f>IF($O58="Y",IF(ISNA(VLOOKUP($A58,'Copy (error) (1.0.1)'!$A$2:$O$1000,11,FALSE)), "", VLOOKUP($A58,'Copy (error) (1.0.1)'!$A$2:$O$1000,11,FALSE)), "")</f>
        <v/>
      </c>
      <c r="L58" s="41" t="s">
        <v>1719</v>
      </c>
      <c r="M58" s="119" t="str">
        <f>IF($O58="Y",IF(ISNA(VLOOKUP($A58,'Copy (error) (1.0.1)'!$A$2:$O$1000,13,FALSE)), "", VLOOKUP($A58,'Copy (error) (1.0.1)'!$A$2:$O$1000,13,FALSE)), "")</f>
        <v/>
      </c>
      <c r="N58" s="76"/>
      <c r="O58" s="74" t="s">
        <v>89</v>
      </c>
      <c r="P58" s="65" t="s">
        <v>19</v>
      </c>
      <c r="Q58" s="65" t="s">
        <v>2227</v>
      </c>
      <c r="R58" s="77">
        <v>42821</v>
      </c>
    </row>
    <row r="59" spans="1:18" ht="45" x14ac:dyDescent="0.2">
      <c r="A59" s="129" t="s">
        <v>1720</v>
      </c>
      <c r="B59" s="69" t="s">
        <v>1714</v>
      </c>
      <c r="C59" s="70" t="s">
        <v>1715</v>
      </c>
      <c r="D59" s="71" t="s">
        <v>1721</v>
      </c>
      <c r="E59" s="61" t="s">
        <v>2227</v>
      </c>
      <c r="F59" s="62" t="s">
        <v>2337</v>
      </c>
      <c r="G59" s="62" t="s">
        <v>2229</v>
      </c>
      <c r="H59" s="71" t="s">
        <v>1717</v>
      </c>
      <c r="I59" s="119" t="str">
        <f>IF($O59="Y",IF(ISNA(VLOOKUP($A59,'Copy (error) (1.0.1)'!$A$2:$O$1000,9,FALSE)), "", VLOOKUP($A59,'Copy (error) (1.0.1)'!$A$2:$O$1000,9,FALSE)), "")</f>
        <v/>
      </c>
      <c r="J59" s="41" t="s">
        <v>1718</v>
      </c>
      <c r="K59" s="119" t="str">
        <f>IF($O59="Y",IF(ISNA(VLOOKUP($A59,'Copy (error) (1.0.1)'!$A$2:$O$1000,11,FALSE)), "", VLOOKUP($A59,'Copy (error) (1.0.1)'!$A$2:$O$1000,11,FALSE)), "")</f>
        <v/>
      </c>
      <c r="L59" s="41" t="s">
        <v>1719</v>
      </c>
      <c r="M59" s="119" t="str">
        <f>IF($O59="Y",IF(ISNA(VLOOKUP($A59,'Copy (error) (1.0.1)'!$A$2:$O$1000,13,FALSE)), "", VLOOKUP($A59,'Copy (error) (1.0.1)'!$A$2:$O$1000,13,FALSE)), "")</f>
        <v/>
      </c>
      <c r="N59" s="76"/>
      <c r="O59" s="74" t="s">
        <v>89</v>
      </c>
      <c r="P59" s="65" t="s">
        <v>19</v>
      </c>
      <c r="Q59" s="65" t="s">
        <v>2227</v>
      </c>
      <c r="R59" s="77">
        <v>42821</v>
      </c>
    </row>
    <row r="60" spans="1:18" ht="45" x14ac:dyDescent="0.2">
      <c r="A60" s="129" t="s">
        <v>1722</v>
      </c>
      <c r="B60" s="69" t="s">
        <v>1714</v>
      </c>
      <c r="C60" s="70" t="s">
        <v>1715</v>
      </c>
      <c r="D60" s="71" t="s">
        <v>1723</v>
      </c>
      <c r="E60" s="61" t="s">
        <v>2227</v>
      </c>
      <c r="F60" s="62" t="s">
        <v>2337</v>
      </c>
      <c r="G60" s="62" t="s">
        <v>2229</v>
      </c>
      <c r="H60" s="71" t="s">
        <v>1717</v>
      </c>
      <c r="I60" s="119" t="str">
        <f>IF($O60="Y",IF(ISNA(VLOOKUP($A60,'Copy (error) (1.0.1)'!$A$2:$O$1000,9,FALSE)), "", VLOOKUP($A60,'Copy (error) (1.0.1)'!$A$2:$O$1000,9,FALSE)), "")</f>
        <v/>
      </c>
      <c r="J60" s="41" t="s">
        <v>1718</v>
      </c>
      <c r="K60" s="119" t="str">
        <f>IF($O60="Y",IF(ISNA(VLOOKUP($A60,'Copy (error) (1.0.1)'!$A$2:$O$1000,11,FALSE)), "", VLOOKUP($A60,'Copy (error) (1.0.1)'!$A$2:$O$1000,11,FALSE)), "")</f>
        <v/>
      </c>
      <c r="L60" s="41" t="s">
        <v>1719</v>
      </c>
      <c r="M60" s="119" t="str">
        <f>IF($O60="Y",IF(ISNA(VLOOKUP($A60,'Copy (error) (1.0.1)'!$A$2:$O$1000,13,FALSE)), "", VLOOKUP($A60,'Copy (error) (1.0.1)'!$A$2:$O$1000,13,FALSE)), "")</f>
        <v/>
      </c>
      <c r="N60" s="76"/>
      <c r="O60" s="74" t="s">
        <v>89</v>
      </c>
      <c r="P60" s="65" t="s">
        <v>19</v>
      </c>
      <c r="Q60" s="65" t="s">
        <v>2227</v>
      </c>
      <c r="R60" s="77">
        <v>42821</v>
      </c>
    </row>
    <row r="61" spans="1:18" ht="30" x14ac:dyDescent="0.2">
      <c r="A61" s="129" t="s">
        <v>1724</v>
      </c>
      <c r="B61" s="69" t="s">
        <v>1714</v>
      </c>
      <c r="C61" s="70" t="s">
        <v>1715</v>
      </c>
      <c r="D61" s="71" t="s">
        <v>1725</v>
      </c>
      <c r="E61" s="61" t="s">
        <v>2227</v>
      </c>
      <c r="F61" s="62" t="s">
        <v>2337</v>
      </c>
      <c r="G61" s="62" t="s">
        <v>2229</v>
      </c>
      <c r="H61" s="71" t="s">
        <v>1542</v>
      </c>
      <c r="I61" s="119" t="str">
        <f>IF($O61="Y",IF(ISNA(VLOOKUP($A61,'Copy (error) (1.0.1)'!$A$2:$O$1000,9,FALSE)), "", VLOOKUP($A61,'Copy (error) (1.0.1)'!$A$2:$O$1000,9,FALSE)), "")</f>
        <v/>
      </c>
      <c r="J61" s="41" t="s">
        <v>1543</v>
      </c>
      <c r="K61" s="119" t="str">
        <f>IF($O61="Y",IF(ISNA(VLOOKUP($A61,'Copy (error) (1.0.1)'!$A$2:$O$1000,11,FALSE)), "", VLOOKUP($A61,'Copy (error) (1.0.1)'!$A$2:$O$1000,11,FALSE)), "")</f>
        <v/>
      </c>
      <c r="L61" s="41" t="s">
        <v>1544</v>
      </c>
      <c r="M61" s="119" t="str">
        <f>IF($O61="Y",IF(ISNA(VLOOKUP($A61,'Copy (error) (1.0.1)'!$A$2:$O$1000,13,FALSE)), "", VLOOKUP($A61,'Copy (error) (1.0.1)'!$A$2:$O$1000,13,FALSE)), "")</f>
        <v/>
      </c>
      <c r="N61" s="76"/>
      <c r="O61" s="74" t="s">
        <v>89</v>
      </c>
      <c r="P61" s="65" t="s">
        <v>19</v>
      </c>
      <c r="Q61" s="65" t="s">
        <v>2227</v>
      </c>
      <c r="R61" s="77">
        <v>42821</v>
      </c>
    </row>
    <row r="62" spans="1:18" ht="30" x14ac:dyDescent="0.2">
      <c r="A62" s="129" t="s">
        <v>1726</v>
      </c>
      <c r="B62" s="69" t="s">
        <v>1714</v>
      </c>
      <c r="C62" s="70" t="s">
        <v>1715</v>
      </c>
      <c r="D62" s="71" t="s">
        <v>1727</v>
      </c>
      <c r="E62" s="61" t="s">
        <v>2227</v>
      </c>
      <c r="F62" s="62" t="s">
        <v>2337</v>
      </c>
      <c r="G62" s="62" t="s">
        <v>2229</v>
      </c>
      <c r="H62" s="71" t="s">
        <v>1542</v>
      </c>
      <c r="I62" s="119" t="str">
        <f>IF($O62="Y",IF(ISNA(VLOOKUP($A62,'Copy (error) (1.0.1)'!$A$2:$O$1000,9,FALSE)), "", VLOOKUP($A62,'Copy (error) (1.0.1)'!$A$2:$O$1000,9,FALSE)), "")</f>
        <v/>
      </c>
      <c r="J62" s="41" t="s">
        <v>1543</v>
      </c>
      <c r="K62" s="119" t="str">
        <f>IF($O62="Y",IF(ISNA(VLOOKUP($A62,'Copy (error) (1.0.1)'!$A$2:$O$1000,11,FALSE)), "", VLOOKUP($A62,'Copy (error) (1.0.1)'!$A$2:$O$1000,11,FALSE)), "")</f>
        <v/>
      </c>
      <c r="L62" s="41" t="s">
        <v>1544</v>
      </c>
      <c r="M62" s="119" t="str">
        <f>IF($O62="Y",IF(ISNA(VLOOKUP($A62,'Copy (error) (1.0.1)'!$A$2:$O$1000,13,FALSE)), "", VLOOKUP($A62,'Copy (error) (1.0.1)'!$A$2:$O$1000,13,FALSE)), "")</f>
        <v/>
      </c>
      <c r="N62" s="76"/>
      <c r="O62" s="74" t="s">
        <v>89</v>
      </c>
      <c r="P62" s="65" t="s">
        <v>19</v>
      </c>
      <c r="Q62" s="65" t="s">
        <v>2227</v>
      </c>
      <c r="R62" s="77">
        <v>42821</v>
      </c>
    </row>
    <row r="63" spans="1:18" ht="30" x14ac:dyDescent="0.2">
      <c r="A63" s="129" t="s">
        <v>1728</v>
      </c>
      <c r="B63" s="69" t="s">
        <v>1714</v>
      </c>
      <c r="C63" s="70" t="s">
        <v>1715</v>
      </c>
      <c r="D63" s="71" t="s">
        <v>1729</v>
      </c>
      <c r="E63" s="61" t="s">
        <v>2227</v>
      </c>
      <c r="F63" s="62" t="s">
        <v>2337</v>
      </c>
      <c r="G63" s="62" t="s">
        <v>2229</v>
      </c>
      <c r="H63" s="71" t="s">
        <v>1542</v>
      </c>
      <c r="I63" s="119" t="str">
        <f>IF($O63="Y",IF(ISNA(VLOOKUP($A63,'Copy (error) (1.0.1)'!$A$2:$O$1000,9,FALSE)), "", VLOOKUP($A63,'Copy (error) (1.0.1)'!$A$2:$O$1000,9,FALSE)), "")</f>
        <v/>
      </c>
      <c r="J63" s="41" t="s">
        <v>1543</v>
      </c>
      <c r="K63" s="119" t="str">
        <f>IF($O63="Y",IF(ISNA(VLOOKUP($A63,'Copy (error) (1.0.1)'!$A$2:$O$1000,11,FALSE)), "", VLOOKUP($A63,'Copy (error) (1.0.1)'!$A$2:$O$1000,11,FALSE)), "")</f>
        <v/>
      </c>
      <c r="L63" s="41" t="s">
        <v>1544</v>
      </c>
      <c r="M63" s="119" t="str">
        <f>IF($O63="Y",IF(ISNA(VLOOKUP($A63,'Copy (error) (1.0.1)'!$A$2:$O$1000,13,FALSE)), "", VLOOKUP($A63,'Copy (error) (1.0.1)'!$A$2:$O$1000,13,FALSE)), "")</f>
        <v/>
      </c>
      <c r="N63" s="76"/>
      <c r="O63" s="74" t="s">
        <v>89</v>
      </c>
      <c r="P63" s="65" t="s">
        <v>19</v>
      </c>
      <c r="Q63" s="65" t="s">
        <v>2227</v>
      </c>
      <c r="R63" s="77">
        <v>42821</v>
      </c>
    </row>
    <row r="64" spans="1:18" ht="30" x14ac:dyDescent="0.2">
      <c r="A64" s="129" t="s">
        <v>1730</v>
      </c>
      <c r="B64" s="69" t="s">
        <v>1714</v>
      </c>
      <c r="C64" s="70" t="s">
        <v>1715</v>
      </c>
      <c r="D64" s="71" t="s">
        <v>1731</v>
      </c>
      <c r="E64" s="61" t="s">
        <v>2227</v>
      </c>
      <c r="F64" s="62" t="s">
        <v>2337</v>
      </c>
      <c r="G64" s="62" t="s">
        <v>2229</v>
      </c>
      <c r="H64" s="71" t="s">
        <v>1542</v>
      </c>
      <c r="I64" s="119" t="str">
        <f>IF($O64="Y",IF(ISNA(VLOOKUP($A64,'Copy (error) (1.0.1)'!$A$2:$O$1000,9,FALSE)), "", VLOOKUP($A64,'Copy (error) (1.0.1)'!$A$2:$O$1000,9,FALSE)), "")</f>
        <v/>
      </c>
      <c r="J64" s="41" t="s">
        <v>1543</v>
      </c>
      <c r="K64" s="119" t="str">
        <f>IF($O64="Y",IF(ISNA(VLOOKUP($A64,'Copy (error) (1.0.1)'!$A$2:$O$1000,11,FALSE)), "", VLOOKUP($A64,'Copy (error) (1.0.1)'!$A$2:$O$1000,11,FALSE)), "")</f>
        <v/>
      </c>
      <c r="L64" s="41" t="s">
        <v>1544</v>
      </c>
      <c r="M64" s="119" t="str">
        <f>IF($O64="Y",IF(ISNA(VLOOKUP($A64,'Copy (error) (1.0.1)'!$A$2:$O$1000,13,FALSE)), "", VLOOKUP($A64,'Copy (error) (1.0.1)'!$A$2:$O$1000,13,FALSE)), "")</f>
        <v/>
      </c>
      <c r="N64" s="76"/>
      <c r="O64" s="74" t="s">
        <v>89</v>
      </c>
      <c r="P64" s="65" t="s">
        <v>19</v>
      </c>
      <c r="Q64" s="65" t="s">
        <v>2227</v>
      </c>
      <c r="R64" s="77">
        <v>42821</v>
      </c>
    </row>
    <row r="65" spans="1:19" ht="30" x14ac:dyDescent="0.2">
      <c r="A65" s="129" t="s">
        <v>1732</v>
      </c>
      <c r="B65" s="69" t="s">
        <v>1714</v>
      </c>
      <c r="C65" s="70" t="s">
        <v>1715</v>
      </c>
      <c r="D65" s="71" t="s">
        <v>1733</v>
      </c>
      <c r="E65" s="61" t="s">
        <v>2227</v>
      </c>
      <c r="F65" s="62" t="s">
        <v>2337</v>
      </c>
      <c r="G65" s="62" t="s">
        <v>2229</v>
      </c>
      <c r="H65" s="71" t="s">
        <v>1542</v>
      </c>
      <c r="I65" s="119" t="str">
        <f>IF($O65="Y",IF(ISNA(VLOOKUP($A65,'Copy (error) (1.0.1)'!$A$2:$O$1000,9,FALSE)), "", VLOOKUP($A65,'Copy (error) (1.0.1)'!$A$2:$O$1000,9,FALSE)), "")</f>
        <v/>
      </c>
      <c r="J65" s="41" t="s">
        <v>1543</v>
      </c>
      <c r="K65" s="119" t="str">
        <f>IF($O65="Y",IF(ISNA(VLOOKUP($A65,'Copy (error) (1.0.1)'!$A$2:$O$1000,11,FALSE)), "", VLOOKUP($A65,'Copy (error) (1.0.1)'!$A$2:$O$1000,11,FALSE)), "")</f>
        <v/>
      </c>
      <c r="L65" s="41" t="s">
        <v>1544</v>
      </c>
      <c r="M65" s="119" t="str">
        <f>IF($O65="Y",IF(ISNA(VLOOKUP($A65,'Copy (error) (1.0.1)'!$A$2:$O$1000,13,FALSE)), "", VLOOKUP($A65,'Copy (error) (1.0.1)'!$A$2:$O$1000,13,FALSE)), "")</f>
        <v/>
      </c>
      <c r="N65" s="76"/>
      <c r="O65" s="74" t="s">
        <v>89</v>
      </c>
      <c r="P65" s="65" t="s">
        <v>19</v>
      </c>
      <c r="Q65" s="65" t="s">
        <v>2227</v>
      </c>
      <c r="R65" s="77">
        <v>42821</v>
      </c>
    </row>
    <row r="66" spans="1:19" ht="30" x14ac:dyDescent="0.2">
      <c r="A66" s="129" t="s">
        <v>1734</v>
      </c>
      <c r="B66" s="69" t="s">
        <v>1714</v>
      </c>
      <c r="C66" s="70" t="s">
        <v>1715</v>
      </c>
      <c r="D66" s="71" t="s">
        <v>1735</v>
      </c>
      <c r="E66" s="61" t="s">
        <v>2227</v>
      </c>
      <c r="F66" s="62" t="s">
        <v>2337</v>
      </c>
      <c r="G66" s="62" t="s">
        <v>2229</v>
      </c>
      <c r="H66" s="71" t="s">
        <v>1542</v>
      </c>
      <c r="I66" s="119" t="str">
        <f>IF($O66="Y",IF(ISNA(VLOOKUP($A66,'Copy (error) (1.0.1)'!$A$2:$O$1000,9,FALSE)), "", VLOOKUP($A66,'Copy (error) (1.0.1)'!$A$2:$O$1000,9,FALSE)), "")</f>
        <v/>
      </c>
      <c r="J66" s="41" t="s">
        <v>1543</v>
      </c>
      <c r="K66" s="119" t="str">
        <f>IF($O66="Y",IF(ISNA(VLOOKUP($A66,'Copy (error) (1.0.1)'!$A$2:$O$1000,11,FALSE)), "", VLOOKUP($A66,'Copy (error) (1.0.1)'!$A$2:$O$1000,11,FALSE)), "")</f>
        <v/>
      </c>
      <c r="L66" s="41" t="s">
        <v>1544</v>
      </c>
      <c r="M66" s="119" t="str">
        <f>IF($O66="Y",IF(ISNA(VLOOKUP($A66,'Copy (error) (1.0.1)'!$A$2:$O$1000,13,FALSE)), "", VLOOKUP($A66,'Copy (error) (1.0.1)'!$A$2:$O$1000,13,FALSE)), "")</f>
        <v/>
      </c>
      <c r="N66" s="76"/>
      <c r="O66" s="74" t="s">
        <v>89</v>
      </c>
      <c r="P66" s="65" t="s">
        <v>19</v>
      </c>
      <c r="Q66" s="65" t="s">
        <v>2227</v>
      </c>
      <c r="R66" s="77">
        <v>42821</v>
      </c>
    </row>
    <row r="67" spans="1:19" ht="30" x14ac:dyDescent="0.2">
      <c r="A67" s="129" t="s">
        <v>1736</v>
      </c>
      <c r="B67" s="69" t="s">
        <v>1714</v>
      </c>
      <c r="C67" s="70" t="s">
        <v>1715</v>
      </c>
      <c r="D67" s="71" t="s">
        <v>1737</v>
      </c>
      <c r="E67" s="61" t="s">
        <v>2227</v>
      </c>
      <c r="F67" s="62" t="s">
        <v>2337</v>
      </c>
      <c r="G67" s="62" t="s">
        <v>2229</v>
      </c>
      <c r="H67" s="71" t="s">
        <v>1542</v>
      </c>
      <c r="I67" s="119" t="str">
        <f>IF($O67="Y",IF(ISNA(VLOOKUP($A67,'Copy (error) (1.0.1)'!$A$2:$O$1000,9,FALSE)), "", VLOOKUP($A67,'Copy (error) (1.0.1)'!$A$2:$O$1000,9,FALSE)), "")</f>
        <v/>
      </c>
      <c r="J67" s="41" t="s">
        <v>1543</v>
      </c>
      <c r="K67" s="119" t="str">
        <f>IF($O67="Y",IF(ISNA(VLOOKUP($A67,'Copy (error) (1.0.1)'!$A$2:$O$1000,11,FALSE)), "", VLOOKUP($A67,'Copy (error) (1.0.1)'!$A$2:$O$1000,11,FALSE)), "")</f>
        <v/>
      </c>
      <c r="L67" s="41" t="s">
        <v>1544</v>
      </c>
      <c r="M67" s="119" t="str">
        <f>IF($O67="Y",IF(ISNA(VLOOKUP($A67,'Copy (error) (1.0.1)'!$A$2:$O$1000,13,FALSE)), "", VLOOKUP($A67,'Copy (error) (1.0.1)'!$A$2:$O$1000,13,FALSE)), "")</f>
        <v/>
      </c>
      <c r="N67" s="76"/>
      <c r="O67" s="74" t="s">
        <v>89</v>
      </c>
      <c r="P67" s="65" t="s">
        <v>19</v>
      </c>
      <c r="Q67" s="65" t="s">
        <v>2227</v>
      </c>
      <c r="R67" s="77">
        <v>42821</v>
      </c>
    </row>
    <row r="68" spans="1:19" ht="30" x14ac:dyDescent="0.2">
      <c r="A68" s="129" t="s">
        <v>1738</v>
      </c>
      <c r="B68" s="69" t="s">
        <v>1714</v>
      </c>
      <c r="C68" s="70" t="s">
        <v>1715</v>
      </c>
      <c r="D68" s="71" t="s">
        <v>1739</v>
      </c>
      <c r="E68" s="61" t="s">
        <v>2227</v>
      </c>
      <c r="F68" s="62" t="s">
        <v>2337</v>
      </c>
      <c r="G68" s="62" t="s">
        <v>2229</v>
      </c>
      <c r="H68" s="71" t="s">
        <v>1542</v>
      </c>
      <c r="I68" s="119" t="str">
        <f>IF($O68="Y",IF(ISNA(VLOOKUP($A68,'Copy (error) (1.0.1)'!$A$2:$O$1000,9,FALSE)), "", VLOOKUP($A68,'Copy (error) (1.0.1)'!$A$2:$O$1000,9,FALSE)), "")</f>
        <v/>
      </c>
      <c r="J68" s="41" t="s">
        <v>1543</v>
      </c>
      <c r="K68" s="119" t="str">
        <f>IF($O68="Y",IF(ISNA(VLOOKUP($A68,'Copy (error) (1.0.1)'!$A$2:$O$1000,11,FALSE)), "", VLOOKUP($A68,'Copy (error) (1.0.1)'!$A$2:$O$1000,11,FALSE)), "")</f>
        <v/>
      </c>
      <c r="L68" s="41" t="s">
        <v>1544</v>
      </c>
      <c r="M68" s="119" t="str">
        <f>IF($O68="Y",IF(ISNA(VLOOKUP($A68,'Copy (error) (1.0.1)'!$A$2:$O$1000,13,FALSE)), "", VLOOKUP($A68,'Copy (error) (1.0.1)'!$A$2:$O$1000,13,FALSE)), "")</f>
        <v/>
      </c>
      <c r="N68" s="76"/>
      <c r="O68" s="74" t="s">
        <v>89</v>
      </c>
      <c r="P68" s="65" t="s">
        <v>19</v>
      </c>
      <c r="Q68" s="65" t="s">
        <v>2227</v>
      </c>
      <c r="R68" s="77">
        <v>42821</v>
      </c>
    </row>
    <row r="69" spans="1:19" ht="30" x14ac:dyDescent="0.2">
      <c r="A69" s="129" t="s">
        <v>1740</v>
      </c>
      <c r="B69" s="69" t="s">
        <v>1714</v>
      </c>
      <c r="C69" s="70" t="s">
        <v>1715</v>
      </c>
      <c r="D69" s="71" t="s">
        <v>1741</v>
      </c>
      <c r="E69" s="61" t="s">
        <v>2227</v>
      </c>
      <c r="F69" s="62" t="s">
        <v>2337</v>
      </c>
      <c r="G69" s="62" t="s">
        <v>2229</v>
      </c>
      <c r="H69" s="71" t="s">
        <v>1542</v>
      </c>
      <c r="I69" s="119" t="str">
        <f>IF($O69="Y",IF(ISNA(VLOOKUP($A69,'Copy (error) (1.0.1)'!$A$2:$O$1000,9,FALSE)), "", VLOOKUP($A69,'Copy (error) (1.0.1)'!$A$2:$O$1000,9,FALSE)), "")</f>
        <v/>
      </c>
      <c r="J69" s="41" t="s">
        <v>1543</v>
      </c>
      <c r="K69" s="119" t="str">
        <f>IF($O69="Y",IF(ISNA(VLOOKUP($A69,'Copy (error) (1.0.1)'!$A$2:$O$1000,11,FALSE)), "", VLOOKUP($A69,'Copy (error) (1.0.1)'!$A$2:$O$1000,11,FALSE)), "")</f>
        <v/>
      </c>
      <c r="L69" s="41" t="s">
        <v>1544</v>
      </c>
      <c r="M69" s="119" t="str">
        <f>IF($O69="Y",IF(ISNA(VLOOKUP($A69,'Copy (error) (1.0.1)'!$A$2:$O$1000,13,FALSE)), "", VLOOKUP($A69,'Copy (error) (1.0.1)'!$A$2:$O$1000,13,FALSE)), "")</f>
        <v/>
      </c>
      <c r="N69" s="76"/>
      <c r="O69" s="74" t="s">
        <v>89</v>
      </c>
      <c r="P69" s="65" t="s">
        <v>19</v>
      </c>
      <c r="Q69" s="65" t="s">
        <v>2227</v>
      </c>
      <c r="R69" s="77">
        <v>42821</v>
      </c>
    </row>
    <row r="70" spans="1:19" ht="30" x14ac:dyDescent="0.2">
      <c r="A70" s="129" t="s">
        <v>1742</v>
      </c>
      <c r="B70" s="69" t="s">
        <v>1714</v>
      </c>
      <c r="C70" s="70" t="s">
        <v>1715</v>
      </c>
      <c r="D70" s="71" t="s">
        <v>1743</v>
      </c>
      <c r="E70" s="61" t="s">
        <v>2227</v>
      </c>
      <c r="F70" s="62" t="s">
        <v>2337</v>
      </c>
      <c r="G70" s="62" t="s">
        <v>2229</v>
      </c>
      <c r="H70" s="71" t="s">
        <v>1542</v>
      </c>
      <c r="I70" s="119" t="str">
        <f>IF($O70="Y",IF(ISNA(VLOOKUP($A70,'Copy (error) (1.0.1)'!$A$2:$O$1000,9,FALSE)), "", VLOOKUP($A70,'Copy (error) (1.0.1)'!$A$2:$O$1000,9,FALSE)), "")</f>
        <v/>
      </c>
      <c r="J70" s="41" t="s">
        <v>1543</v>
      </c>
      <c r="K70" s="119" t="str">
        <f>IF($O70="Y",IF(ISNA(VLOOKUP($A70,'Copy (error) (1.0.1)'!$A$2:$O$1000,11,FALSE)), "", VLOOKUP($A70,'Copy (error) (1.0.1)'!$A$2:$O$1000,11,FALSE)), "")</f>
        <v/>
      </c>
      <c r="L70" s="41" t="s">
        <v>1544</v>
      </c>
      <c r="M70" s="119" t="str">
        <f>IF($O70="Y",IF(ISNA(VLOOKUP($A70,'Copy (error) (1.0.1)'!$A$2:$O$1000,13,FALSE)), "", VLOOKUP($A70,'Copy (error) (1.0.1)'!$A$2:$O$1000,13,FALSE)), "")</f>
        <v/>
      </c>
      <c r="N70" s="76"/>
      <c r="O70" s="74" t="s">
        <v>89</v>
      </c>
      <c r="P70" s="65" t="s">
        <v>19</v>
      </c>
      <c r="Q70" s="65" t="s">
        <v>2227</v>
      </c>
      <c r="R70" s="77">
        <v>42821</v>
      </c>
    </row>
    <row r="71" spans="1:19" ht="30" x14ac:dyDescent="0.2">
      <c r="A71" s="129" t="s">
        <v>1744</v>
      </c>
      <c r="B71" s="69" t="s">
        <v>1714</v>
      </c>
      <c r="C71" s="70" t="s">
        <v>1715</v>
      </c>
      <c r="D71" s="71" t="s">
        <v>1745</v>
      </c>
      <c r="E71" s="61" t="s">
        <v>2227</v>
      </c>
      <c r="F71" s="62" t="s">
        <v>2337</v>
      </c>
      <c r="G71" s="62" t="s">
        <v>2229</v>
      </c>
      <c r="H71" s="71" t="s">
        <v>1542</v>
      </c>
      <c r="I71" s="119" t="str">
        <f>IF($O71="Y",IF(ISNA(VLOOKUP($A71,'Copy (error) (1.0.1)'!$A$2:$O$1000,9,FALSE)), "", VLOOKUP($A71,'Copy (error) (1.0.1)'!$A$2:$O$1000,9,FALSE)), "")</f>
        <v/>
      </c>
      <c r="J71" s="41" t="s">
        <v>1543</v>
      </c>
      <c r="K71" s="119" t="str">
        <f>IF($O71="Y",IF(ISNA(VLOOKUP($A71,'Copy (error) (1.0.1)'!$A$2:$O$1000,11,FALSE)), "", VLOOKUP($A71,'Copy (error) (1.0.1)'!$A$2:$O$1000,11,FALSE)), "")</f>
        <v/>
      </c>
      <c r="L71" s="41" t="s">
        <v>1544</v>
      </c>
      <c r="M71" s="119" t="str">
        <f>IF($O71="Y",IF(ISNA(VLOOKUP($A71,'Copy (error) (1.0.1)'!$A$2:$O$1000,13,FALSE)), "", VLOOKUP($A71,'Copy (error) (1.0.1)'!$A$2:$O$1000,13,FALSE)), "")</f>
        <v/>
      </c>
      <c r="N71" s="76"/>
      <c r="O71" s="74" t="s">
        <v>89</v>
      </c>
      <c r="P71" s="65" t="s">
        <v>19</v>
      </c>
      <c r="Q71" s="65" t="s">
        <v>2227</v>
      </c>
      <c r="R71" s="77">
        <v>42821</v>
      </c>
    </row>
    <row r="72" spans="1:19" ht="30" x14ac:dyDescent="0.2">
      <c r="A72" s="129" t="s">
        <v>1746</v>
      </c>
      <c r="B72" s="69" t="s">
        <v>1714</v>
      </c>
      <c r="C72" s="70" t="s">
        <v>1715</v>
      </c>
      <c r="D72" s="71" t="s">
        <v>1747</v>
      </c>
      <c r="E72" s="61" t="s">
        <v>2227</v>
      </c>
      <c r="F72" s="62" t="s">
        <v>2337</v>
      </c>
      <c r="G72" s="62" t="s">
        <v>2229</v>
      </c>
      <c r="H72" s="71" t="s">
        <v>1542</v>
      </c>
      <c r="I72" s="119" t="str">
        <f>IF($O72="Y",IF(ISNA(VLOOKUP($A72,'Copy (error) (1.0.1)'!$A$2:$O$1000,9,FALSE)), "", VLOOKUP($A72,'Copy (error) (1.0.1)'!$A$2:$O$1000,9,FALSE)), "")</f>
        <v/>
      </c>
      <c r="J72" s="41" t="s">
        <v>1543</v>
      </c>
      <c r="K72" s="119" t="str">
        <f>IF($O72="Y",IF(ISNA(VLOOKUP($A72,'Copy (error) (1.0.1)'!$A$2:$O$1000,11,FALSE)), "", VLOOKUP($A72,'Copy (error) (1.0.1)'!$A$2:$O$1000,11,FALSE)), "")</f>
        <v/>
      </c>
      <c r="L72" s="41" t="s">
        <v>1544</v>
      </c>
      <c r="M72" s="119" t="str">
        <f>IF($O72="Y",IF(ISNA(VLOOKUP($A72,'Copy (error) (1.0.1)'!$A$2:$O$1000,13,FALSE)), "", VLOOKUP($A72,'Copy (error) (1.0.1)'!$A$2:$O$1000,13,FALSE)), "")</f>
        <v/>
      </c>
      <c r="N72" s="76"/>
      <c r="O72" s="74" t="s">
        <v>89</v>
      </c>
      <c r="P72" s="65" t="s">
        <v>19</v>
      </c>
      <c r="Q72" s="65" t="s">
        <v>2227</v>
      </c>
      <c r="R72" s="77">
        <v>42821</v>
      </c>
    </row>
    <row r="73" spans="1:19" ht="30" x14ac:dyDescent="0.2">
      <c r="A73" s="129" t="s">
        <v>1748</v>
      </c>
      <c r="B73" s="69" t="s">
        <v>1714</v>
      </c>
      <c r="C73" s="70" t="s">
        <v>1715</v>
      </c>
      <c r="D73" s="71" t="s">
        <v>1749</v>
      </c>
      <c r="E73" s="61" t="s">
        <v>2227</v>
      </c>
      <c r="F73" s="62" t="s">
        <v>2337</v>
      </c>
      <c r="G73" s="62" t="s">
        <v>2229</v>
      </c>
      <c r="H73" s="71" t="s">
        <v>1536</v>
      </c>
      <c r="I73" s="119" t="str">
        <f>IF($O73="Y",IF(ISNA(VLOOKUP($A73,'Copy (error) (1.0.1)'!$A$2:$O$1000,9,FALSE)), "", VLOOKUP($A73,'Copy (error) (1.0.1)'!$A$2:$O$1000,9,FALSE)), "")</f>
        <v/>
      </c>
      <c r="J73" s="41" t="s">
        <v>1537</v>
      </c>
      <c r="K73" s="119" t="str">
        <f>IF($O73="Y",IF(ISNA(VLOOKUP($A73,'Copy (error) (1.0.1)'!$A$2:$O$1000,11,FALSE)), "", VLOOKUP($A73,'Copy (error) (1.0.1)'!$A$2:$O$1000,11,FALSE)), "")</f>
        <v/>
      </c>
      <c r="L73" s="41" t="s">
        <v>1538</v>
      </c>
      <c r="M73" s="119" t="str">
        <f>IF($O73="Y",IF(ISNA(VLOOKUP($A73,'Copy (error) (1.0.1)'!$A$2:$O$1000,13,FALSE)), "", VLOOKUP($A73,'Copy (error) (1.0.1)'!$A$2:$O$1000,13,FALSE)), "")</f>
        <v/>
      </c>
      <c r="N73" s="76"/>
      <c r="O73" s="74" t="s">
        <v>89</v>
      </c>
      <c r="P73" s="65" t="s">
        <v>19</v>
      </c>
      <c r="Q73" s="65" t="s">
        <v>2227</v>
      </c>
      <c r="R73" s="77">
        <v>42821</v>
      </c>
    </row>
    <row r="74" spans="1:19" ht="60" x14ac:dyDescent="0.2">
      <c r="A74" s="135" t="s">
        <v>1750</v>
      </c>
      <c r="B74" s="69" t="s">
        <v>1714</v>
      </c>
      <c r="C74" s="70" t="s">
        <v>1608</v>
      </c>
      <c r="D74" s="71" t="s">
        <v>1751</v>
      </c>
      <c r="E74" s="61" t="s">
        <v>2227</v>
      </c>
      <c r="F74" s="62" t="s">
        <v>2461</v>
      </c>
      <c r="G74" s="62" t="s">
        <v>2229</v>
      </c>
      <c r="H74" s="71" t="s">
        <v>1752</v>
      </c>
      <c r="I74" s="119" t="str">
        <f>IF($O74="Y",IF(ISNA(VLOOKUP($A74,'Copy (error) (1.0.1)'!$A$2:$O$1000,9,FALSE)), "", VLOOKUP($A74,'Copy (error) (1.0.1)'!$A$2:$O$1000,9,FALSE)), "")</f>
        <v/>
      </c>
      <c r="J74" s="41" t="s">
        <v>1753</v>
      </c>
      <c r="K74" s="119" t="str">
        <f>IF($O74="Y",IF(ISNA(VLOOKUP($A74,'Copy (error) (1.0.1)'!$A$2:$O$1000,11,FALSE)), "", VLOOKUP($A74,'Copy (error) (1.0.1)'!$A$2:$O$1000,11,FALSE)), "")</f>
        <v/>
      </c>
      <c r="L74" s="41" t="s">
        <v>1754</v>
      </c>
      <c r="M74" s="119" t="str">
        <f>IF($O74="Y",IF(ISNA(VLOOKUP($A74,'Copy (error) (1.0.1)'!$A$2:$O$1000,13,FALSE)), "", VLOOKUP($A74,'Copy (error) (1.0.1)'!$A$2:$O$1000,13,FALSE)), "")</f>
        <v/>
      </c>
      <c r="N74" s="76"/>
      <c r="O74" s="74" t="s">
        <v>89</v>
      </c>
      <c r="P74" s="65" t="s">
        <v>19</v>
      </c>
      <c r="Q74" s="65" t="s">
        <v>2227</v>
      </c>
      <c r="R74" s="77">
        <v>42821</v>
      </c>
    </row>
    <row r="75" spans="1:19" x14ac:dyDescent="0.2">
      <c r="A75" s="135" t="s">
        <v>1755</v>
      </c>
      <c r="B75" s="69" t="s">
        <v>1714</v>
      </c>
      <c r="C75" s="70" t="s">
        <v>1608</v>
      </c>
      <c r="D75" s="71" t="s">
        <v>1756</v>
      </c>
      <c r="E75" s="61" t="s">
        <v>2227</v>
      </c>
      <c r="F75" s="62" t="s">
        <v>3169</v>
      </c>
      <c r="G75" s="62" t="s">
        <v>2348</v>
      </c>
      <c r="H75" s="71" t="s">
        <v>1757</v>
      </c>
      <c r="I75" s="119" t="str">
        <f>IF($O75="Y",IF(ISNA(VLOOKUP($A75,'Copy (error) (1.0.1)'!$A$2:$O$1000,9,FALSE)), "", VLOOKUP($A75,'Copy (error) (1.0.1)'!$A$2:$O$1000,9,FALSE)), "")</f>
        <v/>
      </c>
      <c r="J75" s="41" t="s">
        <v>1758</v>
      </c>
      <c r="K75" s="119" t="str">
        <f>IF($O75="Y",IF(ISNA(VLOOKUP($A75,'Copy (error) (1.0.1)'!$A$2:$O$1000,11,FALSE)), "", VLOOKUP($A75,'Copy (error) (1.0.1)'!$A$2:$O$1000,11,FALSE)), "")</f>
        <v/>
      </c>
      <c r="L75" s="41" t="s">
        <v>1759</v>
      </c>
      <c r="M75" s="119" t="str">
        <f>IF($O75="Y",IF(ISNA(VLOOKUP($A75,'Copy (error) (1.0.1)'!$A$2:$O$1000,13,FALSE)), "", VLOOKUP($A75,'Copy (error) (1.0.1)'!$A$2:$O$1000,13,FALSE)), "")</f>
        <v/>
      </c>
      <c r="N75" s="76" t="s">
        <v>186</v>
      </c>
      <c r="O75" s="74" t="s">
        <v>89</v>
      </c>
      <c r="P75" s="65" t="s">
        <v>19</v>
      </c>
      <c r="Q75" s="65" t="s">
        <v>2227</v>
      </c>
      <c r="R75" s="77">
        <v>42821</v>
      </c>
    </row>
    <row r="76" spans="1:19" s="258" customFormat="1" x14ac:dyDescent="0.2">
      <c r="A76" s="247" t="s">
        <v>1760</v>
      </c>
      <c r="B76" s="248" t="s">
        <v>1714</v>
      </c>
      <c r="C76" s="249" t="s">
        <v>1608</v>
      </c>
      <c r="D76" s="250" t="s">
        <v>1761</v>
      </c>
      <c r="E76" s="251" t="s">
        <v>2227</v>
      </c>
      <c r="F76" s="251" t="s">
        <v>2462</v>
      </c>
      <c r="G76" s="251" t="s">
        <v>2262</v>
      </c>
      <c r="H76" s="250" t="s">
        <v>1762</v>
      </c>
      <c r="I76" s="252" t="str">
        <f>IF($O76="Y",IF(ISNA(VLOOKUP($A76,'Copy (error) (1.0.1)'!$A$2:$O$1000,9,FALSE)), "", VLOOKUP($A76,'Copy (error) (1.0.1)'!$A$2:$O$1000,9,FALSE)), "")</f>
        <v/>
      </c>
      <c r="J76" s="253" t="s">
        <v>1763</v>
      </c>
      <c r="K76" s="252" t="str">
        <f>IF($O76="Y",IF(ISNA(VLOOKUP($A76,'Copy (error) (1.0.1)'!$A$2:$O$1000,11,FALSE)), "", VLOOKUP($A76,'Copy (error) (1.0.1)'!$A$2:$O$1000,11,FALSE)), "")</f>
        <v/>
      </c>
      <c r="L76" s="253" t="s">
        <v>1764</v>
      </c>
      <c r="M76" s="252" t="str">
        <f>IF($O76="Y",IF(ISNA(VLOOKUP($A76,'Copy (error) (1.0.1)'!$A$2:$O$1000,13,FALSE)), "", VLOOKUP($A76,'Copy (error) (1.0.1)'!$A$2:$O$1000,13,FALSE)), "")</f>
        <v/>
      </c>
      <c r="N76" s="254" t="s">
        <v>197</v>
      </c>
      <c r="O76" s="255" t="s">
        <v>20</v>
      </c>
      <c r="P76" s="256" t="s">
        <v>19</v>
      </c>
      <c r="Q76" s="256" t="s">
        <v>2227</v>
      </c>
      <c r="R76" s="257">
        <v>42821</v>
      </c>
      <c r="S76" s="258" t="s">
        <v>4053</v>
      </c>
    </row>
    <row r="77" spans="1:19" x14ac:dyDescent="0.2">
      <c r="A77" s="135" t="s">
        <v>1765</v>
      </c>
      <c r="B77" s="69" t="s">
        <v>1714</v>
      </c>
      <c r="C77" s="70" t="s">
        <v>1608</v>
      </c>
      <c r="D77" s="71" t="s">
        <v>1766</v>
      </c>
      <c r="E77" s="61" t="s">
        <v>2227</v>
      </c>
      <c r="F77" s="62" t="s">
        <v>2463</v>
      </c>
      <c r="G77" s="62" t="s">
        <v>2229</v>
      </c>
      <c r="H77" s="71" t="s">
        <v>1663</v>
      </c>
      <c r="I77" s="119" t="str">
        <f>IF($O77="Y",IF(ISNA(VLOOKUP($A77,'Copy (error) (1.0.1)'!$A$2:$O$1000,9,FALSE)), "", VLOOKUP($A77,'Copy (error) (1.0.1)'!$A$2:$O$1000,9,FALSE)), "")</f>
        <v/>
      </c>
      <c r="J77" s="41" t="s">
        <v>1664</v>
      </c>
      <c r="K77" s="119" t="str">
        <f>IF($O77="Y",IF(ISNA(VLOOKUP($A77,'Copy (error) (1.0.1)'!$A$2:$O$1000,11,FALSE)), "", VLOOKUP($A77,'Copy (error) (1.0.1)'!$A$2:$O$1000,11,FALSE)), "")</f>
        <v/>
      </c>
      <c r="L77" s="41" t="s">
        <v>1665</v>
      </c>
      <c r="M77" s="119" t="str">
        <f>IF($O77="Y",IF(ISNA(VLOOKUP($A77,'Copy (error) (1.0.1)'!$A$2:$O$1000,13,FALSE)), "", VLOOKUP($A77,'Copy (error) (1.0.1)'!$A$2:$O$1000,13,FALSE)), "")</f>
        <v/>
      </c>
      <c r="N77" s="76"/>
      <c r="O77" s="74" t="s">
        <v>89</v>
      </c>
      <c r="P77" s="65" t="s">
        <v>19</v>
      </c>
      <c r="Q77" s="65" t="s">
        <v>2227</v>
      </c>
      <c r="R77" s="77">
        <v>42821</v>
      </c>
    </row>
    <row r="78" spans="1:19" x14ac:dyDescent="0.2">
      <c r="A78" s="135" t="s">
        <v>1767</v>
      </c>
      <c r="B78" s="69" t="s">
        <v>1714</v>
      </c>
      <c r="C78" s="70" t="s">
        <v>1608</v>
      </c>
      <c r="D78" s="71" t="s">
        <v>1768</v>
      </c>
      <c r="E78" s="61" t="s">
        <v>2227</v>
      </c>
      <c r="F78" s="62" t="s">
        <v>2267</v>
      </c>
      <c r="G78" s="62" t="s">
        <v>2229</v>
      </c>
      <c r="H78" s="71" t="s">
        <v>1769</v>
      </c>
      <c r="I78" s="119" t="str">
        <f>IF($O78="Y",IF(ISNA(VLOOKUP($A78,'Copy (error) (1.0.1)'!$A$2:$O$1000,9,FALSE)), "", VLOOKUP($A78,'Copy (error) (1.0.1)'!$A$2:$O$1000,9,FALSE)), "")</f>
        <v/>
      </c>
      <c r="J78" s="41" t="s">
        <v>1770</v>
      </c>
      <c r="K78" s="119" t="str">
        <f>IF($O78="Y",IF(ISNA(VLOOKUP($A78,'Copy (error) (1.0.1)'!$A$2:$O$1000,11,FALSE)), "", VLOOKUP($A78,'Copy (error) (1.0.1)'!$A$2:$O$1000,11,FALSE)), "")</f>
        <v/>
      </c>
      <c r="L78" s="41" t="s">
        <v>1771</v>
      </c>
      <c r="M78" s="119" t="str">
        <f>IF($O78="Y",IF(ISNA(VLOOKUP($A78,'Copy (error) (1.0.1)'!$A$2:$O$1000,13,FALSE)), "", VLOOKUP($A78,'Copy (error) (1.0.1)'!$A$2:$O$1000,13,FALSE)), "")</f>
        <v/>
      </c>
      <c r="N78" s="76"/>
      <c r="O78" s="74" t="s">
        <v>89</v>
      </c>
      <c r="P78" s="65" t="s">
        <v>19</v>
      </c>
      <c r="Q78" s="65" t="s">
        <v>2227</v>
      </c>
      <c r="R78" s="77">
        <v>42821</v>
      </c>
    </row>
    <row r="79" spans="1:19" x14ac:dyDescent="0.2">
      <c r="A79" s="129" t="s">
        <v>1772</v>
      </c>
      <c r="B79" s="69" t="s">
        <v>1714</v>
      </c>
      <c r="C79" s="70" t="s">
        <v>1608</v>
      </c>
      <c r="D79" s="71" t="s">
        <v>1773</v>
      </c>
      <c r="E79" s="61" t="s">
        <v>2227</v>
      </c>
      <c r="F79" s="62" t="s">
        <v>2267</v>
      </c>
      <c r="G79" s="62" t="s">
        <v>2229</v>
      </c>
      <c r="H79" s="71" t="s">
        <v>1774</v>
      </c>
      <c r="I79" s="119" t="str">
        <f>IF($O79="Y",IF(ISNA(VLOOKUP($A79,'Copy (error) (1.0.1)'!$A$2:$O$1000,9,FALSE)), "", VLOOKUP($A79,'Copy (error) (1.0.1)'!$A$2:$O$1000,9,FALSE)), "")</f>
        <v/>
      </c>
      <c r="J79" s="41" t="s">
        <v>1775</v>
      </c>
      <c r="K79" s="119" t="str">
        <f>IF($O79="Y",IF(ISNA(VLOOKUP($A79,'Copy (error) (1.0.1)'!$A$2:$O$1000,11,FALSE)), "", VLOOKUP($A79,'Copy (error) (1.0.1)'!$A$2:$O$1000,11,FALSE)), "")</f>
        <v/>
      </c>
      <c r="L79" s="41" t="s">
        <v>1776</v>
      </c>
      <c r="M79" s="119" t="str">
        <f>IF($O79="Y",IF(ISNA(VLOOKUP($A79,'Copy (error) (1.0.1)'!$A$2:$O$1000,13,FALSE)), "", VLOOKUP($A79,'Copy (error) (1.0.1)'!$A$2:$O$1000,13,FALSE)), "")</f>
        <v/>
      </c>
      <c r="N79" s="76"/>
      <c r="O79" s="74" t="s">
        <v>89</v>
      </c>
      <c r="P79" s="65" t="s">
        <v>19</v>
      </c>
      <c r="Q79" s="65" t="s">
        <v>2227</v>
      </c>
      <c r="R79" s="77">
        <v>42821</v>
      </c>
    </row>
    <row r="80" spans="1:19" ht="30" x14ac:dyDescent="0.2">
      <c r="A80" s="129" t="s">
        <v>1777</v>
      </c>
      <c r="B80" s="69" t="s">
        <v>1714</v>
      </c>
      <c r="C80" s="70" t="s">
        <v>1608</v>
      </c>
      <c r="D80" s="71" t="s">
        <v>1778</v>
      </c>
      <c r="E80" s="61" t="s">
        <v>2227</v>
      </c>
      <c r="F80" s="62" t="s">
        <v>2337</v>
      </c>
      <c r="G80" s="62" t="s">
        <v>2229</v>
      </c>
      <c r="H80" s="71" t="s">
        <v>1779</v>
      </c>
      <c r="I80" s="82" t="s">
        <v>1779</v>
      </c>
      <c r="J80" s="41" t="s">
        <v>1780</v>
      </c>
      <c r="K80" s="245" t="s">
        <v>1780</v>
      </c>
      <c r="L80" s="41" t="s">
        <v>1781</v>
      </c>
      <c r="M80" s="245" t="s">
        <v>1781</v>
      </c>
      <c r="N80" s="124"/>
      <c r="O80" s="74" t="s">
        <v>20</v>
      </c>
      <c r="P80" s="65" t="s">
        <v>19</v>
      </c>
      <c r="Q80" s="65" t="s">
        <v>2227</v>
      </c>
      <c r="R80" s="77">
        <v>42891</v>
      </c>
    </row>
    <row r="81" spans="1:18" x14ac:dyDescent="0.2">
      <c r="A81" s="129" t="s">
        <v>1782</v>
      </c>
      <c r="B81" s="69" t="s">
        <v>1714</v>
      </c>
      <c r="C81" s="70" t="s">
        <v>1608</v>
      </c>
      <c r="D81" s="71" t="s">
        <v>1783</v>
      </c>
      <c r="E81" s="61" t="s">
        <v>2227</v>
      </c>
      <c r="F81" s="62" t="s">
        <v>2337</v>
      </c>
      <c r="G81" s="62" t="s">
        <v>2229</v>
      </c>
      <c r="H81" s="71" t="s">
        <v>1784</v>
      </c>
      <c r="I81" s="82" t="s">
        <v>1784</v>
      </c>
      <c r="J81" s="41" t="s">
        <v>1785</v>
      </c>
      <c r="K81" s="245" t="s">
        <v>1785</v>
      </c>
      <c r="L81" s="41" t="s">
        <v>1786</v>
      </c>
      <c r="M81" s="245" t="s">
        <v>1786</v>
      </c>
      <c r="N81" s="124"/>
      <c r="O81" s="74" t="s">
        <v>20</v>
      </c>
      <c r="P81" s="65" t="s">
        <v>19</v>
      </c>
      <c r="Q81" s="65" t="s">
        <v>2227</v>
      </c>
      <c r="R81" s="77">
        <v>42821</v>
      </c>
    </row>
    <row r="82" spans="1:18" ht="30" x14ac:dyDescent="0.2">
      <c r="A82" s="129" t="s">
        <v>1787</v>
      </c>
      <c r="B82" s="69" t="s">
        <v>1714</v>
      </c>
      <c r="C82" s="70" t="s">
        <v>1608</v>
      </c>
      <c r="D82" s="71" t="s">
        <v>1788</v>
      </c>
      <c r="E82" s="61" t="s">
        <v>2227</v>
      </c>
      <c r="F82" s="62" t="s">
        <v>2461</v>
      </c>
      <c r="G82" s="62" t="s">
        <v>2229</v>
      </c>
      <c r="H82" s="71" t="s">
        <v>1536</v>
      </c>
      <c r="I82" s="82" t="s">
        <v>1536</v>
      </c>
      <c r="J82" s="41" t="s">
        <v>1537</v>
      </c>
      <c r="K82" s="245" t="s">
        <v>1537</v>
      </c>
      <c r="L82" s="41" t="s">
        <v>1538</v>
      </c>
      <c r="M82" s="245" t="s">
        <v>1538</v>
      </c>
      <c r="N82" s="124"/>
      <c r="O82" s="74" t="s">
        <v>20</v>
      </c>
      <c r="P82" s="65" t="s">
        <v>19</v>
      </c>
      <c r="Q82" s="65" t="s">
        <v>2227</v>
      </c>
      <c r="R82" s="77">
        <v>42821</v>
      </c>
    </row>
    <row r="83" spans="1:18" x14ac:dyDescent="0.2">
      <c r="A83" s="129" t="s">
        <v>1789</v>
      </c>
      <c r="B83" s="69" t="s">
        <v>1714</v>
      </c>
      <c r="C83" s="70" t="s">
        <v>1608</v>
      </c>
      <c r="D83" s="71" t="s">
        <v>1790</v>
      </c>
      <c r="E83" s="61" t="s">
        <v>2227</v>
      </c>
      <c r="F83" s="62" t="s">
        <v>2463</v>
      </c>
      <c r="G83" s="62" t="s">
        <v>2229</v>
      </c>
      <c r="H83" s="71" t="s">
        <v>1663</v>
      </c>
      <c r="I83" s="119" t="str">
        <f>IF($O83="Y",IF(ISNA(VLOOKUP($A83,'Copy (error) (1.0.1)'!$A$2:$O$1000,9,FALSE)), "", VLOOKUP($A83,'Copy (error) (1.0.1)'!$A$2:$O$1000,9,FALSE)), "")</f>
        <v/>
      </c>
      <c r="J83" s="41" t="s">
        <v>1664</v>
      </c>
      <c r="K83" s="119" t="str">
        <f>IF($O83="Y",IF(ISNA(VLOOKUP($A83,'Copy (error) (1.0.1)'!$A$2:$O$1000,11,FALSE)), "", VLOOKUP($A83,'Copy (error) (1.0.1)'!$A$2:$O$1000,11,FALSE)), "")</f>
        <v/>
      </c>
      <c r="L83" s="41" t="s">
        <v>1665</v>
      </c>
      <c r="M83" s="119" t="str">
        <f>IF($O83="Y",IF(ISNA(VLOOKUP($A83,'Copy (error) (1.0.1)'!$A$2:$O$1000,13,FALSE)), "", VLOOKUP($A83,'Copy (error) (1.0.1)'!$A$2:$O$1000,13,FALSE)), "")</f>
        <v/>
      </c>
      <c r="N83" s="76"/>
      <c r="O83" s="74" t="s">
        <v>89</v>
      </c>
      <c r="P83" s="65" t="s">
        <v>19</v>
      </c>
      <c r="Q83" s="65" t="s">
        <v>2227</v>
      </c>
      <c r="R83" s="77">
        <v>42821</v>
      </c>
    </row>
    <row r="84" spans="1:18" x14ac:dyDescent="0.2">
      <c r="A84" s="129" t="s">
        <v>1791</v>
      </c>
      <c r="B84" s="69" t="s">
        <v>1714</v>
      </c>
      <c r="C84" s="70" t="s">
        <v>1608</v>
      </c>
      <c r="D84" s="71" t="s">
        <v>1792</v>
      </c>
      <c r="E84" s="61" t="s">
        <v>2227</v>
      </c>
      <c r="F84" s="62" t="s">
        <v>2463</v>
      </c>
      <c r="G84" s="62" t="s">
        <v>2229</v>
      </c>
      <c r="H84" s="71" t="s">
        <v>1663</v>
      </c>
      <c r="I84" s="119" t="str">
        <f>IF($O84="Y",IF(ISNA(VLOOKUP($A84,'Copy (error) (1.0.1)'!$A$2:$O$1000,9,FALSE)), "", VLOOKUP($A84,'Copy (error) (1.0.1)'!$A$2:$O$1000,9,FALSE)), "")</f>
        <v/>
      </c>
      <c r="J84" s="41" t="s">
        <v>1664</v>
      </c>
      <c r="K84" s="119" t="str">
        <f>IF($O84="Y",IF(ISNA(VLOOKUP($A84,'Copy (error) (1.0.1)'!$A$2:$O$1000,11,FALSE)), "", VLOOKUP($A84,'Copy (error) (1.0.1)'!$A$2:$O$1000,11,FALSE)), "")</f>
        <v/>
      </c>
      <c r="L84" s="41" t="s">
        <v>1665</v>
      </c>
      <c r="M84" s="119" t="str">
        <f>IF($O84="Y",IF(ISNA(VLOOKUP($A84,'Copy (error) (1.0.1)'!$A$2:$O$1000,13,FALSE)), "", VLOOKUP($A84,'Copy (error) (1.0.1)'!$A$2:$O$1000,13,FALSE)), "")</f>
        <v/>
      </c>
      <c r="N84" s="76"/>
      <c r="O84" s="74" t="s">
        <v>89</v>
      </c>
      <c r="P84" s="65" t="s">
        <v>19</v>
      </c>
      <c r="Q84" s="65" t="s">
        <v>2227</v>
      </c>
      <c r="R84" s="77">
        <v>42821</v>
      </c>
    </row>
    <row r="85" spans="1:18" x14ac:dyDescent="0.2">
      <c r="A85" s="129" t="s">
        <v>1793</v>
      </c>
      <c r="B85" s="69" t="s">
        <v>1714</v>
      </c>
      <c r="C85" s="70" t="s">
        <v>1608</v>
      </c>
      <c r="D85" s="71" t="s">
        <v>1794</v>
      </c>
      <c r="E85" s="61" t="s">
        <v>2227</v>
      </c>
      <c r="F85" s="62" t="s">
        <v>2337</v>
      </c>
      <c r="G85" s="62" t="s">
        <v>2229</v>
      </c>
      <c r="H85" s="71" t="s">
        <v>1795</v>
      </c>
      <c r="I85" s="119" t="str">
        <f>IF($O85="Y",IF(ISNA(VLOOKUP($A85,'Copy (error) (1.0.1)'!$A$2:$O$1000,9,FALSE)), "", VLOOKUP($A85,'Copy (error) (1.0.1)'!$A$2:$O$1000,9,FALSE)), "")</f>
        <v/>
      </c>
      <c r="J85" s="41" t="s">
        <v>1796</v>
      </c>
      <c r="K85" s="119" t="str">
        <f>IF($O85="Y",IF(ISNA(VLOOKUP($A85,'Copy (error) (1.0.1)'!$A$2:$O$1000,11,FALSE)), "", VLOOKUP($A85,'Copy (error) (1.0.1)'!$A$2:$O$1000,11,FALSE)), "")</f>
        <v/>
      </c>
      <c r="L85" s="41" t="s">
        <v>1797</v>
      </c>
      <c r="M85" s="119" t="str">
        <f>IF($O85="Y",IF(ISNA(VLOOKUP($A85,'Copy (error) (1.0.1)'!$A$2:$O$1000,13,FALSE)), "", VLOOKUP($A85,'Copy (error) (1.0.1)'!$A$2:$O$1000,13,FALSE)), "")</f>
        <v/>
      </c>
      <c r="N85" s="76"/>
      <c r="O85" s="74" t="s">
        <v>89</v>
      </c>
      <c r="P85" s="65" t="s">
        <v>19</v>
      </c>
      <c r="Q85" s="65" t="s">
        <v>2227</v>
      </c>
      <c r="R85" s="77">
        <v>42821</v>
      </c>
    </row>
    <row r="86" spans="1:18" x14ac:dyDescent="0.2">
      <c r="A86" s="129" t="s">
        <v>1798</v>
      </c>
      <c r="B86" s="69" t="s">
        <v>1714</v>
      </c>
      <c r="C86" s="70" t="s">
        <v>1608</v>
      </c>
      <c r="D86" s="71" t="s">
        <v>1799</v>
      </c>
      <c r="E86" s="61" t="s">
        <v>2227</v>
      </c>
      <c r="F86" s="62" t="s">
        <v>2337</v>
      </c>
      <c r="G86" s="62" t="s">
        <v>2229</v>
      </c>
      <c r="H86" s="71" t="s">
        <v>1784</v>
      </c>
      <c r="I86" s="82" t="s">
        <v>1784</v>
      </c>
      <c r="J86" s="41" t="s">
        <v>1785</v>
      </c>
      <c r="K86" s="245" t="s">
        <v>1785</v>
      </c>
      <c r="L86" s="41" t="s">
        <v>1786</v>
      </c>
      <c r="M86" s="245" t="s">
        <v>1786</v>
      </c>
      <c r="N86" s="124"/>
      <c r="O86" s="74" t="s">
        <v>20</v>
      </c>
      <c r="P86" s="65" t="s">
        <v>19</v>
      </c>
      <c r="Q86" s="65" t="s">
        <v>2227</v>
      </c>
      <c r="R86" s="77">
        <v>42821</v>
      </c>
    </row>
    <row r="87" spans="1:18" x14ac:dyDescent="0.2">
      <c r="A87" s="135" t="s">
        <v>1800</v>
      </c>
      <c r="B87" s="69" t="s">
        <v>1714</v>
      </c>
      <c r="C87" s="70" t="s">
        <v>1608</v>
      </c>
      <c r="D87" s="71" t="s">
        <v>1801</v>
      </c>
      <c r="E87" s="61" t="s">
        <v>2227</v>
      </c>
      <c r="F87" s="62" t="s">
        <v>2464</v>
      </c>
      <c r="G87" s="62" t="s">
        <v>2229</v>
      </c>
      <c r="H87" s="71" t="s">
        <v>1802</v>
      </c>
      <c r="I87" s="119" t="str">
        <f>IF($O87="Y",IF(ISNA(VLOOKUP($A87,'Copy (error) (1.0.1)'!$A$2:$O$1000,9,FALSE)), "", VLOOKUP($A87,'Copy (error) (1.0.1)'!$A$2:$O$1000,9,FALSE)), "")</f>
        <v/>
      </c>
      <c r="J87" s="41" t="s">
        <v>1803</v>
      </c>
      <c r="K87" s="119" t="str">
        <f>IF($O87="Y",IF(ISNA(VLOOKUP($A87,'Copy (error) (1.0.1)'!$A$2:$O$1000,11,FALSE)), "", VLOOKUP($A87,'Copy (error) (1.0.1)'!$A$2:$O$1000,11,FALSE)), "")</f>
        <v/>
      </c>
      <c r="L87" s="41" t="s">
        <v>1804</v>
      </c>
      <c r="M87" s="119" t="str">
        <f>IF($O87="Y",IF(ISNA(VLOOKUP($A87,'Copy (error) (1.0.1)'!$A$2:$O$1000,13,FALSE)), "", VLOOKUP($A87,'Copy (error) (1.0.1)'!$A$2:$O$1000,13,FALSE)), "")</f>
        <v/>
      </c>
      <c r="N87" s="76"/>
      <c r="O87" s="74" t="s">
        <v>89</v>
      </c>
      <c r="P87" s="65" t="s">
        <v>19</v>
      </c>
      <c r="Q87" s="65" t="s">
        <v>2227</v>
      </c>
      <c r="R87" s="77">
        <v>42821</v>
      </c>
    </row>
    <row r="88" spans="1:18" x14ac:dyDescent="0.2">
      <c r="A88" s="129" t="s">
        <v>1805</v>
      </c>
      <c r="B88" s="69" t="s">
        <v>1714</v>
      </c>
      <c r="C88" s="70" t="s">
        <v>1608</v>
      </c>
      <c r="D88" s="71" t="s">
        <v>1806</v>
      </c>
      <c r="E88" s="61" t="s">
        <v>2227</v>
      </c>
      <c r="F88" s="62" t="s">
        <v>2337</v>
      </c>
      <c r="G88" s="62" t="s">
        <v>2229</v>
      </c>
      <c r="H88" s="71" t="s">
        <v>1807</v>
      </c>
      <c r="I88" s="119" t="str">
        <f>IF($O88="Y",IF(ISNA(VLOOKUP($A88,'Copy (error) (1.0.1)'!$A$2:$O$1000,9,FALSE)), "", VLOOKUP($A88,'Copy (error) (1.0.1)'!$A$2:$O$1000,9,FALSE)), "")</f>
        <v/>
      </c>
      <c r="J88" s="41" t="s">
        <v>1808</v>
      </c>
      <c r="K88" s="119" t="str">
        <f>IF($O88="Y",IF(ISNA(VLOOKUP($A88,'Copy (error) (1.0.1)'!$A$2:$O$1000,11,FALSE)), "", VLOOKUP($A88,'Copy (error) (1.0.1)'!$A$2:$O$1000,11,FALSE)), "")</f>
        <v/>
      </c>
      <c r="L88" s="41" t="s">
        <v>1809</v>
      </c>
      <c r="M88" s="119" t="str">
        <f>IF($O88="Y",IF(ISNA(VLOOKUP($A88,'Copy (error) (1.0.1)'!$A$2:$O$1000,13,FALSE)), "", VLOOKUP($A88,'Copy (error) (1.0.1)'!$A$2:$O$1000,13,FALSE)), "")</f>
        <v/>
      </c>
      <c r="N88" s="76"/>
      <c r="O88" s="74" t="s">
        <v>89</v>
      </c>
      <c r="P88" s="65" t="s">
        <v>19</v>
      </c>
      <c r="Q88" s="65" t="s">
        <v>2227</v>
      </c>
      <c r="R88" s="77">
        <v>42821</v>
      </c>
    </row>
    <row r="89" spans="1:18" x14ac:dyDescent="0.2">
      <c r="A89" s="129" t="s">
        <v>1810</v>
      </c>
      <c r="B89" s="69" t="s">
        <v>1714</v>
      </c>
      <c r="C89" s="70" t="s">
        <v>1608</v>
      </c>
      <c r="D89" s="71" t="s">
        <v>1811</v>
      </c>
      <c r="E89" s="61" t="s">
        <v>2227</v>
      </c>
      <c r="F89" s="62" t="s">
        <v>2337</v>
      </c>
      <c r="G89" s="62" t="s">
        <v>2229</v>
      </c>
      <c r="H89" s="71" t="s">
        <v>1784</v>
      </c>
      <c r="I89" s="82" t="s">
        <v>4049</v>
      </c>
      <c r="J89" s="41" t="s">
        <v>1785</v>
      </c>
      <c r="K89" s="245" t="s">
        <v>1785</v>
      </c>
      <c r="L89" s="41" t="s">
        <v>1786</v>
      </c>
      <c r="M89" s="245" t="s">
        <v>1786</v>
      </c>
      <c r="N89" s="124"/>
      <c r="O89" s="74" t="s">
        <v>20</v>
      </c>
      <c r="P89" s="65" t="s">
        <v>19</v>
      </c>
      <c r="Q89" s="65" t="s">
        <v>2227</v>
      </c>
      <c r="R89" s="77">
        <v>42821</v>
      </c>
    </row>
    <row r="90" spans="1:18" x14ac:dyDescent="0.2">
      <c r="A90" s="129" t="s">
        <v>1812</v>
      </c>
      <c r="B90" s="69" t="s">
        <v>1714</v>
      </c>
      <c r="C90" s="70" t="s">
        <v>1608</v>
      </c>
      <c r="D90" s="71" t="s">
        <v>1813</v>
      </c>
      <c r="E90" s="61" t="s">
        <v>2227</v>
      </c>
      <c r="F90" s="62" t="s">
        <v>2337</v>
      </c>
      <c r="G90" s="62" t="s">
        <v>2229</v>
      </c>
      <c r="H90" s="71" t="s">
        <v>1784</v>
      </c>
      <c r="I90" s="82" t="s">
        <v>1784</v>
      </c>
      <c r="J90" s="41" t="s">
        <v>1785</v>
      </c>
      <c r="K90" s="245" t="s">
        <v>1785</v>
      </c>
      <c r="L90" s="41" t="s">
        <v>1786</v>
      </c>
      <c r="M90" s="245" t="s">
        <v>1786</v>
      </c>
      <c r="N90" s="124"/>
      <c r="O90" s="74" t="s">
        <v>20</v>
      </c>
      <c r="P90" s="65" t="s">
        <v>19</v>
      </c>
      <c r="Q90" s="65" t="s">
        <v>2227</v>
      </c>
      <c r="R90" s="77">
        <v>42821</v>
      </c>
    </row>
    <row r="91" spans="1:18" ht="45" x14ac:dyDescent="0.2">
      <c r="A91" s="129" t="s">
        <v>1814</v>
      </c>
      <c r="B91" s="69" t="s">
        <v>1714</v>
      </c>
      <c r="C91" s="70" t="s">
        <v>1608</v>
      </c>
      <c r="D91" s="71" t="s">
        <v>1815</v>
      </c>
      <c r="E91" s="61" t="s">
        <v>2227</v>
      </c>
      <c r="F91" s="62" t="s">
        <v>2337</v>
      </c>
      <c r="G91" s="62" t="s">
        <v>2229</v>
      </c>
      <c r="H91" s="71" t="s">
        <v>1816</v>
      </c>
      <c r="I91" s="119" t="str">
        <f>IF($O91="Y",IF(ISNA(VLOOKUP($A91,'Copy (error) (1.0.1)'!$A$2:$O$1000,9,FALSE)), "", VLOOKUP($A91,'Copy (error) (1.0.1)'!$A$2:$O$1000,9,FALSE)), "")</f>
        <v/>
      </c>
      <c r="J91" s="41" t="s">
        <v>1817</v>
      </c>
      <c r="K91" s="119" t="str">
        <f>IF($O91="Y",IF(ISNA(VLOOKUP($A91,'Copy (error) (1.0.1)'!$A$2:$O$1000,11,FALSE)), "", VLOOKUP($A91,'Copy (error) (1.0.1)'!$A$2:$O$1000,11,FALSE)), "")</f>
        <v/>
      </c>
      <c r="L91" s="41" t="s">
        <v>1818</v>
      </c>
      <c r="M91" s="119" t="str">
        <f>IF($O91="Y",IF(ISNA(VLOOKUP($A91,'Copy (error) (1.0.1)'!$A$2:$O$1000,13,FALSE)), "", VLOOKUP($A91,'Copy (error) (1.0.1)'!$A$2:$O$1000,13,FALSE)), "")</f>
        <v/>
      </c>
      <c r="N91" s="76"/>
      <c r="O91" s="74" t="s">
        <v>89</v>
      </c>
      <c r="P91" s="65" t="s">
        <v>19</v>
      </c>
      <c r="Q91" s="65" t="s">
        <v>2227</v>
      </c>
      <c r="R91" s="77">
        <v>42821</v>
      </c>
    </row>
    <row r="92" spans="1:18" x14ac:dyDescent="0.2">
      <c r="A92" s="135" t="s">
        <v>1819</v>
      </c>
      <c r="B92" s="69" t="s">
        <v>1714</v>
      </c>
      <c r="C92" s="70" t="s">
        <v>1608</v>
      </c>
      <c r="D92" s="71" t="s">
        <v>1820</v>
      </c>
      <c r="E92" s="61" t="s">
        <v>2227</v>
      </c>
      <c r="F92" s="62" t="s">
        <v>2465</v>
      </c>
      <c r="G92" s="62" t="s">
        <v>2229</v>
      </c>
      <c r="H92" s="71" t="s">
        <v>1821</v>
      </c>
      <c r="I92" s="119" t="str">
        <f>IF($O92="Y",IF(ISNA(VLOOKUP($A92,'Copy (error) (1.0.1)'!$A$2:$O$1000,9,FALSE)), "", VLOOKUP($A92,'Copy (error) (1.0.1)'!$A$2:$O$1000,9,FALSE)), "")</f>
        <v/>
      </c>
      <c r="J92" s="41" t="s">
        <v>1822</v>
      </c>
      <c r="K92" s="119" t="str">
        <f>IF($O92="Y",IF(ISNA(VLOOKUP($A92,'Copy (error) (1.0.1)'!$A$2:$O$1000,11,FALSE)), "", VLOOKUP($A92,'Copy (error) (1.0.1)'!$A$2:$O$1000,11,FALSE)), "")</f>
        <v/>
      </c>
      <c r="L92" s="41" t="s">
        <v>1823</v>
      </c>
      <c r="M92" s="119" t="str">
        <f>IF($O92="Y",IF(ISNA(VLOOKUP($A92,'Copy (error) (1.0.1)'!$A$2:$O$1000,13,FALSE)), "", VLOOKUP($A92,'Copy (error) (1.0.1)'!$A$2:$O$1000,13,FALSE)), "")</f>
        <v/>
      </c>
      <c r="N92" s="76"/>
      <c r="O92" s="74" t="s">
        <v>89</v>
      </c>
      <c r="P92" s="65" t="s">
        <v>19</v>
      </c>
      <c r="Q92" s="65" t="s">
        <v>2227</v>
      </c>
      <c r="R92" s="77">
        <v>42821</v>
      </c>
    </row>
    <row r="93" spans="1:18" ht="30" x14ac:dyDescent="0.2">
      <c r="A93" s="135" t="s">
        <v>1824</v>
      </c>
      <c r="B93" s="69" t="s">
        <v>1714</v>
      </c>
      <c r="C93" s="70" t="s">
        <v>1608</v>
      </c>
      <c r="D93" s="71" t="s">
        <v>1825</v>
      </c>
      <c r="E93" s="61" t="s">
        <v>2227</v>
      </c>
      <c r="F93" s="62" t="s">
        <v>2294</v>
      </c>
      <c r="G93" s="62" t="s">
        <v>2229</v>
      </c>
      <c r="H93" s="71" t="s">
        <v>1826</v>
      </c>
      <c r="I93" s="119" t="str">
        <f>IF($O93="Y",IF(ISNA(VLOOKUP($A93,'Copy (error) (1.0.1)'!$A$2:$O$1000,9,FALSE)), "", VLOOKUP($A93,'Copy (error) (1.0.1)'!$A$2:$O$1000,9,FALSE)), "")</f>
        <v/>
      </c>
      <c r="J93" s="41" t="s">
        <v>3664</v>
      </c>
      <c r="K93" s="119" t="str">
        <f>IF($O93="Y",IF(ISNA(VLOOKUP($A93,'Copy (error) (1.0.1)'!$A$2:$O$1000,11,FALSE)), "", VLOOKUP($A93,'Copy (error) (1.0.1)'!$A$2:$O$1000,11,FALSE)), "")</f>
        <v/>
      </c>
      <c r="L93" s="41" t="s">
        <v>1828</v>
      </c>
      <c r="M93" s="119" t="str">
        <f>IF($O93="Y",IF(ISNA(VLOOKUP($A93,'Copy (error) (1.0.1)'!$A$2:$O$1000,13,FALSE)), "", VLOOKUP($A93,'Copy (error) (1.0.1)'!$A$2:$O$1000,13,FALSE)), "")</f>
        <v/>
      </c>
      <c r="N93" s="76"/>
      <c r="O93" s="74" t="s">
        <v>89</v>
      </c>
      <c r="P93" s="65" t="s">
        <v>19</v>
      </c>
      <c r="Q93" s="65" t="s">
        <v>2227</v>
      </c>
      <c r="R93" s="77">
        <v>42821</v>
      </c>
    </row>
    <row r="94" spans="1:18" ht="30" x14ac:dyDescent="0.2">
      <c r="A94" s="135" t="s">
        <v>1829</v>
      </c>
      <c r="B94" s="69" t="s">
        <v>1714</v>
      </c>
      <c r="C94" s="70" t="s">
        <v>1608</v>
      </c>
      <c r="D94" s="71" t="s">
        <v>1830</v>
      </c>
      <c r="E94" s="61" t="s">
        <v>2227</v>
      </c>
      <c r="F94" s="62" t="s">
        <v>2424</v>
      </c>
      <c r="G94" s="62" t="s">
        <v>2229</v>
      </c>
      <c r="H94" s="71" t="s">
        <v>1831</v>
      </c>
      <c r="I94" s="119" t="str">
        <f>IF($O94="Y",IF(ISNA(VLOOKUP($A94,'Copy (error) (1.0.1)'!$A$2:$O$1000,9,FALSE)), "", VLOOKUP($A94,'Copy (error) (1.0.1)'!$A$2:$O$1000,9,FALSE)), "")</f>
        <v/>
      </c>
      <c r="J94" s="41" t="s">
        <v>1832</v>
      </c>
      <c r="K94" s="119" t="str">
        <f>IF($O94="Y",IF(ISNA(VLOOKUP($A94,'Copy (error) (1.0.1)'!$A$2:$O$1000,11,FALSE)), "", VLOOKUP($A94,'Copy (error) (1.0.1)'!$A$2:$O$1000,11,FALSE)), "")</f>
        <v/>
      </c>
      <c r="L94" s="41" t="s">
        <v>1833</v>
      </c>
      <c r="M94" s="119" t="str">
        <f>IF($O94="Y",IF(ISNA(VLOOKUP($A94,'Copy (error) (1.0.1)'!$A$2:$O$1000,13,FALSE)), "", VLOOKUP($A94,'Copy (error) (1.0.1)'!$A$2:$O$1000,13,FALSE)), "")</f>
        <v/>
      </c>
      <c r="N94" s="76"/>
      <c r="O94" s="74" t="s">
        <v>89</v>
      </c>
      <c r="P94" s="65" t="s">
        <v>19</v>
      </c>
      <c r="Q94" s="65" t="s">
        <v>2227</v>
      </c>
      <c r="R94" s="77">
        <v>42821</v>
      </c>
    </row>
    <row r="95" spans="1:18" x14ac:dyDescent="0.2">
      <c r="A95" s="135" t="s">
        <v>1834</v>
      </c>
      <c r="B95" s="69" t="s">
        <v>1714</v>
      </c>
      <c r="C95" s="70" t="s">
        <v>1608</v>
      </c>
      <c r="D95" s="71" t="s">
        <v>1835</v>
      </c>
      <c r="E95" s="61" t="s">
        <v>2227</v>
      </c>
      <c r="F95" s="62" t="s">
        <v>2263</v>
      </c>
      <c r="G95" s="62" t="s">
        <v>2229</v>
      </c>
      <c r="H95" s="71" t="s">
        <v>1836</v>
      </c>
      <c r="I95" s="119" t="str">
        <f>IF($O95="Y",IF(ISNA(VLOOKUP($A95,'Copy (error) (1.0.1)'!$A$2:$O$1000,9,FALSE)), "", VLOOKUP($A95,'Copy (error) (1.0.1)'!$A$2:$O$1000,9,FALSE)), "")</f>
        <v/>
      </c>
      <c r="J95" s="41" t="s">
        <v>1837</v>
      </c>
      <c r="K95" s="119" t="str">
        <f>IF($O95="Y",IF(ISNA(VLOOKUP($A95,'Copy (error) (1.0.1)'!$A$2:$O$1000,11,FALSE)), "", VLOOKUP($A95,'Copy (error) (1.0.1)'!$A$2:$O$1000,11,FALSE)), "")</f>
        <v/>
      </c>
      <c r="L95" s="41" t="s">
        <v>1838</v>
      </c>
      <c r="M95" s="119" t="str">
        <f>IF($O95="Y",IF(ISNA(VLOOKUP($A95,'Copy (error) (1.0.1)'!$A$2:$O$1000,13,FALSE)), "", VLOOKUP($A95,'Copy (error) (1.0.1)'!$A$2:$O$1000,13,FALSE)), "")</f>
        <v/>
      </c>
      <c r="N95" s="76"/>
      <c r="O95" s="74" t="s">
        <v>89</v>
      </c>
      <c r="P95" s="65" t="s">
        <v>19</v>
      </c>
      <c r="Q95" s="65" t="s">
        <v>2227</v>
      </c>
      <c r="R95" s="77">
        <v>42821</v>
      </c>
    </row>
    <row r="96" spans="1:18" x14ac:dyDescent="0.2">
      <c r="A96" s="129" t="s">
        <v>1839</v>
      </c>
      <c r="B96" s="69" t="s">
        <v>1714</v>
      </c>
      <c r="C96" s="70" t="s">
        <v>1608</v>
      </c>
      <c r="D96" s="71" t="s">
        <v>1840</v>
      </c>
      <c r="E96" s="61" t="s">
        <v>2227</v>
      </c>
      <c r="F96" s="62" t="s">
        <v>2263</v>
      </c>
      <c r="G96" s="62" t="s">
        <v>2229</v>
      </c>
      <c r="H96" s="71" t="s">
        <v>1841</v>
      </c>
      <c r="I96" s="119" t="str">
        <f>IF($O96="Y",IF(ISNA(VLOOKUP($A96,'Copy (error) (1.0.1)'!$A$2:$O$1000,9,FALSE)), "", VLOOKUP($A96,'Copy (error) (1.0.1)'!$A$2:$O$1000,9,FALSE)), "")</f>
        <v/>
      </c>
      <c r="J96" s="41" t="s">
        <v>1842</v>
      </c>
      <c r="K96" s="119" t="str">
        <f>IF($O96="Y",IF(ISNA(VLOOKUP($A96,'Copy (error) (1.0.1)'!$A$2:$O$1000,11,FALSE)), "", VLOOKUP($A96,'Copy (error) (1.0.1)'!$A$2:$O$1000,11,FALSE)), "")</f>
        <v/>
      </c>
      <c r="L96" s="41" t="s">
        <v>1843</v>
      </c>
      <c r="M96" s="119" t="str">
        <f>IF($O96="Y",IF(ISNA(VLOOKUP($A96,'Copy (error) (1.0.1)'!$A$2:$O$1000,13,FALSE)), "", VLOOKUP($A96,'Copy (error) (1.0.1)'!$A$2:$O$1000,13,FALSE)), "")</f>
        <v/>
      </c>
      <c r="N96" s="76"/>
      <c r="O96" s="74" t="s">
        <v>89</v>
      </c>
      <c r="P96" s="65" t="s">
        <v>19</v>
      </c>
      <c r="Q96" s="65" t="s">
        <v>2227</v>
      </c>
      <c r="R96" s="77">
        <v>42821</v>
      </c>
    </row>
    <row r="97" spans="1:19" ht="30" x14ac:dyDescent="0.2">
      <c r="A97" s="141" t="s">
        <v>1844</v>
      </c>
      <c r="B97" s="69" t="s">
        <v>1714</v>
      </c>
      <c r="C97" s="70" t="s">
        <v>1608</v>
      </c>
      <c r="D97" s="71" t="s">
        <v>1845</v>
      </c>
      <c r="E97" s="61" t="s">
        <v>2227</v>
      </c>
      <c r="F97" s="62" t="s">
        <v>2260</v>
      </c>
      <c r="G97" s="62" t="s">
        <v>2229</v>
      </c>
      <c r="H97" s="71" t="s">
        <v>1846</v>
      </c>
      <c r="I97" s="119" t="str">
        <f>IF($O97="Y",IF(ISNA(VLOOKUP($A97,'Copy (error) (1.0.1)'!$A$2:$O$1000,9,FALSE)), "", VLOOKUP($A97,'Copy (error) (1.0.1)'!$A$2:$O$1000,9,FALSE)), "")</f>
        <v/>
      </c>
      <c r="J97" s="41" t="s">
        <v>1847</v>
      </c>
      <c r="K97" s="119" t="str">
        <f>IF($O97="Y",IF(ISNA(VLOOKUP($A97,'Copy (error) (1.0.1)'!$A$2:$O$1000,11,FALSE)), "", VLOOKUP($A97,'Copy (error) (1.0.1)'!$A$2:$O$1000,11,FALSE)), "")</f>
        <v/>
      </c>
      <c r="L97" s="41" t="s">
        <v>1848</v>
      </c>
      <c r="M97" s="119" t="str">
        <f>IF($O97="Y",IF(ISNA(VLOOKUP($A97,'Copy (error) (1.0.1)'!$A$2:$O$1000,13,FALSE)), "", VLOOKUP($A97,'Copy (error) (1.0.1)'!$A$2:$O$1000,13,FALSE)), "")</f>
        <v/>
      </c>
      <c r="N97" s="76"/>
      <c r="O97" s="74" t="s">
        <v>89</v>
      </c>
      <c r="P97" s="65" t="s">
        <v>19</v>
      </c>
      <c r="Q97" s="65" t="s">
        <v>2227</v>
      </c>
      <c r="R97" s="77">
        <v>42821</v>
      </c>
    </row>
    <row r="98" spans="1:19" x14ac:dyDescent="0.2">
      <c r="A98" s="78" t="s">
        <v>1849</v>
      </c>
      <c r="B98" s="69" t="s">
        <v>1714</v>
      </c>
      <c r="C98" s="70" t="s">
        <v>1608</v>
      </c>
      <c r="D98" s="71" t="s">
        <v>1850</v>
      </c>
      <c r="E98" s="61" t="s">
        <v>2227</v>
      </c>
      <c r="F98" s="62" t="s">
        <v>19</v>
      </c>
      <c r="G98" s="62" t="s">
        <v>2229</v>
      </c>
      <c r="H98" s="71" t="s">
        <v>1784</v>
      </c>
      <c r="I98" s="119" t="str">
        <f>IF($O98="Y",IF(ISNA(VLOOKUP($A98,'Copy (error) (1.0.1)'!$A$2:$O$1000,9,FALSE)), "", VLOOKUP($A98,'Copy (error) (1.0.1)'!$A$2:$O$1000,9,FALSE)), "")</f>
        <v/>
      </c>
      <c r="J98" s="41" t="s">
        <v>1785</v>
      </c>
      <c r="K98" s="119" t="str">
        <f>IF($O98="Y",IF(ISNA(VLOOKUP($A98,'Copy (error) (1.0.1)'!$A$2:$O$1000,11,FALSE)), "", VLOOKUP($A98,'Copy (error) (1.0.1)'!$A$2:$O$1000,11,FALSE)), "")</f>
        <v/>
      </c>
      <c r="L98" s="41" t="s">
        <v>1786</v>
      </c>
      <c r="M98" s="119" t="str">
        <f>IF($O98="Y",IF(ISNA(VLOOKUP($A98,'Copy (error) (1.0.1)'!$A$2:$O$1000,13,FALSE)), "", VLOOKUP($A98,'Copy (error) (1.0.1)'!$A$2:$O$1000,13,FALSE)), "")</f>
        <v/>
      </c>
      <c r="N98" s="76"/>
      <c r="O98" s="74" t="s">
        <v>89</v>
      </c>
      <c r="P98" s="65" t="s">
        <v>19</v>
      </c>
      <c r="Q98" s="65" t="s">
        <v>2437</v>
      </c>
      <c r="R98" s="77">
        <v>42821</v>
      </c>
    </row>
    <row r="99" spans="1:19" x14ac:dyDescent="0.2">
      <c r="A99" s="135" t="s">
        <v>1851</v>
      </c>
      <c r="B99" s="69" t="s">
        <v>1714</v>
      </c>
      <c r="C99" s="70" t="s">
        <v>1608</v>
      </c>
      <c r="D99" s="71" t="s">
        <v>1852</v>
      </c>
      <c r="E99" s="61" t="s">
        <v>2227</v>
      </c>
      <c r="F99" s="62" t="s">
        <v>2241</v>
      </c>
      <c r="G99" s="62" t="s">
        <v>2229</v>
      </c>
      <c r="H99" s="71" t="s">
        <v>1853</v>
      </c>
      <c r="I99" s="119" t="str">
        <f>IF($O99="Y",IF(ISNA(VLOOKUP($A99,'Copy (error) (1.0.1)'!$A$2:$O$1000,9,FALSE)), "", VLOOKUP($A99,'Copy (error) (1.0.1)'!$A$2:$O$1000,9,FALSE)), "")</f>
        <v/>
      </c>
      <c r="J99" s="41" t="s">
        <v>1854</v>
      </c>
      <c r="K99" s="119" t="str">
        <f>IF($O99="Y",IF(ISNA(VLOOKUP($A99,'Copy (error) (1.0.1)'!$A$2:$O$1000,11,FALSE)), "", VLOOKUP($A99,'Copy (error) (1.0.1)'!$A$2:$O$1000,11,FALSE)), "")</f>
        <v/>
      </c>
      <c r="L99" s="41" t="s">
        <v>1855</v>
      </c>
      <c r="M99" s="119" t="str">
        <f>IF($O99="Y",IF(ISNA(VLOOKUP($A99,'Copy (error) (1.0.1)'!$A$2:$O$1000,13,FALSE)), "", VLOOKUP($A99,'Copy (error) (1.0.1)'!$A$2:$O$1000,13,FALSE)), "")</f>
        <v/>
      </c>
      <c r="N99" s="76"/>
      <c r="O99" s="74" t="s">
        <v>89</v>
      </c>
      <c r="P99" s="65" t="s">
        <v>19</v>
      </c>
      <c r="Q99" s="65" t="s">
        <v>2227</v>
      </c>
      <c r="R99" s="77">
        <v>42821</v>
      </c>
    </row>
    <row r="100" spans="1:19" ht="30" x14ac:dyDescent="0.2">
      <c r="A100" s="129" t="s">
        <v>1856</v>
      </c>
      <c r="B100" s="69" t="s">
        <v>1714</v>
      </c>
      <c r="C100" s="70" t="s">
        <v>1608</v>
      </c>
      <c r="D100" s="71" t="s">
        <v>1857</v>
      </c>
      <c r="E100" s="61" t="s">
        <v>2227</v>
      </c>
      <c r="F100" s="62" t="s">
        <v>2267</v>
      </c>
      <c r="G100" s="62" t="s">
        <v>2229</v>
      </c>
      <c r="H100" s="71" t="s">
        <v>1858</v>
      </c>
      <c r="I100" s="119" t="str">
        <f>IF($O100="Y",IF(ISNA(VLOOKUP($A100,'Copy (error) (1.0.1)'!$A$2:$O$1000,9,FALSE)), "", VLOOKUP($A100,'Copy (error) (1.0.1)'!$A$2:$O$1000,9,FALSE)), "")</f>
        <v/>
      </c>
      <c r="J100" s="41" t="s">
        <v>1859</v>
      </c>
      <c r="K100" s="119" t="str">
        <f>IF($O100="Y",IF(ISNA(VLOOKUP($A100,'Copy (error) (1.0.1)'!$A$2:$O$1000,11,FALSE)), "", VLOOKUP($A100,'Copy (error) (1.0.1)'!$A$2:$O$1000,11,FALSE)), "")</f>
        <v/>
      </c>
      <c r="L100" s="41" t="s">
        <v>1860</v>
      </c>
      <c r="M100" s="119" t="str">
        <f>IF($O100="Y",IF(ISNA(VLOOKUP($A100,'Copy (error) (1.0.1)'!$A$2:$O$1000,13,FALSE)), "", VLOOKUP($A100,'Copy (error) (1.0.1)'!$A$2:$O$1000,13,FALSE)), "")</f>
        <v/>
      </c>
      <c r="N100" s="76"/>
      <c r="O100" s="74" t="s">
        <v>89</v>
      </c>
      <c r="P100" s="65" t="s">
        <v>19</v>
      </c>
      <c r="Q100" s="65" t="s">
        <v>2227</v>
      </c>
      <c r="R100" s="77">
        <v>42821</v>
      </c>
    </row>
    <row r="101" spans="1:19" x14ac:dyDescent="0.2">
      <c r="A101" s="129" t="s">
        <v>1861</v>
      </c>
      <c r="B101" s="69" t="s">
        <v>1714</v>
      </c>
      <c r="C101" s="70" t="s">
        <v>1608</v>
      </c>
      <c r="D101" s="71" t="s">
        <v>1862</v>
      </c>
      <c r="E101" s="61" t="s">
        <v>2227</v>
      </c>
      <c r="F101" s="62" t="s">
        <v>2337</v>
      </c>
      <c r="G101" s="62" t="s">
        <v>2229</v>
      </c>
      <c r="H101" s="71" t="s">
        <v>1863</v>
      </c>
      <c r="I101" s="119" t="str">
        <f>IF($O101="Y",IF(ISNA(VLOOKUP($A101,'Copy (error) (1.0.1)'!$A$2:$O$1000,9,FALSE)), "", VLOOKUP($A101,'Copy (error) (1.0.1)'!$A$2:$O$1000,9,FALSE)), "")</f>
        <v/>
      </c>
      <c r="J101" s="41" t="s">
        <v>1864</v>
      </c>
      <c r="K101" s="119" t="str">
        <f>IF($O101="Y",IF(ISNA(VLOOKUP($A101,'Copy (error) (1.0.1)'!$A$2:$O$1000,11,FALSE)), "", VLOOKUP($A101,'Copy (error) (1.0.1)'!$A$2:$O$1000,11,FALSE)), "")</f>
        <v/>
      </c>
      <c r="L101" s="41" t="s">
        <v>1865</v>
      </c>
      <c r="M101" s="119" t="str">
        <f>IF($O101="Y",IF(ISNA(VLOOKUP($A101,'Copy (error) (1.0.1)'!$A$2:$O$1000,13,FALSE)), "", VLOOKUP($A101,'Copy (error) (1.0.1)'!$A$2:$O$1000,13,FALSE)), "")</f>
        <v/>
      </c>
      <c r="N101" s="76"/>
      <c r="O101" s="74" t="s">
        <v>89</v>
      </c>
      <c r="P101" s="65" t="s">
        <v>19</v>
      </c>
      <c r="Q101" s="65" t="s">
        <v>2227</v>
      </c>
      <c r="R101" s="77">
        <v>42821</v>
      </c>
    </row>
    <row r="102" spans="1:19" ht="30" x14ac:dyDescent="0.2">
      <c r="A102" s="129" t="s">
        <v>1866</v>
      </c>
      <c r="B102" s="69" t="s">
        <v>1714</v>
      </c>
      <c r="C102" s="70" t="s">
        <v>1608</v>
      </c>
      <c r="D102" s="71" t="s">
        <v>1867</v>
      </c>
      <c r="E102" s="61" t="s">
        <v>2227</v>
      </c>
      <c r="F102" s="62" t="s">
        <v>2337</v>
      </c>
      <c r="G102" s="62" t="s">
        <v>2229</v>
      </c>
      <c r="H102" s="71" t="s">
        <v>1868</v>
      </c>
      <c r="I102" s="119" t="str">
        <f>IF($O102="Y",IF(ISNA(VLOOKUP($A102,'Copy (error) (1.0.1)'!$A$2:$O$1000,9,FALSE)), "", VLOOKUP($A102,'Copy (error) (1.0.1)'!$A$2:$O$1000,9,FALSE)), "")</f>
        <v/>
      </c>
      <c r="J102" s="41" t="s">
        <v>1869</v>
      </c>
      <c r="K102" s="119" t="str">
        <f>IF($O102="Y",IF(ISNA(VLOOKUP($A102,'Copy (error) (1.0.1)'!$A$2:$O$1000,11,FALSE)), "", VLOOKUP($A102,'Copy (error) (1.0.1)'!$A$2:$O$1000,11,FALSE)), "")</f>
        <v/>
      </c>
      <c r="L102" s="41" t="s">
        <v>1870</v>
      </c>
      <c r="M102" s="119" t="str">
        <f>IF($O102="Y",IF(ISNA(VLOOKUP($A102,'Copy (error) (1.0.1)'!$A$2:$O$1000,13,FALSE)), "", VLOOKUP($A102,'Copy (error) (1.0.1)'!$A$2:$O$1000,13,FALSE)), "")</f>
        <v/>
      </c>
      <c r="N102" s="79" t="s">
        <v>1871</v>
      </c>
      <c r="O102" s="74" t="s">
        <v>89</v>
      </c>
      <c r="P102" s="65" t="s">
        <v>19</v>
      </c>
      <c r="Q102" s="65" t="s">
        <v>2227</v>
      </c>
      <c r="R102" s="77">
        <v>42821</v>
      </c>
    </row>
    <row r="103" spans="1:19" ht="45" x14ac:dyDescent="0.2">
      <c r="A103" s="129" t="s">
        <v>1872</v>
      </c>
      <c r="B103" s="69" t="s">
        <v>1714</v>
      </c>
      <c r="C103" s="70" t="s">
        <v>1608</v>
      </c>
      <c r="D103" s="71" t="s">
        <v>1873</v>
      </c>
      <c r="E103" s="61" t="s">
        <v>2227</v>
      </c>
      <c r="F103" s="62" t="s">
        <v>2337</v>
      </c>
      <c r="G103" s="62" t="s">
        <v>2229</v>
      </c>
      <c r="H103" s="71" t="s">
        <v>1874</v>
      </c>
      <c r="I103" s="119" t="str">
        <f>IF($O103="Y",IF(ISNA(VLOOKUP($A103,'Copy (error) (1.0.1)'!$A$2:$O$1000,9,FALSE)), "", VLOOKUP($A103,'Copy (error) (1.0.1)'!$A$2:$O$1000,9,FALSE)), "")</f>
        <v/>
      </c>
      <c r="J103" s="41" t="s">
        <v>1875</v>
      </c>
      <c r="K103" s="119" t="str">
        <f>IF($O103="Y",IF(ISNA(VLOOKUP($A103,'Copy (error) (1.0.1)'!$A$2:$O$1000,11,FALSE)), "", VLOOKUP($A103,'Copy (error) (1.0.1)'!$A$2:$O$1000,11,FALSE)), "")</f>
        <v/>
      </c>
      <c r="L103" s="41" t="s">
        <v>1876</v>
      </c>
      <c r="M103" s="119" t="str">
        <f>IF($O103="Y",IF(ISNA(VLOOKUP($A103,'Copy (error) (1.0.1)'!$A$2:$O$1000,13,FALSE)), "", VLOOKUP($A103,'Copy (error) (1.0.1)'!$A$2:$O$1000,13,FALSE)), "")</f>
        <v/>
      </c>
      <c r="N103" s="79" t="s">
        <v>1877</v>
      </c>
      <c r="O103" s="74" t="s">
        <v>89</v>
      </c>
      <c r="P103" s="65" t="s">
        <v>19</v>
      </c>
      <c r="Q103" s="65" t="s">
        <v>2227</v>
      </c>
      <c r="R103" s="77">
        <v>42821</v>
      </c>
    </row>
    <row r="104" spans="1:19" ht="45" x14ac:dyDescent="0.2">
      <c r="A104" s="68" t="s">
        <v>1878</v>
      </c>
      <c r="B104" s="69" t="s">
        <v>1714</v>
      </c>
      <c r="C104" s="70" t="s">
        <v>1608</v>
      </c>
      <c r="D104" s="71" t="s">
        <v>1879</v>
      </c>
      <c r="E104" s="61" t="s">
        <v>2227</v>
      </c>
      <c r="F104" s="62" t="s">
        <v>19</v>
      </c>
      <c r="G104" s="62" t="s">
        <v>2229</v>
      </c>
      <c r="H104" s="71" t="s">
        <v>1880</v>
      </c>
      <c r="I104" s="119" t="str">
        <f>IF($O104="Y",IF(ISNA(VLOOKUP($A104,'Copy (error) (1.0.1)'!$A$2:$O$1000,9,FALSE)), "", VLOOKUP($A104,'Copy (error) (1.0.1)'!$A$2:$O$1000,9,FALSE)), "")</f>
        <v/>
      </c>
      <c r="J104" s="41" t="s">
        <v>1881</v>
      </c>
      <c r="K104" s="119" t="str">
        <f>IF($O104="Y",IF(ISNA(VLOOKUP($A104,'Copy (error) (1.0.1)'!$A$2:$O$1000,11,FALSE)), "", VLOOKUP($A104,'Copy (error) (1.0.1)'!$A$2:$O$1000,11,FALSE)), "")</f>
        <v/>
      </c>
      <c r="L104" s="41" t="s">
        <v>1882</v>
      </c>
      <c r="M104" s="119" t="str">
        <f>IF($O104="Y",IF(ISNA(VLOOKUP($A104,'Copy (error) (1.0.1)'!$A$2:$O$1000,13,FALSE)), "", VLOOKUP($A104,'Copy (error) (1.0.1)'!$A$2:$O$1000,13,FALSE)), "")</f>
        <v/>
      </c>
      <c r="N104" s="79"/>
      <c r="O104" s="74" t="s">
        <v>89</v>
      </c>
      <c r="P104" s="65" t="s">
        <v>19</v>
      </c>
      <c r="Q104" s="65" t="s">
        <v>2437</v>
      </c>
      <c r="R104" s="77">
        <v>42821</v>
      </c>
    </row>
    <row r="105" spans="1:19" ht="45" x14ac:dyDescent="0.2">
      <c r="A105" s="129" t="s">
        <v>1883</v>
      </c>
      <c r="B105" s="69" t="s">
        <v>1714</v>
      </c>
      <c r="C105" s="70" t="s">
        <v>1608</v>
      </c>
      <c r="D105" s="71" t="s">
        <v>1884</v>
      </c>
      <c r="E105" s="61" t="s">
        <v>2227</v>
      </c>
      <c r="F105" s="62" t="s">
        <v>2294</v>
      </c>
      <c r="G105" s="62" t="s">
        <v>2229</v>
      </c>
      <c r="H105" s="22" t="s">
        <v>3170</v>
      </c>
      <c r="I105" s="119" t="str">
        <f>IF($O105="Y",IF(ISNA(VLOOKUP($A105,'Copy (error) (1.0.1)'!$A$2:$O$1000,9,FALSE)), "", VLOOKUP($A105,'Copy (error) (1.0.1)'!$A$2:$O$1000,9,FALSE)), "")</f>
        <v/>
      </c>
      <c r="J105" s="22" t="s">
        <v>3171</v>
      </c>
      <c r="K105" s="119" t="str">
        <f>IF($O105="Y",IF(ISNA(VLOOKUP($A105,'Copy (error) (1.0.1)'!$A$2:$O$1000,11,FALSE)), "", VLOOKUP($A105,'Copy (error) (1.0.1)'!$A$2:$O$1000,11,FALSE)), "")</f>
        <v/>
      </c>
      <c r="L105" s="22" t="s">
        <v>3172</v>
      </c>
      <c r="M105" s="119" t="str">
        <f>IF($O105="Y",IF(ISNA(VLOOKUP($A105,'Copy (error) (1.0.1)'!$A$2:$O$1000,13,FALSE)), "", VLOOKUP($A105,'Copy (error) (1.0.1)'!$A$2:$O$1000,13,FALSE)), "")</f>
        <v/>
      </c>
      <c r="N105" s="76"/>
      <c r="O105" s="74" t="s">
        <v>89</v>
      </c>
      <c r="P105" s="65" t="s">
        <v>19</v>
      </c>
      <c r="Q105" s="65" t="s">
        <v>2227</v>
      </c>
      <c r="R105" s="77">
        <v>42891</v>
      </c>
    </row>
    <row r="106" spans="1:19" ht="30" x14ac:dyDescent="0.2">
      <c r="A106" s="129" t="s">
        <v>1888</v>
      </c>
      <c r="B106" s="69" t="s">
        <v>1714</v>
      </c>
      <c r="C106" s="70" t="s">
        <v>1608</v>
      </c>
      <c r="D106" s="71" t="s">
        <v>1889</v>
      </c>
      <c r="E106" s="61" t="s">
        <v>2227</v>
      </c>
      <c r="F106" s="62" t="s">
        <v>2267</v>
      </c>
      <c r="G106" s="62" t="s">
        <v>2229</v>
      </c>
      <c r="H106" s="71" t="s">
        <v>1769</v>
      </c>
      <c r="I106" s="119" t="str">
        <f>IF($O106="Y",IF(ISNA(VLOOKUP($A106,'Copy (error) (1.0.1)'!$A$2:$O$1000,9,FALSE)), "", VLOOKUP($A106,'Copy (error) (1.0.1)'!$A$2:$O$1000,9,FALSE)), "")</f>
        <v/>
      </c>
      <c r="J106" s="41" t="s">
        <v>1890</v>
      </c>
      <c r="K106" s="119" t="str">
        <f>IF($O106="Y",IF(ISNA(VLOOKUP($A106,'Copy (error) (1.0.1)'!$A$2:$O$1000,11,FALSE)), "", VLOOKUP($A106,'Copy (error) (1.0.1)'!$A$2:$O$1000,11,FALSE)), "")</f>
        <v/>
      </c>
      <c r="L106" s="41" t="s">
        <v>1771</v>
      </c>
      <c r="M106" s="119" t="str">
        <f>IF($O106="Y",IF(ISNA(VLOOKUP($A106,'Copy (error) (1.0.1)'!$A$2:$O$1000,13,FALSE)), "", VLOOKUP($A106,'Copy (error) (1.0.1)'!$A$2:$O$1000,13,FALSE)), "")</f>
        <v/>
      </c>
      <c r="N106" s="76"/>
      <c r="O106" s="74" t="s">
        <v>89</v>
      </c>
      <c r="P106" s="65" t="s">
        <v>19</v>
      </c>
      <c r="Q106" s="65" t="s">
        <v>2227</v>
      </c>
      <c r="R106" s="77">
        <v>42821</v>
      </c>
    </row>
    <row r="107" spans="1:19" ht="30" x14ac:dyDescent="0.2">
      <c r="A107" s="129" t="s">
        <v>1891</v>
      </c>
      <c r="B107" s="69" t="s">
        <v>1714</v>
      </c>
      <c r="C107" s="70" t="s">
        <v>1608</v>
      </c>
      <c r="D107" s="71" t="s">
        <v>1892</v>
      </c>
      <c r="E107" s="61" t="s">
        <v>2227</v>
      </c>
      <c r="F107" s="62" t="s">
        <v>3173</v>
      </c>
      <c r="G107" s="62" t="s">
        <v>2348</v>
      </c>
      <c r="H107" s="71" t="s">
        <v>1893</v>
      </c>
      <c r="I107" s="119" t="str">
        <f>IF($O107="Y",IF(ISNA(VLOOKUP($A107,'Copy (error) (1.0.1)'!$A$2:$O$1000,9,FALSE)), "", VLOOKUP($A107,'Copy (error) (1.0.1)'!$A$2:$O$1000,9,FALSE)), "")</f>
        <v/>
      </c>
      <c r="J107" s="41" t="s">
        <v>1894</v>
      </c>
      <c r="K107" s="119" t="str">
        <f>IF($O107="Y",IF(ISNA(VLOOKUP($A107,'Copy (error) (1.0.1)'!$A$2:$O$1000,11,FALSE)), "", VLOOKUP($A107,'Copy (error) (1.0.1)'!$A$2:$O$1000,11,FALSE)), "")</f>
        <v/>
      </c>
      <c r="L107" s="41" t="s">
        <v>1895</v>
      </c>
      <c r="M107" s="119" t="str">
        <f>IF($O107="Y",IF(ISNA(VLOOKUP($A107,'Copy (error) (1.0.1)'!$A$2:$O$1000,13,FALSE)), "", VLOOKUP($A107,'Copy (error) (1.0.1)'!$A$2:$O$1000,13,FALSE)), "")</f>
        <v/>
      </c>
      <c r="N107" s="76" t="s">
        <v>186</v>
      </c>
      <c r="O107" s="74" t="s">
        <v>89</v>
      </c>
      <c r="P107" s="65" t="s">
        <v>19</v>
      </c>
      <c r="Q107" s="65" t="s">
        <v>2227</v>
      </c>
      <c r="R107" s="77">
        <v>42821</v>
      </c>
    </row>
    <row r="108" spans="1:19" s="258" customFormat="1" ht="30" x14ac:dyDescent="0.2">
      <c r="A108" s="247" t="s">
        <v>1896</v>
      </c>
      <c r="B108" s="248" t="s">
        <v>1714</v>
      </c>
      <c r="C108" s="249" t="s">
        <v>1608</v>
      </c>
      <c r="D108" s="250" t="s">
        <v>1897</v>
      </c>
      <c r="E108" s="251" t="s">
        <v>2227</v>
      </c>
      <c r="F108" s="251" t="s">
        <v>2462</v>
      </c>
      <c r="G108" s="251" t="s">
        <v>2262</v>
      </c>
      <c r="H108" s="250" t="s">
        <v>1898</v>
      </c>
      <c r="I108" s="252" t="str">
        <f>IF($O108="Y",IF(ISNA(VLOOKUP($A108,'Copy (error) (1.0.1)'!$A$2:$O$1000,9,FALSE)), "", VLOOKUP($A108,'Copy (error) (1.0.1)'!$A$2:$O$1000,9,FALSE)), "")</f>
        <v/>
      </c>
      <c r="J108" s="253" t="s">
        <v>1899</v>
      </c>
      <c r="K108" s="252" t="str">
        <f>IF($O108="Y",IF(ISNA(VLOOKUP($A108,'Copy (error) (1.0.1)'!$A$2:$O$1000,11,FALSE)), "", VLOOKUP($A108,'Copy (error) (1.0.1)'!$A$2:$O$1000,11,FALSE)), "")</f>
        <v/>
      </c>
      <c r="L108" s="253" t="s">
        <v>1900</v>
      </c>
      <c r="M108" s="252" t="str">
        <f>IF($O108="Y",IF(ISNA(VLOOKUP($A108,'Copy (error) (1.0.1)'!$A$2:$O$1000,13,FALSE)), "", VLOOKUP($A108,'Copy (error) (1.0.1)'!$A$2:$O$1000,13,FALSE)), "")</f>
        <v/>
      </c>
      <c r="N108" s="254" t="s">
        <v>197</v>
      </c>
      <c r="O108" s="255" t="s">
        <v>20</v>
      </c>
      <c r="P108" s="256" t="s">
        <v>19</v>
      </c>
      <c r="Q108" s="256" t="s">
        <v>2227</v>
      </c>
      <c r="R108" s="257">
        <v>42821</v>
      </c>
      <c r="S108" s="258" t="s">
        <v>4053</v>
      </c>
    </row>
    <row r="109" spans="1:19" ht="30" x14ac:dyDescent="0.2">
      <c r="A109" s="129" t="s">
        <v>1901</v>
      </c>
      <c r="B109" s="69" t="s">
        <v>1714</v>
      </c>
      <c r="C109" s="70" t="s">
        <v>1608</v>
      </c>
      <c r="D109" s="71" t="s">
        <v>1884</v>
      </c>
      <c r="E109" s="61" t="s">
        <v>2227</v>
      </c>
      <c r="F109" s="62" t="s">
        <v>2254</v>
      </c>
      <c r="G109" s="62" t="s">
        <v>2229</v>
      </c>
      <c r="H109" s="71" t="s">
        <v>1536</v>
      </c>
      <c r="I109" s="119" t="str">
        <f>IF($O109="Y",IF(ISNA(VLOOKUP($A109,'Copy (error) (1.0.1)'!$A$2:$O$1000,9,FALSE)), "", VLOOKUP($A109,'Copy (error) (1.0.1)'!$A$2:$O$1000,9,FALSE)), "")</f>
        <v/>
      </c>
      <c r="J109" s="41" t="s">
        <v>1537</v>
      </c>
      <c r="K109" s="119" t="str">
        <f>IF($O109="Y",IF(ISNA(VLOOKUP($A109,'Copy (error) (1.0.1)'!$A$2:$O$1000,11,FALSE)), "", VLOOKUP($A109,'Copy (error) (1.0.1)'!$A$2:$O$1000,11,FALSE)), "")</f>
        <v/>
      </c>
      <c r="L109" s="41" t="s">
        <v>1538</v>
      </c>
      <c r="M109" s="119" t="str">
        <f>IF($O109="Y",IF(ISNA(VLOOKUP($A109,'Copy (error) (1.0.1)'!$A$2:$O$1000,13,FALSE)), "", VLOOKUP($A109,'Copy (error) (1.0.1)'!$A$2:$O$1000,13,FALSE)), "")</f>
        <v/>
      </c>
      <c r="N109" s="76"/>
      <c r="O109" s="74" t="s">
        <v>89</v>
      </c>
      <c r="P109" s="65" t="s">
        <v>19</v>
      </c>
      <c r="Q109" s="65" t="s">
        <v>2227</v>
      </c>
      <c r="R109" s="77">
        <v>42821</v>
      </c>
    </row>
    <row r="110" spans="1:19" x14ac:dyDescent="0.2">
      <c r="A110" s="129" t="s">
        <v>1902</v>
      </c>
      <c r="B110" s="69" t="s">
        <v>1714</v>
      </c>
      <c r="C110" s="70" t="s">
        <v>1608</v>
      </c>
      <c r="D110" s="71" t="s">
        <v>1889</v>
      </c>
      <c r="E110" s="61" t="s">
        <v>2227</v>
      </c>
      <c r="F110" s="62" t="s">
        <v>2267</v>
      </c>
      <c r="G110" s="62" t="s">
        <v>2229</v>
      </c>
      <c r="H110" s="71" t="s">
        <v>1903</v>
      </c>
      <c r="I110" s="119" t="str">
        <f>IF($O110="Y",IF(ISNA(VLOOKUP($A110,'Copy (error) (1.0.1)'!$A$2:$O$1000,9,FALSE)), "", VLOOKUP($A110,'Copy (error) (1.0.1)'!$A$2:$O$1000,9,FALSE)), "")</f>
        <v/>
      </c>
      <c r="J110" s="41" t="s">
        <v>1904</v>
      </c>
      <c r="K110" s="119" t="str">
        <f>IF($O110="Y",IF(ISNA(VLOOKUP($A110,'Copy (error) (1.0.1)'!$A$2:$O$1000,11,FALSE)), "", VLOOKUP($A110,'Copy (error) (1.0.1)'!$A$2:$O$1000,11,FALSE)), "")</f>
        <v/>
      </c>
      <c r="L110" s="41" t="s">
        <v>1905</v>
      </c>
      <c r="M110" s="119" t="str">
        <f>IF($O110="Y",IF(ISNA(VLOOKUP($A110,'Copy (error) (1.0.1)'!$A$2:$O$1000,13,FALSE)), "", VLOOKUP($A110,'Copy (error) (1.0.1)'!$A$2:$O$1000,13,FALSE)), "")</f>
        <v/>
      </c>
      <c r="N110" s="76"/>
      <c r="O110" s="74" t="s">
        <v>89</v>
      </c>
      <c r="P110" s="65" t="s">
        <v>19</v>
      </c>
      <c r="Q110" s="65" t="s">
        <v>2227</v>
      </c>
      <c r="R110" s="77">
        <v>42821</v>
      </c>
    </row>
    <row r="111" spans="1:19" ht="30" x14ac:dyDescent="0.2">
      <c r="A111" s="129" t="s">
        <v>1906</v>
      </c>
      <c r="B111" s="69" t="s">
        <v>1714</v>
      </c>
      <c r="C111" s="70" t="s">
        <v>1608</v>
      </c>
      <c r="D111" s="71" t="s">
        <v>1907</v>
      </c>
      <c r="E111" s="61" t="s">
        <v>2227</v>
      </c>
      <c r="F111" s="62" t="s">
        <v>2414</v>
      </c>
      <c r="G111" s="62" t="s">
        <v>2229</v>
      </c>
      <c r="H111" s="71" t="s">
        <v>1908</v>
      </c>
      <c r="I111" s="119" t="str">
        <f>IF($O111="Y",IF(ISNA(VLOOKUP($A111,'Copy (error) (1.0.1)'!$A$2:$O$1000,9,FALSE)), "", VLOOKUP($A111,'Copy (error) (1.0.1)'!$A$2:$O$1000,9,FALSE)), "")</f>
        <v/>
      </c>
      <c r="J111" s="41" t="s">
        <v>1909</v>
      </c>
      <c r="K111" s="119" t="str">
        <f>IF($O111="Y",IF(ISNA(VLOOKUP($A111,'Copy (error) (1.0.1)'!$A$2:$O$1000,11,FALSE)), "", VLOOKUP($A111,'Copy (error) (1.0.1)'!$A$2:$O$1000,11,FALSE)), "")</f>
        <v/>
      </c>
      <c r="L111" s="41" t="s">
        <v>1910</v>
      </c>
      <c r="M111" s="119" t="str">
        <f>IF($O111="Y",IF(ISNA(VLOOKUP($A111,'Copy (error) (1.0.1)'!$A$2:$O$1000,13,FALSE)), "", VLOOKUP($A111,'Copy (error) (1.0.1)'!$A$2:$O$1000,13,FALSE)), "")</f>
        <v/>
      </c>
      <c r="N111" s="76"/>
      <c r="O111" s="74" t="s">
        <v>89</v>
      </c>
      <c r="P111" s="65" t="s">
        <v>19</v>
      </c>
      <c r="Q111" s="65" t="s">
        <v>2227</v>
      </c>
      <c r="R111" s="77">
        <v>42821</v>
      </c>
    </row>
    <row r="112" spans="1:19" ht="30" x14ac:dyDescent="0.2">
      <c r="A112" s="68" t="s">
        <v>1911</v>
      </c>
      <c r="B112" s="69" t="s">
        <v>1714</v>
      </c>
      <c r="C112" s="70" t="s">
        <v>1608</v>
      </c>
      <c r="D112" s="80" t="s">
        <v>1912</v>
      </c>
      <c r="E112" s="61" t="s">
        <v>2227</v>
      </c>
      <c r="F112" s="62" t="s">
        <v>19</v>
      </c>
      <c r="G112" s="62" t="s">
        <v>2229</v>
      </c>
      <c r="H112" s="71" t="s">
        <v>1913</v>
      </c>
      <c r="I112" s="119" t="str">
        <f>IF($O112="Y",IF(ISNA(VLOOKUP($A112,'Copy (error) (1.0.1)'!$A$2:$O$1000,9,FALSE)), "", VLOOKUP($A112,'Copy (error) (1.0.1)'!$A$2:$O$1000,9,FALSE)), "")</f>
        <v/>
      </c>
      <c r="J112" s="41" t="s">
        <v>1914</v>
      </c>
      <c r="K112" s="119" t="str">
        <f>IF($O112="Y",IF(ISNA(VLOOKUP($A112,'Copy (error) (1.0.1)'!$A$2:$O$1000,11,FALSE)), "", VLOOKUP($A112,'Copy (error) (1.0.1)'!$A$2:$O$1000,11,FALSE)), "")</f>
        <v/>
      </c>
      <c r="L112" s="41" t="s">
        <v>1915</v>
      </c>
      <c r="M112" s="119" t="str">
        <f>IF($O112="Y",IF(ISNA(VLOOKUP($A112,'Copy (error) (1.0.1)'!$A$2:$O$1000,13,FALSE)), "", VLOOKUP($A112,'Copy (error) (1.0.1)'!$A$2:$O$1000,13,FALSE)), "")</f>
        <v/>
      </c>
      <c r="N112" s="76"/>
      <c r="O112" s="74" t="s">
        <v>89</v>
      </c>
      <c r="P112" s="65" t="s">
        <v>19</v>
      </c>
      <c r="Q112" s="65" t="s">
        <v>2437</v>
      </c>
      <c r="R112" s="77">
        <v>42821</v>
      </c>
    </row>
    <row r="113" spans="1:19" ht="30" x14ac:dyDescent="0.2">
      <c r="A113" s="129" t="s">
        <v>1916</v>
      </c>
      <c r="B113" s="69" t="s">
        <v>1714</v>
      </c>
      <c r="C113" s="70" t="s">
        <v>1608</v>
      </c>
      <c r="D113" s="71" t="s">
        <v>1917</v>
      </c>
      <c r="E113" s="61" t="s">
        <v>2227</v>
      </c>
      <c r="F113" s="62" t="s">
        <v>3173</v>
      </c>
      <c r="G113" s="62" t="s">
        <v>2348</v>
      </c>
      <c r="H113" s="71" t="s">
        <v>1893</v>
      </c>
      <c r="I113" s="119" t="str">
        <f>IF($O113="Y",IF(ISNA(VLOOKUP($A113,'Copy (error) (1.0.1)'!$A$2:$O$1000,9,FALSE)), "", VLOOKUP($A113,'Copy (error) (1.0.1)'!$A$2:$O$1000,9,FALSE)), "")</f>
        <v/>
      </c>
      <c r="J113" s="41" t="s">
        <v>1894</v>
      </c>
      <c r="K113" s="119" t="str">
        <f>IF($O113="Y",IF(ISNA(VLOOKUP($A113,'Copy (error) (1.0.1)'!$A$2:$O$1000,11,FALSE)), "", VLOOKUP($A113,'Copy (error) (1.0.1)'!$A$2:$O$1000,11,FALSE)), "")</f>
        <v/>
      </c>
      <c r="L113" s="41" t="s">
        <v>1895</v>
      </c>
      <c r="M113" s="119" t="str">
        <f>IF($O113="Y",IF(ISNA(VLOOKUP($A113,'Copy (error) (1.0.1)'!$A$2:$O$1000,13,FALSE)), "", VLOOKUP($A113,'Copy (error) (1.0.1)'!$A$2:$O$1000,13,FALSE)), "")</f>
        <v/>
      </c>
      <c r="N113" s="76" t="s">
        <v>186</v>
      </c>
      <c r="O113" s="74" t="s">
        <v>89</v>
      </c>
      <c r="P113" s="65" t="s">
        <v>19</v>
      </c>
      <c r="Q113" s="65" t="s">
        <v>2227</v>
      </c>
      <c r="R113" s="77">
        <v>42821</v>
      </c>
    </row>
    <row r="114" spans="1:19" s="258" customFormat="1" ht="30" x14ac:dyDescent="0.2">
      <c r="A114" s="247" t="s">
        <v>1918</v>
      </c>
      <c r="B114" s="248" t="s">
        <v>1714</v>
      </c>
      <c r="C114" s="249" t="s">
        <v>1608</v>
      </c>
      <c r="D114" s="250" t="s">
        <v>1919</v>
      </c>
      <c r="E114" s="251" t="s">
        <v>2227</v>
      </c>
      <c r="F114" s="251" t="s">
        <v>2462</v>
      </c>
      <c r="G114" s="251" t="s">
        <v>2262</v>
      </c>
      <c r="H114" s="250" t="s">
        <v>1898</v>
      </c>
      <c r="I114" s="252" t="str">
        <f>IF($O114="Y",IF(ISNA(VLOOKUP($A114,'Copy (error) (1.0.1)'!$A$2:$O$1000,9,FALSE)), "", VLOOKUP($A114,'Copy (error) (1.0.1)'!$A$2:$O$1000,9,FALSE)), "")</f>
        <v/>
      </c>
      <c r="J114" s="253" t="s">
        <v>1899</v>
      </c>
      <c r="K114" s="252" t="str">
        <f>IF($O114="Y",IF(ISNA(VLOOKUP($A114,'Copy (error) (1.0.1)'!$A$2:$O$1000,11,FALSE)), "", VLOOKUP($A114,'Copy (error) (1.0.1)'!$A$2:$O$1000,11,FALSE)), "")</f>
        <v/>
      </c>
      <c r="L114" s="253" t="s">
        <v>1900</v>
      </c>
      <c r="M114" s="252" t="str">
        <f>IF($O114="Y",IF(ISNA(VLOOKUP($A114,'Copy (error) (1.0.1)'!$A$2:$O$1000,13,FALSE)), "", VLOOKUP($A114,'Copy (error) (1.0.1)'!$A$2:$O$1000,13,FALSE)), "")</f>
        <v/>
      </c>
      <c r="N114" s="254" t="s">
        <v>197</v>
      </c>
      <c r="O114" s="255" t="s">
        <v>20</v>
      </c>
      <c r="P114" s="256" t="s">
        <v>19</v>
      </c>
      <c r="Q114" s="256" t="s">
        <v>2227</v>
      </c>
      <c r="R114" s="257">
        <v>42821</v>
      </c>
      <c r="S114" s="258" t="s">
        <v>4053</v>
      </c>
    </row>
    <row r="115" spans="1:19" ht="30" x14ac:dyDescent="0.2">
      <c r="A115" s="129" t="s">
        <v>1920</v>
      </c>
      <c r="B115" s="69" t="s">
        <v>1714</v>
      </c>
      <c r="C115" s="70" t="s">
        <v>1608</v>
      </c>
      <c r="D115" s="71" t="s">
        <v>1921</v>
      </c>
      <c r="E115" s="61" t="s">
        <v>2227</v>
      </c>
      <c r="F115" s="62" t="s">
        <v>2232</v>
      </c>
      <c r="G115" s="62" t="s">
        <v>2229</v>
      </c>
      <c r="H115" s="71" t="s">
        <v>1656</v>
      </c>
      <c r="I115" s="119" t="str">
        <f>IF($O115="Y",IF(ISNA(VLOOKUP($A115,'Copy (error) (1.0.1)'!$A$2:$O$1000,9,FALSE)), "", VLOOKUP($A115,'Copy (error) (1.0.1)'!$A$2:$O$1000,9,FALSE)), "")</f>
        <v/>
      </c>
      <c r="J115" s="41" t="s">
        <v>1657</v>
      </c>
      <c r="K115" s="119" t="str">
        <f>IF($O115="Y",IF(ISNA(VLOOKUP($A115,'Copy (error) (1.0.1)'!$A$2:$O$1000,11,FALSE)), "", VLOOKUP($A115,'Copy (error) (1.0.1)'!$A$2:$O$1000,11,FALSE)), "")</f>
        <v/>
      </c>
      <c r="L115" s="41" t="s">
        <v>1658</v>
      </c>
      <c r="M115" s="119" t="str">
        <f>IF($O115="Y",IF(ISNA(VLOOKUP($A115,'Copy (error) (1.0.1)'!$A$2:$O$1000,13,FALSE)), "", VLOOKUP($A115,'Copy (error) (1.0.1)'!$A$2:$O$1000,13,FALSE)), "")</f>
        <v/>
      </c>
      <c r="N115" s="76" t="s">
        <v>186</v>
      </c>
      <c r="O115" s="74" t="s">
        <v>89</v>
      </c>
      <c r="P115" s="65" t="s">
        <v>19</v>
      </c>
      <c r="Q115" s="65" t="s">
        <v>2227</v>
      </c>
      <c r="R115" s="77">
        <v>42821</v>
      </c>
    </row>
    <row r="116" spans="1:19" ht="30" x14ac:dyDescent="0.2">
      <c r="A116" s="129" t="s">
        <v>1922</v>
      </c>
      <c r="B116" s="69" t="s">
        <v>1714</v>
      </c>
      <c r="C116" s="70" t="s">
        <v>1608</v>
      </c>
      <c r="D116" s="71" t="s">
        <v>1923</v>
      </c>
      <c r="E116" s="61" t="s">
        <v>2227</v>
      </c>
      <c r="F116" s="62" t="s">
        <v>3174</v>
      </c>
      <c r="G116" s="62" t="s">
        <v>2229</v>
      </c>
      <c r="H116" s="71" t="s">
        <v>1924</v>
      </c>
      <c r="I116" s="119" t="str">
        <f>IF($O116="Y",IF(ISNA(VLOOKUP($A116,'Copy (error) (1.0.1)'!$A$2:$O$1000,9,FALSE)), "", VLOOKUP($A116,'Copy (error) (1.0.1)'!$A$2:$O$1000,9,FALSE)), "")</f>
        <v/>
      </c>
      <c r="J116" s="41" t="s">
        <v>1925</v>
      </c>
      <c r="K116" s="119" t="str">
        <f>IF($O116="Y",IF(ISNA(VLOOKUP($A116,'Copy (error) (1.0.1)'!$A$2:$O$1000,11,FALSE)), "", VLOOKUP($A116,'Copy (error) (1.0.1)'!$A$2:$O$1000,11,FALSE)), "")</f>
        <v/>
      </c>
      <c r="L116" s="41" t="s">
        <v>1926</v>
      </c>
      <c r="M116" s="119" t="str">
        <f>IF($O116="Y",IF(ISNA(VLOOKUP($A116,'Copy (error) (1.0.1)'!$A$2:$O$1000,13,FALSE)), "", VLOOKUP($A116,'Copy (error) (1.0.1)'!$A$2:$O$1000,13,FALSE)), "")</f>
        <v/>
      </c>
      <c r="N116" s="76"/>
      <c r="O116" s="74" t="s">
        <v>89</v>
      </c>
      <c r="P116" s="65" t="s">
        <v>19</v>
      </c>
      <c r="Q116" s="65" t="s">
        <v>2227</v>
      </c>
      <c r="R116" s="77">
        <v>42821</v>
      </c>
    </row>
    <row r="117" spans="1:19" ht="30" x14ac:dyDescent="0.2">
      <c r="A117" s="129" t="s">
        <v>1927</v>
      </c>
      <c r="B117" s="69" t="s">
        <v>1714</v>
      </c>
      <c r="C117" s="70" t="s">
        <v>1608</v>
      </c>
      <c r="D117" s="71" t="s">
        <v>1928</v>
      </c>
      <c r="E117" s="61" t="s">
        <v>2227</v>
      </c>
      <c r="F117" s="62" t="s">
        <v>2232</v>
      </c>
      <c r="G117" s="62" t="s">
        <v>2229</v>
      </c>
      <c r="H117" s="71" t="s">
        <v>1656</v>
      </c>
      <c r="I117" s="119" t="str">
        <f>IF($O117="Y",IF(ISNA(VLOOKUP($A117,'Copy (error) (1.0.1)'!$A$2:$O$1000,9,FALSE)), "", VLOOKUP($A117,'Copy (error) (1.0.1)'!$A$2:$O$1000,9,FALSE)), "")</f>
        <v/>
      </c>
      <c r="J117" s="41" t="s">
        <v>1657</v>
      </c>
      <c r="K117" s="119" t="str">
        <f>IF($O117="Y",IF(ISNA(VLOOKUP($A117,'Copy (error) (1.0.1)'!$A$2:$O$1000,11,FALSE)), "", VLOOKUP($A117,'Copy (error) (1.0.1)'!$A$2:$O$1000,11,FALSE)), "")</f>
        <v/>
      </c>
      <c r="L117" s="41" t="s">
        <v>1658</v>
      </c>
      <c r="M117" s="119" t="str">
        <f>IF($O117="Y",IF(ISNA(VLOOKUP($A117,'Copy (error) (1.0.1)'!$A$2:$O$1000,13,FALSE)), "", VLOOKUP($A117,'Copy (error) (1.0.1)'!$A$2:$O$1000,13,FALSE)), "")</f>
        <v/>
      </c>
      <c r="N117" s="76"/>
      <c r="O117" s="74" t="s">
        <v>89</v>
      </c>
      <c r="P117" s="65" t="s">
        <v>19</v>
      </c>
      <c r="Q117" s="65" t="s">
        <v>2227</v>
      </c>
      <c r="R117" s="77">
        <v>42821</v>
      </c>
    </row>
    <row r="118" spans="1:19" ht="30" x14ac:dyDescent="0.2">
      <c r="A118" s="129" t="s">
        <v>1929</v>
      </c>
      <c r="B118" s="69" t="s">
        <v>1714</v>
      </c>
      <c r="C118" s="70" t="s">
        <v>1608</v>
      </c>
      <c r="D118" s="71" t="s">
        <v>1930</v>
      </c>
      <c r="E118" s="61" t="s">
        <v>2227</v>
      </c>
      <c r="F118" s="62" t="s">
        <v>2232</v>
      </c>
      <c r="G118" s="62" t="s">
        <v>2229</v>
      </c>
      <c r="H118" s="71" t="s">
        <v>1656</v>
      </c>
      <c r="I118" s="119" t="str">
        <f>IF($O118="Y",IF(ISNA(VLOOKUP($A118,'Copy (error) (1.0.1)'!$A$2:$O$1000,9,FALSE)), "", VLOOKUP($A118,'Copy (error) (1.0.1)'!$A$2:$O$1000,9,FALSE)), "")</f>
        <v/>
      </c>
      <c r="J118" s="41" t="s">
        <v>1657</v>
      </c>
      <c r="K118" s="119" t="str">
        <f>IF($O118="Y",IF(ISNA(VLOOKUP($A118,'Copy (error) (1.0.1)'!$A$2:$O$1000,11,FALSE)), "", VLOOKUP($A118,'Copy (error) (1.0.1)'!$A$2:$O$1000,11,FALSE)), "")</f>
        <v/>
      </c>
      <c r="L118" s="41" t="s">
        <v>1658</v>
      </c>
      <c r="M118" s="119" t="str">
        <f>IF($O118="Y",IF(ISNA(VLOOKUP($A118,'Copy (error) (1.0.1)'!$A$2:$O$1000,13,FALSE)), "", VLOOKUP($A118,'Copy (error) (1.0.1)'!$A$2:$O$1000,13,FALSE)), "")</f>
        <v/>
      </c>
      <c r="N118" s="76"/>
      <c r="O118" s="74" t="s">
        <v>89</v>
      </c>
      <c r="P118" s="65" t="s">
        <v>19</v>
      </c>
      <c r="Q118" s="65" t="s">
        <v>2227</v>
      </c>
      <c r="R118" s="77">
        <v>42821</v>
      </c>
    </row>
    <row r="119" spans="1:19" x14ac:dyDescent="0.2">
      <c r="A119" s="129" t="s">
        <v>1931</v>
      </c>
      <c r="B119" s="69" t="s">
        <v>1714</v>
      </c>
      <c r="C119" s="70" t="s">
        <v>1608</v>
      </c>
      <c r="D119" s="71" t="s">
        <v>1932</v>
      </c>
      <c r="E119" s="61" t="s">
        <v>2227</v>
      </c>
      <c r="F119" s="62" t="s">
        <v>2263</v>
      </c>
      <c r="G119" s="62" t="s">
        <v>2229</v>
      </c>
      <c r="H119" s="71" t="s">
        <v>1933</v>
      </c>
      <c r="I119" s="119" t="str">
        <f>IF($O119="Y",IF(ISNA(VLOOKUP($A119,'Copy (error) (1.0.1)'!$A$2:$O$1000,9,FALSE)), "", VLOOKUP($A119,'Copy (error) (1.0.1)'!$A$2:$O$1000,9,FALSE)), "")</f>
        <v/>
      </c>
      <c r="J119" s="41" t="s">
        <v>1934</v>
      </c>
      <c r="K119" s="119" t="str">
        <f>IF($O119="Y",IF(ISNA(VLOOKUP($A119,'Copy (error) (1.0.1)'!$A$2:$O$1000,11,FALSE)), "", VLOOKUP($A119,'Copy (error) (1.0.1)'!$A$2:$O$1000,11,FALSE)), "")</f>
        <v/>
      </c>
      <c r="L119" s="41" t="s">
        <v>1935</v>
      </c>
      <c r="M119" s="119" t="str">
        <f>IF($O119="Y",IF(ISNA(VLOOKUP($A119,'Copy (error) (1.0.1)'!$A$2:$O$1000,13,FALSE)), "", VLOOKUP($A119,'Copy (error) (1.0.1)'!$A$2:$O$1000,13,FALSE)), "")</f>
        <v/>
      </c>
      <c r="N119" s="76"/>
      <c r="O119" s="74" t="s">
        <v>89</v>
      </c>
      <c r="P119" s="65" t="s">
        <v>19</v>
      </c>
      <c r="Q119" s="65" t="s">
        <v>2227</v>
      </c>
      <c r="R119" s="77">
        <v>42821</v>
      </c>
    </row>
    <row r="120" spans="1:19" ht="30" x14ac:dyDescent="0.2">
      <c r="A120" s="68" t="s">
        <v>1936</v>
      </c>
      <c r="B120" s="69" t="s">
        <v>1714</v>
      </c>
      <c r="C120" s="70" t="s">
        <v>1608</v>
      </c>
      <c r="D120" s="71" t="s">
        <v>1937</v>
      </c>
      <c r="E120" s="61" t="s">
        <v>2227</v>
      </c>
      <c r="F120" s="62" t="s">
        <v>19</v>
      </c>
      <c r="G120" s="62" t="s">
        <v>2229</v>
      </c>
      <c r="H120" s="71" t="s">
        <v>1938</v>
      </c>
      <c r="I120" s="119" t="str">
        <f>IF($O120="Y",IF(ISNA(VLOOKUP($A120,'Copy (error) (1.0.1)'!$A$2:$O$1000,9,FALSE)), "", VLOOKUP($A120,'Copy (error) (1.0.1)'!$A$2:$O$1000,9,FALSE)), "")</f>
        <v/>
      </c>
      <c r="J120" s="41" t="s">
        <v>1939</v>
      </c>
      <c r="K120" s="119" t="str">
        <f>IF($O120="Y",IF(ISNA(VLOOKUP($A120,'Copy (error) (1.0.1)'!$A$2:$O$1000,11,FALSE)), "", VLOOKUP($A120,'Copy (error) (1.0.1)'!$A$2:$O$1000,11,FALSE)), "")</f>
        <v/>
      </c>
      <c r="L120" s="41" t="s">
        <v>1940</v>
      </c>
      <c r="M120" s="119" t="str">
        <f>IF($O120="Y",IF(ISNA(VLOOKUP($A120,'Copy (error) (1.0.1)'!$A$2:$O$1000,13,FALSE)), "", VLOOKUP($A120,'Copy (error) (1.0.1)'!$A$2:$O$1000,13,FALSE)), "")</f>
        <v/>
      </c>
      <c r="N120" s="76"/>
      <c r="O120" s="74" t="s">
        <v>89</v>
      </c>
      <c r="P120" s="65" t="s">
        <v>19</v>
      </c>
      <c r="Q120" s="65" t="s">
        <v>2437</v>
      </c>
      <c r="R120" s="77">
        <v>42821</v>
      </c>
    </row>
    <row r="121" spans="1:19" ht="30" x14ac:dyDescent="0.2">
      <c r="A121" s="129" t="s">
        <v>1941</v>
      </c>
      <c r="B121" s="69" t="s">
        <v>1714</v>
      </c>
      <c r="C121" s="70" t="s">
        <v>1608</v>
      </c>
      <c r="D121" s="71" t="s">
        <v>1942</v>
      </c>
      <c r="E121" s="61" t="s">
        <v>2227</v>
      </c>
      <c r="F121" s="62" t="s">
        <v>3175</v>
      </c>
      <c r="G121" s="62" t="s">
        <v>2229</v>
      </c>
      <c r="H121" s="71" t="s">
        <v>1943</v>
      </c>
      <c r="I121" s="119" t="str">
        <f>IF($O121="Y",IF(ISNA(VLOOKUP($A121,'Copy (error) (1.0.1)'!$A$2:$O$1000,9,FALSE)), "", VLOOKUP($A121,'Copy (error) (1.0.1)'!$A$2:$O$1000,9,FALSE)), "")</f>
        <v/>
      </c>
      <c r="J121" s="41" t="s">
        <v>1944</v>
      </c>
      <c r="K121" s="119" t="str">
        <f>IF($O121="Y",IF(ISNA(VLOOKUP($A121,'Copy (error) (1.0.1)'!$A$2:$O$1000,11,FALSE)), "", VLOOKUP($A121,'Copy (error) (1.0.1)'!$A$2:$O$1000,11,FALSE)), "")</f>
        <v/>
      </c>
      <c r="L121" s="41" t="s">
        <v>1945</v>
      </c>
      <c r="M121" s="119" t="str">
        <f>IF($O121="Y",IF(ISNA(VLOOKUP($A121,'Copy (error) (1.0.1)'!$A$2:$O$1000,13,FALSE)), "", VLOOKUP($A121,'Copy (error) (1.0.1)'!$A$2:$O$1000,13,FALSE)), "")</f>
        <v/>
      </c>
      <c r="N121" s="76" t="s">
        <v>1946</v>
      </c>
      <c r="O121" s="74" t="s">
        <v>89</v>
      </c>
      <c r="P121" s="65" t="s">
        <v>19</v>
      </c>
      <c r="Q121" s="65" t="s">
        <v>2227</v>
      </c>
      <c r="R121" s="77">
        <v>42821</v>
      </c>
    </row>
    <row r="122" spans="1:19" x14ac:dyDescent="0.2">
      <c r="A122" s="68" t="s">
        <v>1947</v>
      </c>
      <c r="B122" s="69" t="s">
        <v>1714</v>
      </c>
      <c r="C122" s="70" t="s">
        <v>1608</v>
      </c>
      <c r="D122" s="71" t="s">
        <v>1948</v>
      </c>
      <c r="E122" s="61" t="s">
        <v>2227</v>
      </c>
      <c r="F122" s="62" t="s">
        <v>2290</v>
      </c>
      <c r="G122" s="62" t="s">
        <v>2229</v>
      </c>
      <c r="H122" s="71" t="s">
        <v>1641</v>
      </c>
      <c r="I122" s="119" t="str">
        <f>IF($O122="Y",IF(ISNA(VLOOKUP($A122,'Copy (error) (1.0.1)'!$A$2:$O$1000,9,FALSE)), "", VLOOKUP($A122,'Copy (error) (1.0.1)'!$A$2:$O$1000,9,FALSE)), "")</f>
        <v/>
      </c>
      <c r="J122" s="41" t="s">
        <v>1642</v>
      </c>
      <c r="K122" s="119" t="str">
        <f>IF($O122="Y",IF(ISNA(VLOOKUP($A122,'Copy (error) (1.0.1)'!$A$2:$O$1000,11,FALSE)), "", VLOOKUP($A122,'Copy (error) (1.0.1)'!$A$2:$O$1000,11,FALSE)), "")</f>
        <v/>
      </c>
      <c r="L122" s="41" t="s">
        <v>1643</v>
      </c>
      <c r="M122" s="119" t="str">
        <f>IF($O122="Y",IF(ISNA(VLOOKUP($A122,'Copy (error) (1.0.1)'!$A$2:$O$1000,13,FALSE)), "", VLOOKUP($A122,'Copy (error) (1.0.1)'!$A$2:$O$1000,13,FALSE)), "")</f>
        <v/>
      </c>
      <c r="N122" s="76"/>
      <c r="O122" s="74" t="s">
        <v>89</v>
      </c>
      <c r="P122" s="65" t="s">
        <v>19</v>
      </c>
      <c r="Q122" s="65" t="s">
        <v>2227</v>
      </c>
      <c r="R122" s="77">
        <v>42821</v>
      </c>
    </row>
    <row r="123" spans="1:19" ht="30" x14ac:dyDescent="0.2">
      <c r="A123" s="68" t="s">
        <v>1949</v>
      </c>
      <c r="B123" s="69" t="s">
        <v>1714</v>
      </c>
      <c r="C123" s="70" t="s">
        <v>1608</v>
      </c>
      <c r="D123" s="71" t="s">
        <v>1950</v>
      </c>
      <c r="E123" s="61" t="s">
        <v>2227</v>
      </c>
      <c r="F123" s="62" t="s">
        <v>2290</v>
      </c>
      <c r="G123" s="62" t="s">
        <v>2229</v>
      </c>
      <c r="H123" s="71" t="s">
        <v>1951</v>
      </c>
      <c r="I123" s="119" t="str">
        <f>IF($O123="Y",IF(ISNA(VLOOKUP($A123,'Copy (error) (1.0.1)'!$A$2:$O$1000,9,FALSE)), "", VLOOKUP($A123,'Copy (error) (1.0.1)'!$A$2:$O$1000,9,FALSE)), "")</f>
        <v/>
      </c>
      <c r="J123" s="41" t="s">
        <v>1952</v>
      </c>
      <c r="K123" s="119" t="str">
        <f>IF($O123="Y",IF(ISNA(VLOOKUP($A123,'Copy (error) (1.0.1)'!$A$2:$O$1000,11,FALSE)), "", VLOOKUP($A123,'Copy (error) (1.0.1)'!$A$2:$O$1000,11,FALSE)), "")</f>
        <v/>
      </c>
      <c r="L123" s="41" t="s">
        <v>1953</v>
      </c>
      <c r="M123" s="119" t="str">
        <f>IF($O123="Y",IF(ISNA(VLOOKUP($A123,'Copy (error) (1.0.1)'!$A$2:$O$1000,13,FALSE)), "", VLOOKUP($A123,'Copy (error) (1.0.1)'!$A$2:$O$1000,13,FALSE)), "")</f>
        <v/>
      </c>
      <c r="N123" s="76"/>
      <c r="O123" s="74" t="s">
        <v>89</v>
      </c>
      <c r="P123" s="65" t="s">
        <v>19</v>
      </c>
      <c r="Q123" s="65" t="s">
        <v>2227</v>
      </c>
      <c r="R123" s="77">
        <v>42821</v>
      </c>
    </row>
    <row r="124" spans="1:19" ht="30" x14ac:dyDescent="0.2">
      <c r="A124" s="129" t="s">
        <v>1954</v>
      </c>
      <c r="B124" s="69" t="s">
        <v>1714</v>
      </c>
      <c r="C124" s="70" t="s">
        <v>1608</v>
      </c>
      <c r="D124" s="71" t="s">
        <v>1955</v>
      </c>
      <c r="E124" s="61" t="s">
        <v>2227</v>
      </c>
      <c r="F124" s="62" t="s">
        <v>2232</v>
      </c>
      <c r="G124" s="62" t="s">
        <v>2229</v>
      </c>
      <c r="H124" s="71" t="s">
        <v>1656</v>
      </c>
      <c r="I124" s="119" t="str">
        <f>IF($O124="Y",IF(ISNA(VLOOKUP($A124,'Copy (error) (1.0.1)'!$A$2:$O$1000,9,FALSE)), "", VLOOKUP($A124,'Copy (error) (1.0.1)'!$A$2:$O$1000,9,FALSE)), "")</f>
        <v/>
      </c>
      <c r="J124" s="41" t="s">
        <v>1657</v>
      </c>
      <c r="K124" s="119" t="str">
        <f>IF($O124="Y",IF(ISNA(VLOOKUP($A124,'Copy (error) (1.0.1)'!$A$2:$O$1000,11,FALSE)), "", VLOOKUP($A124,'Copy (error) (1.0.1)'!$A$2:$O$1000,11,FALSE)), "")</f>
        <v/>
      </c>
      <c r="L124" s="41" t="s">
        <v>1658</v>
      </c>
      <c r="M124" s="119" t="str">
        <f>IF($O124="Y",IF(ISNA(VLOOKUP($A124,'Copy (error) (1.0.1)'!$A$2:$O$1000,13,FALSE)), "", VLOOKUP($A124,'Copy (error) (1.0.1)'!$A$2:$O$1000,13,FALSE)), "")</f>
        <v/>
      </c>
      <c r="N124" s="76"/>
      <c r="O124" s="74" t="s">
        <v>89</v>
      </c>
      <c r="P124" s="65" t="s">
        <v>19</v>
      </c>
      <c r="Q124" s="65" t="s">
        <v>2227</v>
      </c>
      <c r="R124" s="77">
        <v>42821</v>
      </c>
    </row>
    <row r="125" spans="1:19" ht="30" x14ac:dyDescent="0.2">
      <c r="A125" s="129" t="s">
        <v>1956</v>
      </c>
      <c r="B125" s="69" t="s">
        <v>1714</v>
      </c>
      <c r="C125" s="70" t="s">
        <v>1608</v>
      </c>
      <c r="D125" s="71" t="s">
        <v>1957</v>
      </c>
      <c r="E125" s="61" t="s">
        <v>2227</v>
      </c>
      <c r="F125" s="62" t="s">
        <v>2232</v>
      </c>
      <c r="G125" s="62" t="s">
        <v>2229</v>
      </c>
      <c r="H125" s="71" t="s">
        <v>1656</v>
      </c>
      <c r="I125" s="119" t="str">
        <f>IF($O125="Y",IF(ISNA(VLOOKUP($A125,'Copy (error) (1.0.1)'!$A$2:$O$1000,9,FALSE)), "", VLOOKUP($A125,'Copy (error) (1.0.1)'!$A$2:$O$1000,9,FALSE)), "")</f>
        <v/>
      </c>
      <c r="J125" s="41" t="s">
        <v>1657</v>
      </c>
      <c r="K125" s="119" t="str">
        <f>IF($O125="Y",IF(ISNA(VLOOKUP($A125,'Copy (error) (1.0.1)'!$A$2:$O$1000,11,FALSE)), "", VLOOKUP($A125,'Copy (error) (1.0.1)'!$A$2:$O$1000,11,FALSE)), "")</f>
        <v/>
      </c>
      <c r="L125" s="41" t="s">
        <v>1658</v>
      </c>
      <c r="M125" s="119" t="str">
        <f>IF($O125="Y",IF(ISNA(VLOOKUP($A125,'Copy (error) (1.0.1)'!$A$2:$O$1000,13,FALSE)), "", VLOOKUP($A125,'Copy (error) (1.0.1)'!$A$2:$O$1000,13,FALSE)), "")</f>
        <v/>
      </c>
      <c r="N125" s="76"/>
      <c r="O125" s="74" t="s">
        <v>89</v>
      </c>
      <c r="P125" s="65" t="s">
        <v>19</v>
      </c>
      <c r="Q125" s="65" t="s">
        <v>2227</v>
      </c>
      <c r="R125" s="77">
        <v>42821</v>
      </c>
    </row>
    <row r="126" spans="1:19" ht="30" x14ac:dyDescent="0.2">
      <c r="A126" s="129" t="s">
        <v>1958</v>
      </c>
      <c r="B126" s="69" t="s">
        <v>1714</v>
      </c>
      <c r="C126" s="70" t="s">
        <v>1608</v>
      </c>
      <c r="D126" s="71" t="s">
        <v>1959</v>
      </c>
      <c r="E126" s="61" t="s">
        <v>2227</v>
      </c>
      <c r="F126" s="62" t="s">
        <v>2232</v>
      </c>
      <c r="G126" s="62" t="s">
        <v>2229</v>
      </c>
      <c r="H126" s="71" t="s">
        <v>1656</v>
      </c>
      <c r="I126" s="119" t="str">
        <f>IF($O126="Y",IF(ISNA(VLOOKUP($A126,'Copy (error) (1.0.1)'!$A$2:$O$1000,9,FALSE)), "", VLOOKUP($A126,'Copy (error) (1.0.1)'!$A$2:$O$1000,9,FALSE)), "")</f>
        <v/>
      </c>
      <c r="J126" s="41" t="s">
        <v>1657</v>
      </c>
      <c r="K126" s="119" t="str">
        <f>IF($O126="Y",IF(ISNA(VLOOKUP($A126,'Copy (error) (1.0.1)'!$A$2:$O$1000,11,FALSE)), "", VLOOKUP($A126,'Copy (error) (1.0.1)'!$A$2:$O$1000,11,FALSE)), "")</f>
        <v/>
      </c>
      <c r="L126" s="41" t="s">
        <v>1658</v>
      </c>
      <c r="M126" s="119" t="str">
        <f>IF($O126="Y",IF(ISNA(VLOOKUP($A126,'Copy (error) (1.0.1)'!$A$2:$O$1000,13,FALSE)), "", VLOOKUP($A126,'Copy (error) (1.0.1)'!$A$2:$O$1000,13,FALSE)), "")</f>
        <v/>
      </c>
      <c r="N126" s="76"/>
      <c r="O126" s="74" t="s">
        <v>89</v>
      </c>
      <c r="P126" s="65" t="s">
        <v>19</v>
      </c>
      <c r="Q126" s="65" t="s">
        <v>2227</v>
      </c>
      <c r="R126" s="77">
        <v>42821</v>
      </c>
    </row>
    <row r="127" spans="1:19" ht="45" x14ac:dyDescent="0.2">
      <c r="A127" s="68" t="s">
        <v>1960</v>
      </c>
      <c r="B127" s="69" t="s">
        <v>1714</v>
      </c>
      <c r="C127" s="70" t="s">
        <v>1608</v>
      </c>
      <c r="D127" s="80" t="s">
        <v>1961</v>
      </c>
      <c r="E127" s="61" t="s">
        <v>2227</v>
      </c>
      <c r="F127" s="62" t="s">
        <v>19</v>
      </c>
      <c r="G127" s="62" t="s">
        <v>2229</v>
      </c>
      <c r="H127" s="71" t="s">
        <v>1962</v>
      </c>
      <c r="I127" s="119" t="str">
        <f>IF($O127="Y",IF(ISNA(VLOOKUP($A127,'Copy (error) (1.0.1)'!$A$2:$O$1000,9,FALSE)), "", VLOOKUP($A127,'Copy (error) (1.0.1)'!$A$2:$O$1000,9,FALSE)), "")</f>
        <v/>
      </c>
      <c r="J127" s="41" t="s">
        <v>1963</v>
      </c>
      <c r="K127" s="119" t="str">
        <f>IF($O127="Y",IF(ISNA(VLOOKUP($A127,'Copy (error) (1.0.1)'!$A$2:$O$1000,11,FALSE)), "", VLOOKUP($A127,'Copy (error) (1.0.1)'!$A$2:$O$1000,11,FALSE)), "")</f>
        <v/>
      </c>
      <c r="L127" s="41" t="s">
        <v>1964</v>
      </c>
      <c r="M127" s="119" t="str">
        <f>IF($O127="Y",IF(ISNA(VLOOKUP($A127,'Copy (error) (1.0.1)'!$A$2:$O$1000,13,FALSE)), "", VLOOKUP($A127,'Copy (error) (1.0.1)'!$A$2:$O$1000,13,FALSE)), "")</f>
        <v/>
      </c>
      <c r="N127" s="76"/>
      <c r="O127" s="74" t="s">
        <v>89</v>
      </c>
      <c r="P127" s="65" t="s">
        <v>19</v>
      </c>
      <c r="Q127" s="65" t="s">
        <v>2437</v>
      </c>
      <c r="R127" s="77">
        <v>42821</v>
      </c>
    </row>
    <row r="128" spans="1:19" ht="30" x14ac:dyDescent="0.2">
      <c r="A128" s="129" t="s">
        <v>1965</v>
      </c>
      <c r="B128" s="69" t="s">
        <v>1714</v>
      </c>
      <c r="C128" s="70" t="s">
        <v>1608</v>
      </c>
      <c r="D128" s="71" t="s">
        <v>1966</v>
      </c>
      <c r="E128" s="61" t="s">
        <v>2227</v>
      </c>
      <c r="F128" s="62" t="s">
        <v>2232</v>
      </c>
      <c r="G128" s="62" t="s">
        <v>2229</v>
      </c>
      <c r="H128" s="71" t="s">
        <v>1656</v>
      </c>
      <c r="I128" s="119" t="str">
        <f>IF($O128="Y",IF(ISNA(VLOOKUP($A128,'Copy (error) (1.0.1)'!$A$2:$O$1000,9,FALSE)), "", VLOOKUP($A128,'Copy (error) (1.0.1)'!$A$2:$O$1000,9,FALSE)), "")</f>
        <v/>
      </c>
      <c r="J128" s="41" t="s">
        <v>1657</v>
      </c>
      <c r="K128" s="119" t="str">
        <f>IF($O128="Y",IF(ISNA(VLOOKUP($A128,'Copy (error) (1.0.1)'!$A$2:$O$1000,11,FALSE)), "", VLOOKUP($A128,'Copy (error) (1.0.1)'!$A$2:$O$1000,11,FALSE)), "")</f>
        <v/>
      </c>
      <c r="L128" s="41" t="s">
        <v>1658</v>
      </c>
      <c r="M128" s="119" t="str">
        <f>IF($O128="Y",IF(ISNA(VLOOKUP($A128,'Copy (error) (1.0.1)'!$A$2:$O$1000,13,FALSE)), "", VLOOKUP($A128,'Copy (error) (1.0.1)'!$A$2:$O$1000,13,FALSE)), "")</f>
        <v/>
      </c>
      <c r="N128" s="76"/>
      <c r="O128" s="74" t="s">
        <v>89</v>
      </c>
      <c r="P128" s="65" t="s">
        <v>19</v>
      </c>
      <c r="Q128" s="65" t="s">
        <v>2227</v>
      </c>
      <c r="R128" s="77">
        <v>42821</v>
      </c>
    </row>
    <row r="129" spans="1:18" ht="30" x14ac:dyDescent="0.2">
      <c r="A129" s="129" t="s">
        <v>1967</v>
      </c>
      <c r="B129" s="69" t="s">
        <v>1714</v>
      </c>
      <c r="C129" s="70" t="s">
        <v>1608</v>
      </c>
      <c r="D129" s="71" t="s">
        <v>1968</v>
      </c>
      <c r="E129" s="61" t="s">
        <v>2227</v>
      </c>
      <c r="F129" s="62" t="s">
        <v>2232</v>
      </c>
      <c r="G129" s="62" t="s">
        <v>2229</v>
      </c>
      <c r="H129" s="71" t="s">
        <v>1656</v>
      </c>
      <c r="I129" s="119" t="str">
        <f>IF($O129="Y",IF(ISNA(VLOOKUP($A129,'Copy (error) (1.0.1)'!$A$2:$O$1000,9,FALSE)), "", VLOOKUP($A129,'Copy (error) (1.0.1)'!$A$2:$O$1000,9,FALSE)), "")</f>
        <v/>
      </c>
      <c r="J129" s="41" t="s">
        <v>1657</v>
      </c>
      <c r="K129" s="119" t="str">
        <f>IF($O129="Y",IF(ISNA(VLOOKUP($A129,'Copy (error) (1.0.1)'!$A$2:$O$1000,11,FALSE)), "", VLOOKUP($A129,'Copy (error) (1.0.1)'!$A$2:$O$1000,11,FALSE)), "")</f>
        <v/>
      </c>
      <c r="L129" s="41" t="s">
        <v>1658</v>
      </c>
      <c r="M129" s="119" t="str">
        <f>IF($O129="Y",IF(ISNA(VLOOKUP($A129,'Copy (error) (1.0.1)'!$A$2:$O$1000,13,FALSE)), "", VLOOKUP($A129,'Copy (error) (1.0.1)'!$A$2:$O$1000,13,FALSE)), "")</f>
        <v/>
      </c>
      <c r="N129" s="76"/>
      <c r="O129" s="74" t="s">
        <v>89</v>
      </c>
      <c r="P129" s="65" t="s">
        <v>19</v>
      </c>
      <c r="Q129" s="65" t="s">
        <v>2227</v>
      </c>
      <c r="R129" s="77">
        <v>42821</v>
      </c>
    </row>
    <row r="130" spans="1:18" ht="30" x14ac:dyDescent="0.2">
      <c r="A130" s="129" t="s">
        <v>1969</v>
      </c>
      <c r="B130" s="69" t="s">
        <v>1714</v>
      </c>
      <c r="C130" s="70" t="s">
        <v>1608</v>
      </c>
      <c r="D130" s="71" t="s">
        <v>1970</v>
      </c>
      <c r="E130" s="61" t="s">
        <v>2227</v>
      </c>
      <c r="F130" s="62" t="s">
        <v>2232</v>
      </c>
      <c r="G130" s="62" t="s">
        <v>2229</v>
      </c>
      <c r="H130" s="71" t="s">
        <v>1656</v>
      </c>
      <c r="I130" s="119" t="str">
        <f>IF($O130="Y",IF(ISNA(VLOOKUP($A130,'Copy (error) (1.0.1)'!$A$2:$O$1000,9,FALSE)), "", VLOOKUP($A130,'Copy (error) (1.0.1)'!$A$2:$O$1000,9,FALSE)), "")</f>
        <v/>
      </c>
      <c r="J130" s="41" t="s">
        <v>1657</v>
      </c>
      <c r="K130" s="119" t="str">
        <f>IF($O130="Y",IF(ISNA(VLOOKUP($A130,'Copy (error) (1.0.1)'!$A$2:$O$1000,11,FALSE)), "", VLOOKUP($A130,'Copy (error) (1.0.1)'!$A$2:$O$1000,11,FALSE)), "")</f>
        <v/>
      </c>
      <c r="L130" s="41" t="s">
        <v>1658</v>
      </c>
      <c r="M130" s="119" t="str">
        <f>IF($O130="Y",IF(ISNA(VLOOKUP($A130,'Copy (error) (1.0.1)'!$A$2:$O$1000,13,FALSE)), "", VLOOKUP($A130,'Copy (error) (1.0.1)'!$A$2:$O$1000,13,FALSE)), "")</f>
        <v/>
      </c>
      <c r="N130" s="76"/>
      <c r="O130" s="74" t="s">
        <v>89</v>
      </c>
      <c r="P130" s="65" t="s">
        <v>19</v>
      </c>
      <c r="Q130" s="65" t="s">
        <v>2227</v>
      </c>
      <c r="R130" s="77">
        <v>42821</v>
      </c>
    </row>
    <row r="131" spans="1:18" ht="30" x14ac:dyDescent="0.2">
      <c r="A131" s="129" t="s">
        <v>1971</v>
      </c>
      <c r="B131" s="69" t="s">
        <v>1714</v>
      </c>
      <c r="C131" s="70" t="s">
        <v>1608</v>
      </c>
      <c r="D131" s="71" t="s">
        <v>1972</v>
      </c>
      <c r="E131" s="61" t="s">
        <v>2227</v>
      </c>
      <c r="F131" s="62" t="s">
        <v>2232</v>
      </c>
      <c r="G131" s="62" t="s">
        <v>2229</v>
      </c>
      <c r="H131" s="71" t="s">
        <v>1656</v>
      </c>
      <c r="I131" s="119" t="str">
        <f>IF($O131="Y",IF(ISNA(VLOOKUP($A131,'Copy (error) (1.0.1)'!$A$2:$O$1000,9,FALSE)), "", VLOOKUP($A131,'Copy (error) (1.0.1)'!$A$2:$O$1000,9,FALSE)), "")</f>
        <v/>
      </c>
      <c r="J131" s="41" t="s">
        <v>1657</v>
      </c>
      <c r="K131" s="119" t="str">
        <f>IF($O131="Y",IF(ISNA(VLOOKUP($A131,'Copy (error) (1.0.1)'!$A$2:$O$1000,11,FALSE)), "", VLOOKUP($A131,'Copy (error) (1.0.1)'!$A$2:$O$1000,11,FALSE)), "")</f>
        <v/>
      </c>
      <c r="L131" s="41" t="s">
        <v>1658</v>
      </c>
      <c r="M131" s="119" t="str">
        <f>IF($O131="Y",IF(ISNA(VLOOKUP($A131,'Copy (error) (1.0.1)'!$A$2:$O$1000,13,FALSE)), "", VLOOKUP($A131,'Copy (error) (1.0.1)'!$A$2:$O$1000,13,FALSE)), "")</f>
        <v/>
      </c>
      <c r="N131" s="76"/>
      <c r="O131" s="74" t="s">
        <v>89</v>
      </c>
      <c r="P131" s="65" t="s">
        <v>19</v>
      </c>
      <c r="Q131" s="65" t="s">
        <v>2227</v>
      </c>
      <c r="R131" s="77">
        <v>42821</v>
      </c>
    </row>
    <row r="132" spans="1:18" ht="30" x14ac:dyDescent="0.2">
      <c r="A132" s="129" t="s">
        <v>1973</v>
      </c>
      <c r="B132" s="69" t="s">
        <v>1714</v>
      </c>
      <c r="C132" s="70" t="s">
        <v>1608</v>
      </c>
      <c r="D132" s="71" t="s">
        <v>1974</v>
      </c>
      <c r="E132" s="61" t="s">
        <v>2227</v>
      </c>
      <c r="F132" s="62" t="s">
        <v>2232</v>
      </c>
      <c r="G132" s="62" t="s">
        <v>2229</v>
      </c>
      <c r="H132" s="71" t="s">
        <v>1656</v>
      </c>
      <c r="I132" s="119" t="str">
        <f>IF($O132="Y",IF(ISNA(VLOOKUP($A132,'Copy (error) (1.0.1)'!$A$2:$O$1000,9,FALSE)), "", VLOOKUP($A132,'Copy (error) (1.0.1)'!$A$2:$O$1000,9,FALSE)), "")</f>
        <v/>
      </c>
      <c r="J132" s="41" t="s">
        <v>1657</v>
      </c>
      <c r="K132" s="119" t="str">
        <f>IF($O132="Y",IF(ISNA(VLOOKUP($A132,'Copy (error) (1.0.1)'!$A$2:$O$1000,11,FALSE)), "", VLOOKUP($A132,'Copy (error) (1.0.1)'!$A$2:$O$1000,11,FALSE)), "")</f>
        <v/>
      </c>
      <c r="L132" s="41" t="s">
        <v>1658</v>
      </c>
      <c r="M132" s="119" t="str">
        <f>IF($O132="Y",IF(ISNA(VLOOKUP($A132,'Copy (error) (1.0.1)'!$A$2:$O$1000,13,FALSE)), "", VLOOKUP($A132,'Copy (error) (1.0.1)'!$A$2:$O$1000,13,FALSE)), "")</f>
        <v/>
      </c>
      <c r="N132" s="76"/>
      <c r="O132" s="74" t="s">
        <v>89</v>
      </c>
      <c r="P132" s="65" t="s">
        <v>19</v>
      </c>
      <c r="Q132" s="65" t="s">
        <v>2227</v>
      </c>
      <c r="R132" s="77">
        <v>42821</v>
      </c>
    </row>
    <row r="133" spans="1:18" ht="30" x14ac:dyDescent="0.2">
      <c r="A133" s="129" t="s">
        <v>1975</v>
      </c>
      <c r="B133" s="69" t="s">
        <v>1714</v>
      </c>
      <c r="C133" s="70" t="s">
        <v>1608</v>
      </c>
      <c r="D133" s="71" t="s">
        <v>1976</v>
      </c>
      <c r="E133" s="61" t="s">
        <v>2227</v>
      </c>
      <c r="F133" s="62" t="s">
        <v>2232</v>
      </c>
      <c r="G133" s="62" t="s">
        <v>2229</v>
      </c>
      <c r="H133" s="71" t="s">
        <v>1656</v>
      </c>
      <c r="I133" s="119" t="str">
        <f>IF($O133="Y",IF(ISNA(VLOOKUP($A133,'Copy (error) (1.0.1)'!$A$2:$O$1000,9,FALSE)), "", VLOOKUP($A133,'Copy (error) (1.0.1)'!$A$2:$O$1000,9,FALSE)), "")</f>
        <v/>
      </c>
      <c r="J133" s="41" t="s">
        <v>1657</v>
      </c>
      <c r="K133" s="119" t="str">
        <f>IF($O133="Y",IF(ISNA(VLOOKUP($A133,'Copy (error) (1.0.1)'!$A$2:$O$1000,11,FALSE)), "", VLOOKUP($A133,'Copy (error) (1.0.1)'!$A$2:$O$1000,11,FALSE)), "")</f>
        <v/>
      </c>
      <c r="L133" s="41" t="s">
        <v>1658</v>
      </c>
      <c r="M133" s="119" t="str">
        <f>IF($O133="Y",IF(ISNA(VLOOKUP($A133,'Copy (error) (1.0.1)'!$A$2:$O$1000,13,FALSE)), "", VLOOKUP($A133,'Copy (error) (1.0.1)'!$A$2:$O$1000,13,FALSE)), "")</f>
        <v/>
      </c>
      <c r="N133" s="76"/>
      <c r="O133" s="74" t="s">
        <v>89</v>
      </c>
      <c r="P133" s="65" t="s">
        <v>19</v>
      </c>
      <c r="Q133" s="65" t="s">
        <v>2227</v>
      </c>
      <c r="R133" s="77">
        <v>42821</v>
      </c>
    </row>
    <row r="134" spans="1:18" x14ac:dyDescent="0.2">
      <c r="A134" s="129" t="s">
        <v>1977</v>
      </c>
      <c r="B134" s="69" t="s">
        <v>1714</v>
      </c>
      <c r="C134" s="70" t="s">
        <v>1608</v>
      </c>
      <c r="D134" s="71" t="s">
        <v>1978</v>
      </c>
      <c r="E134" s="61" t="s">
        <v>2227</v>
      </c>
      <c r="F134" s="62" t="s">
        <v>2232</v>
      </c>
      <c r="G134" s="62" t="s">
        <v>2229</v>
      </c>
      <c r="H134" s="71" t="s">
        <v>1784</v>
      </c>
      <c r="I134" s="119" t="str">
        <f>IF($O134="Y",IF(ISNA(VLOOKUP($A134,'Copy (error) (1.0.1)'!$A$2:$O$1000,9,FALSE)), "", VLOOKUP($A134,'Copy (error) (1.0.1)'!$A$2:$O$1000,9,FALSE)), "")</f>
        <v/>
      </c>
      <c r="J134" s="41" t="s">
        <v>1785</v>
      </c>
      <c r="K134" s="119" t="str">
        <f>IF($O134="Y",IF(ISNA(VLOOKUP($A134,'Copy (error) (1.0.1)'!$A$2:$O$1000,11,FALSE)), "", VLOOKUP($A134,'Copy (error) (1.0.1)'!$A$2:$O$1000,11,FALSE)), "")</f>
        <v/>
      </c>
      <c r="L134" s="41" t="s">
        <v>1786</v>
      </c>
      <c r="M134" s="119" t="str">
        <f>IF($O134="Y",IF(ISNA(VLOOKUP($A134,'Copy (error) (1.0.1)'!$A$2:$O$1000,13,FALSE)), "", VLOOKUP($A134,'Copy (error) (1.0.1)'!$A$2:$O$1000,13,FALSE)), "")</f>
        <v/>
      </c>
      <c r="N134" s="76"/>
      <c r="O134" s="74" t="s">
        <v>89</v>
      </c>
      <c r="P134" s="65" t="s">
        <v>19</v>
      </c>
      <c r="Q134" s="65" t="s">
        <v>2227</v>
      </c>
      <c r="R134" s="77">
        <v>42821</v>
      </c>
    </row>
    <row r="135" spans="1:18" ht="30" x14ac:dyDescent="0.2">
      <c r="A135" s="135" t="s">
        <v>1979</v>
      </c>
      <c r="B135" s="69" t="s">
        <v>1714</v>
      </c>
      <c r="C135" s="70" t="s">
        <v>1608</v>
      </c>
      <c r="D135" s="71" t="s">
        <v>1980</v>
      </c>
      <c r="E135" s="61" t="s">
        <v>2227</v>
      </c>
      <c r="F135" s="62" t="s">
        <v>2441</v>
      </c>
      <c r="G135" s="62" t="s">
        <v>2229</v>
      </c>
      <c r="H135" s="71" t="s">
        <v>1903</v>
      </c>
      <c r="I135" s="82" t="s">
        <v>4066</v>
      </c>
      <c r="J135" s="41" t="s">
        <v>1904</v>
      </c>
      <c r="K135" s="245" t="s">
        <v>4064</v>
      </c>
      <c r="L135" s="41" t="s">
        <v>1905</v>
      </c>
      <c r="M135" s="245" t="s">
        <v>4065</v>
      </c>
      <c r="N135" s="124"/>
      <c r="O135" s="74" t="s">
        <v>20</v>
      </c>
      <c r="P135" s="65" t="s">
        <v>19</v>
      </c>
      <c r="Q135" s="65" t="s">
        <v>2227</v>
      </c>
      <c r="R135" s="77">
        <v>42821</v>
      </c>
    </row>
    <row r="136" spans="1:18" ht="30" x14ac:dyDescent="0.2">
      <c r="A136" s="129" t="s">
        <v>1981</v>
      </c>
      <c r="B136" s="69" t="s">
        <v>1714</v>
      </c>
      <c r="C136" s="70" t="s">
        <v>1608</v>
      </c>
      <c r="D136" s="71" t="s">
        <v>1982</v>
      </c>
      <c r="E136" s="61" t="s">
        <v>2227</v>
      </c>
      <c r="F136" s="62" t="s">
        <v>2232</v>
      </c>
      <c r="G136" s="62" t="s">
        <v>2229</v>
      </c>
      <c r="H136" s="71" t="s">
        <v>1536</v>
      </c>
      <c r="I136" s="119" t="str">
        <f>IF($O136="Y",IF(ISNA(VLOOKUP($A136,'Copy (error) (1.0.1)'!$A$2:$O$1000,9,FALSE)), "", VLOOKUP($A136,'Copy (error) (1.0.1)'!$A$2:$O$1000,9,FALSE)), "")</f>
        <v/>
      </c>
      <c r="J136" s="41" t="s">
        <v>1537</v>
      </c>
      <c r="K136" s="119" t="str">
        <f>IF($O136="Y",IF(ISNA(VLOOKUP($A136,'Copy (error) (1.0.1)'!$A$2:$O$1000,11,FALSE)), "", VLOOKUP($A136,'Copy (error) (1.0.1)'!$A$2:$O$1000,11,FALSE)), "")</f>
        <v/>
      </c>
      <c r="L136" s="41" t="s">
        <v>1538</v>
      </c>
      <c r="M136" s="119" t="str">
        <f>IF($O136="Y",IF(ISNA(VLOOKUP($A136,'Copy (error) (1.0.1)'!$A$2:$O$1000,13,FALSE)), "", VLOOKUP($A136,'Copy (error) (1.0.1)'!$A$2:$O$1000,13,FALSE)), "")</f>
        <v/>
      </c>
      <c r="N136" s="76"/>
      <c r="O136" s="74" t="s">
        <v>89</v>
      </c>
      <c r="P136" s="65" t="s">
        <v>19</v>
      </c>
      <c r="Q136" s="65" t="s">
        <v>2227</v>
      </c>
      <c r="R136" s="77">
        <v>42821</v>
      </c>
    </row>
    <row r="137" spans="1:18" x14ac:dyDescent="0.2">
      <c r="A137" s="135" t="s">
        <v>1983</v>
      </c>
      <c r="B137" s="69" t="s">
        <v>1714</v>
      </c>
      <c r="C137" s="70" t="s">
        <v>1608</v>
      </c>
      <c r="D137" s="71" t="s">
        <v>1984</v>
      </c>
      <c r="E137" s="61" t="s">
        <v>2227</v>
      </c>
      <c r="F137" s="62" t="s">
        <v>3176</v>
      </c>
      <c r="G137" s="62" t="s">
        <v>2229</v>
      </c>
      <c r="H137" s="71" t="s">
        <v>1784</v>
      </c>
      <c r="I137" s="119" t="str">
        <f>IF($O137="Y",IF(ISNA(VLOOKUP($A137,'Copy (error) (1.0.1)'!$A$2:$O$1000,9,FALSE)), "", VLOOKUP($A137,'Copy (error) (1.0.1)'!$A$2:$O$1000,9,FALSE)), "")</f>
        <v/>
      </c>
      <c r="J137" s="41" t="s">
        <v>1785</v>
      </c>
      <c r="K137" s="119" t="str">
        <f>IF($O137="Y",IF(ISNA(VLOOKUP($A137,'Copy (error) (1.0.1)'!$A$2:$O$1000,11,FALSE)), "", VLOOKUP($A137,'Copy (error) (1.0.1)'!$A$2:$O$1000,11,FALSE)), "")</f>
        <v/>
      </c>
      <c r="L137" s="41" t="s">
        <v>1786</v>
      </c>
      <c r="M137" s="119" t="str">
        <f>IF($O137="Y",IF(ISNA(VLOOKUP($A137,'Copy (error) (1.0.1)'!$A$2:$O$1000,13,FALSE)), "", VLOOKUP($A137,'Copy (error) (1.0.1)'!$A$2:$O$1000,13,FALSE)), "")</f>
        <v/>
      </c>
      <c r="N137" s="76"/>
      <c r="O137" s="74" t="s">
        <v>89</v>
      </c>
      <c r="P137" s="65" t="s">
        <v>19</v>
      </c>
      <c r="Q137" s="65" t="s">
        <v>2227</v>
      </c>
      <c r="R137" s="77">
        <v>42821</v>
      </c>
    </row>
    <row r="138" spans="1:18" x14ac:dyDescent="0.2">
      <c r="A138" s="129" t="s">
        <v>1985</v>
      </c>
      <c r="B138" s="69" t="s">
        <v>1714</v>
      </c>
      <c r="C138" s="70" t="s">
        <v>1608</v>
      </c>
      <c r="D138" s="71" t="s">
        <v>1986</v>
      </c>
      <c r="E138" s="61" t="s">
        <v>2227</v>
      </c>
      <c r="F138" s="62" t="s">
        <v>2415</v>
      </c>
      <c r="G138" s="62" t="s">
        <v>2229</v>
      </c>
      <c r="H138" s="71" t="s">
        <v>1987</v>
      </c>
      <c r="I138" s="119" t="str">
        <f>IF($O138="Y",IF(ISNA(VLOOKUP($A138,'Copy (error) (1.0.1)'!$A$2:$O$1000,9,FALSE)), "", VLOOKUP($A138,'Copy (error) (1.0.1)'!$A$2:$O$1000,9,FALSE)), "")</f>
        <v/>
      </c>
      <c r="J138" s="41" t="s">
        <v>1988</v>
      </c>
      <c r="K138" s="119" t="str">
        <f>IF($O138="Y",IF(ISNA(VLOOKUP($A138,'Copy (error) (1.0.1)'!$A$2:$O$1000,11,FALSE)), "", VLOOKUP($A138,'Copy (error) (1.0.1)'!$A$2:$O$1000,11,FALSE)), "")</f>
        <v/>
      </c>
      <c r="L138" s="41" t="s">
        <v>1989</v>
      </c>
      <c r="M138" s="119" t="str">
        <f>IF($O138="Y",IF(ISNA(VLOOKUP($A138,'Copy (error) (1.0.1)'!$A$2:$O$1000,13,FALSE)), "", VLOOKUP($A138,'Copy (error) (1.0.1)'!$A$2:$O$1000,13,FALSE)), "")</f>
        <v/>
      </c>
      <c r="N138" s="76"/>
      <c r="O138" s="74" t="s">
        <v>89</v>
      </c>
      <c r="P138" s="65" t="s">
        <v>19</v>
      </c>
      <c r="Q138" s="65" t="s">
        <v>2227</v>
      </c>
      <c r="R138" s="77">
        <v>42821</v>
      </c>
    </row>
    <row r="139" spans="1:18" x14ac:dyDescent="0.2">
      <c r="A139" s="135" t="s">
        <v>1990</v>
      </c>
      <c r="B139" s="69" t="s">
        <v>1714</v>
      </c>
      <c r="C139" s="70" t="s">
        <v>1608</v>
      </c>
      <c r="D139" s="71" t="s">
        <v>1991</v>
      </c>
      <c r="E139" s="61" t="s">
        <v>2227</v>
      </c>
      <c r="F139" s="62" t="s">
        <v>2277</v>
      </c>
      <c r="G139" s="62" t="s">
        <v>2229</v>
      </c>
      <c r="H139" s="71" t="s">
        <v>1992</v>
      </c>
      <c r="I139" s="119" t="str">
        <f>IF($O139="Y",IF(ISNA(VLOOKUP($A139,'Copy (error) (1.0.1)'!$A$2:$O$1000,9,FALSE)), "", VLOOKUP($A139,'Copy (error) (1.0.1)'!$A$2:$O$1000,9,FALSE)), "")</f>
        <v/>
      </c>
      <c r="J139" s="41" t="s">
        <v>1993</v>
      </c>
      <c r="K139" s="119" t="str">
        <f>IF($O139="Y",IF(ISNA(VLOOKUP($A139,'Copy (error) (1.0.1)'!$A$2:$O$1000,11,FALSE)), "", VLOOKUP($A139,'Copy (error) (1.0.1)'!$A$2:$O$1000,11,FALSE)), "")</f>
        <v/>
      </c>
      <c r="L139" s="41" t="s">
        <v>1994</v>
      </c>
      <c r="M139" s="119" t="str">
        <f>IF($O139="Y",IF(ISNA(VLOOKUP($A139,'Copy (error) (1.0.1)'!$A$2:$O$1000,13,FALSE)), "", VLOOKUP($A139,'Copy (error) (1.0.1)'!$A$2:$O$1000,13,FALSE)), "")</f>
        <v/>
      </c>
      <c r="N139" s="76"/>
      <c r="O139" s="74" t="s">
        <v>89</v>
      </c>
      <c r="P139" s="65" t="s">
        <v>19</v>
      </c>
      <c r="Q139" s="65" t="s">
        <v>2227</v>
      </c>
      <c r="R139" s="77">
        <v>42821</v>
      </c>
    </row>
    <row r="140" spans="1:18" ht="30" x14ac:dyDescent="0.2">
      <c r="A140" s="129" t="s">
        <v>1995</v>
      </c>
      <c r="B140" s="69" t="s">
        <v>1714</v>
      </c>
      <c r="C140" s="70" t="s">
        <v>1608</v>
      </c>
      <c r="D140" s="71" t="s">
        <v>1996</v>
      </c>
      <c r="E140" s="61" t="s">
        <v>2227</v>
      </c>
      <c r="F140" s="62" t="s">
        <v>2232</v>
      </c>
      <c r="G140" s="62" t="s">
        <v>2229</v>
      </c>
      <c r="H140" s="71" t="s">
        <v>1656</v>
      </c>
      <c r="I140" s="119" t="str">
        <f>IF($O140="Y",IF(ISNA(VLOOKUP($A140,'Copy (error) (1.0.1)'!$A$2:$O$1000,9,FALSE)), "", VLOOKUP($A140,'Copy (error) (1.0.1)'!$A$2:$O$1000,9,FALSE)), "")</f>
        <v/>
      </c>
      <c r="J140" s="41" t="s">
        <v>1657</v>
      </c>
      <c r="K140" s="119" t="str">
        <f>IF($O140="Y",IF(ISNA(VLOOKUP($A140,'Copy (error) (1.0.1)'!$A$2:$O$1000,11,FALSE)), "", VLOOKUP($A140,'Copy (error) (1.0.1)'!$A$2:$O$1000,11,FALSE)), "")</f>
        <v/>
      </c>
      <c r="L140" s="41" t="s">
        <v>1658</v>
      </c>
      <c r="M140" s="119" t="str">
        <f>IF($O140="Y",IF(ISNA(VLOOKUP($A140,'Copy (error) (1.0.1)'!$A$2:$O$1000,13,FALSE)), "", VLOOKUP($A140,'Copy (error) (1.0.1)'!$A$2:$O$1000,13,FALSE)), "")</f>
        <v/>
      </c>
      <c r="N140" s="76"/>
      <c r="O140" s="74" t="s">
        <v>89</v>
      </c>
      <c r="P140" s="65" t="s">
        <v>19</v>
      </c>
      <c r="Q140" s="65" t="s">
        <v>2227</v>
      </c>
      <c r="R140" s="77">
        <v>42821</v>
      </c>
    </row>
    <row r="141" spans="1:18" x14ac:dyDescent="0.2">
      <c r="A141" s="129" t="s">
        <v>1997</v>
      </c>
      <c r="B141" s="69" t="s">
        <v>1714</v>
      </c>
      <c r="C141" s="70" t="s">
        <v>1608</v>
      </c>
      <c r="D141" s="71" t="s">
        <v>1998</v>
      </c>
      <c r="E141" s="61" t="s">
        <v>2227</v>
      </c>
      <c r="F141" s="62" t="s">
        <v>2232</v>
      </c>
      <c r="G141" s="62" t="s">
        <v>2229</v>
      </c>
      <c r="H141" s="71" t="s">
        <v>1784</v>
      </c>
      <c r="I141" s="119" t="str">
        <f>IF($O141="Y",IF(ISNA(VLOOKUP($A141,'Copy (error) (1.0.1)'!$A$2:$O$1000,9,FALSE)), "", VLOOKUP($A141,'Copy (error) (1.0.1)'!$A$2:$O$1000,9,FALSE)), "")</f>
        <v/>
      </c>
      <c r="J141" s="41" t="s">
        <v>1785</v>
      </c>
      <c r="K141" s="119" t="str">
        <f>IF($O141="Y",IF(ISNA(VLOOKUP($A141,'Copy (error) (1.0.1)'!$A$2:$O$1000,11,FALSE)), "", VLOOKUP($A141,'Copy (error) (1.0.1)'!$A$2:$O$1000,11,FALSE)), "")</f>
        <v/>
      </c>
      <c r="L141" s="41" t="s">
        <v>1786</v>
      </c>
      <c r="M141" s="119" t="str">
        <f>IF($O141="Y",IF(ISNA(VLOOKUP($A141,'Copy (error) (1.0.1)'!$A$2:$O$1000,13,FALSE)), "", VLOOKUP($A141,'Copy (error) (1.0.1)'!$A$2:$O$1000,13,FALSE)), "")</f>
        <v/>
      </c>
      <c r="N141" s="76"/>
      <c r="O141" s="74" t="s">
        <v>89</v>
      </c>
      <c r="P141" s="65" t="s">
        <v>19</v>
      </c>
      <c r="Q141" s="65" t="s">
        <v>2227</v>
      </c>
      <c r="R141" s="77">
        <v>42821</v>
      </c>
    </row>
    <row r="142" spans="1:18" ht="30" x14ac:dyDescent="0.2">
      <c r="A142" s="129" t="s">
        <v>1999</v>
      </c>
      <c r="B142" s="69" t="s">
        <v>1714</v>
      </c>
      <c r="C142" s="70" t="s">
        <v>1608</v>
      </c>
      <c r="D142" s="71" t="s">
        <v>2000</v>
      </c>
      <c r="E142" s="61" t="s">
        <v>2227</v>
      </c>
      <c r="F142" s="62" t="s">
        <v>2232</v>
      </c>
      <c r="G142" s="62" t="s">
        <v>2229</v>
      </c>
      <c r="H142" s="71" t="s">
        <v>1536</v>
      </c>
      <c r="I142" s="119" t="str">
        <f>IF($O142="Y",IF(ISNA(VLOOKUP($A142,'Copy (error) (1.0.1)'!$A$2:$O$1000,9,FALSE)), "", VLOOKUP($A142,'Copy (error) (1.0.1)'!$A$2:$O$1000,9,FALSE)), "")</f>
        <v/>
      </c>
      <c r="J142" s="41" t="s">
        <v>1537</v>
      </c>
      <c r="K142" s="119" t="str">
        <f>IF($O142="Y",IF(ISNA(VLOOKUP($A142,'Copy (error) (1.0.1)'!$A$2:$O$1000,11,FALSE)), "", VLOOKUP($A142,'Copy (error) (1.0.1)'!$A$2:$O$1000,11,FALSE)), "")</f>
        <v/>
      </c>
      <c r="L142" s="41" t="s">
        <v>1538</v>
      </c>
      <c r="M142" s="119" t="str">
        <f>IF($O142="Y",IF(ISNA(VLOOKUP($A142,'Copy (error) (1.0.1)'!$A$2:$O$1000,13,FALSE)), "", VLOOKUP($A142,'Copy (error) (1.0.1)'!$A$2:$O$1000,13,FALSE)), "")</f>
        <v/>
      </c>
      <c r="N142" s="76"/>
      <c r="O142" s="74" t="s">
        <v>89</v>
      </c>
      <c r="P142" s="65" t="s">
        <v>19</v>
      </c>
      <c r="Q142" s="65" t="s">
        <v>2227</v>
      </c>
      <c r="R142" s="77">
        <v>42821</v>
      </c>
    </row>
    <row r="143" spans="1:18" ht="30" x14ac:dyDescent="0.2">
      <c r="A143" s="129" t="s">
        <v>2001</v>
      </c>
      <c r="B143" s="69" t="s">
        <v>1714</v>
      </c>
      <c r="C143" s="70" t="s">
        <v>1608</v>
      </c>
      <c r="D143" s="71" t="s">
        <v>2002</v>
      </c>
      <c r="E143" s="61" t="s">
        <v>2227</v>
      </c>
      <c r="F143" s="62" t="s">
        <v>2277</v>
      </c>
      <c r="G143" s="62" t="s">
        <v>2229</v>
      </c>
      <c r="H143" s="71" t="s">
        <v>1536</v>
      </c>
      <c r="I143" s="119" t="str">
        <f>IF($O143="Y",IF(ISNA(VLOOKUP($A143,'Copy (error) (1.0.1)'!$A$2:$O$1000,9,FALSE)), "", VLOOKUP($A143,'Copy (error) (1.0.1)'!$A$2:$O$1000,9,FALSE)), "")</f>
        <v/>
      </c>
      <c r="J143" s="41" t="s">
        <v>1537</v>
      </c>
      <c r="K143" s="119" t="str">
        <f>IF($O143="Y",IF(ISNA(VLOOKUP($A143,'Copy (error) (1.0.1)'!$A$2:$O$1000,11,FALSE)), "", VLOOKUP($A143,'Copy (error) (1.0.1)'!$A$2:$O$1000,11,FALSE)), "")</f>
        <v/>
      </c>
      <c r="L143" s="41" t="s">
        <v>1538</v>
      </c>
      <c r="M143" s="119" t="str">
        <f>IF($O143="Y",IF(ISNA(VLOOKUP($A143,'Copy (error) (1.0.1)'!$A$2:$O$1000,13,FALSE)), "", VLOOKUP($A143,'Copy (error) (1.0.1)'!$A$2:$O$1000,13,FALSE)), "")</f>
        <v/>
      </c>
      <c r="N143" s="76"/>
      <c r="O143" s="74" t="s">
        <v>89</v>
      </c>
      <c r="P143" s="65" t="s">
        <v>19</v>
      </c>
      <c r="Q143" s="65" t="s">
        <v>2227</v>
      </c>
      <c r="R143" s="77">
        <v>42821</v>
      </c>
    </row>
    <row r="144" spans="1:18" ht="30" x14ac:dyDescent="0.2">
      <c r="A144" s="129" t="s">
        <v>2003</v>
      </c>
      <c r="B144" s="69" t="s">
        <v>1714</v>
      </c>
      <c r="C144" s="70" t="s">
        <v>1608</v>
      </c>
      <c r="D144" s="71" t="s">
        <v>2004</v>
      </c>
      <c r="E144" s="61" t="s">
        <v>2227</v>
      </c>
      <c r="F144" s="62" t="s">
        <v>2232</v>
      </c>
      <c r="G144" s="62" t="s">
        <v>2229</v>
      </c>
      <c r="H144" s="71" t="s">
        <v>1656</v>
      </c>
      <c r="I144" s="119" t="str">
        <f>IF($O144="Y",IF(ISNA(VLOOKUP($A144,'Copy (error) (1.0.1)'!$A$2:$O$1000,9,FALSE)), "", VLOOKUP($A144,'Copy (error) (1.0.1)'!$A$2:$O$1000,9,FALSE)), "")</f>
        <v/>
      </c>
      <c r="J144" s="41" t="s">
        <v>1657</v>
      </c>
      <c r="K144" s="119" t="str">
        <f>IF($O144="Y",IF(ISNA(VLOOKUP($A144,'Copy (error) (1.0.1)'!$A$2:$O$1000,11,FALSE)), "", VLOOKUP($A144,'Copy (error) (1.0.1)'!$A$2:$O$1000,11,FALSE)), "")</f>
        <v/>
      </c>
      <c r="L144" s="41" t="s">
        <v>1658</v>
      </c>
      <c r="M144" s="119" t="str">
        <f>IF($O144="Y",IF(ISNA(VLOOKUP($A144,'Copy (error) (1.0.1)'!$A$2:$O$1000,13,FALSE)), "", VLOOKUP($A144,'Copy (error) (1.0.1)'!$A$2:$O$1000,13,FALSE)), "")</f>
        <v/>
      </c>
      <c r="N144" s="76"/>
      <c r="O144" s="74" t="s">
        <v>89</v>
      </c>
      <c r="P144" s="65" t="s">
        <v>19</v>
      </c>
      <c r="Q144" s="65" t="s">
        <v>2227</v>
      </c>
      <c r="R144" s="77">
        <v>42821</v>
      </c>
    </row>
    <row r="145" spans="1:18" ht="30" x14ac:dyDescent="0.2">
      <c r="A145" s="129" t="s">
        <v>2005</v>
      </c>
      <c r="B145" s="69" t="s">
        <v>1714</v>
      </c>
      <c r="C145" s="70" t="s">
        <v>1608</v>
      </c>
      <c r="D145" s="71" t="s">
        <v>2006</v>
      </c>
      <c r="E145" s="61" t="s">
        <v>2227</v>
      </c>
      <c r="F145" s="62" t="s">
        <v>3176</v>
      </c>
      <c r="G145" s="62" t="s">
        <v>2229</v>
      </c>
      <c r="H145" s="71" t="s">
        <v>1656</v>
      </c>
      <c r="I145" s="119" t="str">
        <f>IF($O145="Y",IF(ISNA(VLOOKUP($A145,'Copy (error) (1.0.1)'!$A$2:$O$1000,9,FALSE)), "", VLOOKUP($A145,'Copy (error) (1.0.1)'!$A$2:$O$1000,9,FALSE)), "")</f>
        <v/>
      </c>
      <c r="J145" s="41" t="s">
        <v>1657</v>
      </c>
      <c r="K145" s="119" t="str">
        <f>IF($O145="Y",IF(ISNA(VLOOKUP($A145,'Copy (error) (1.0.1)'!$A$2:$O$1000,11,FALSE)), "", VLOOKUP($A145,'Copy (error) (1.0.1)'!$A$2:$O$1000,11,FALSE)), "")</f>
        <v/>
      </c>
      <c r="L145" s="41" t="s">
        <v>1658</v>
      </c>
      <c r="M145" s="119" t="str">
        <f>IF($O145="Y",IF(ISNA(VLOOKUP($A145,'Copy (error) (1.0.1)'!$A$2:$O$1000,13,FALSE)), "", VLOOKUP($A145,'Copy (error) (1.0.1)'!$A$2:$O$1000,13,FALSE)), "")</f>
        <v/>
      </c>
      <c r="N145" s="76"/>
      <c r="O145" s="74" t="s">
        <v>89</v>
      </c>
      <c r="P145" s="65" t="s">
        <v>19</v>
      </c>
      <c r="Q145" s="65" t="s">
        <v>2227</v>
      </c>
      <c r="R145" s="77">
        <v>42821</v>
      </c>
    </row>
    <row r="146" spans="1:18" ht="30" x14ac:dyDescent="0.2">
      <c r="A146" s="129" t="s">
        <v>2007</v>
      </c>
      <c r="B146" s="69" t="s">
        <v>1714</v>
      </c>
      <c r="C146" s="70" t="s">
        <v>1608</v>
      </c>
      <c r="D146" s="71" t="s">
        <v>2008</v>
      </c>
      <c r="E146" s="61" t="s">
        <v>2227</v>
      </c>
      <c r="F146" s="62" t="s">
        <v>3176</v>
      </c>
      <c r="G146" s="62" t="s">
        <v>2229</v>
      </c>
      <c r="H146" s="71" t="s">
        <v>1656</v>
      </c>
      <c r="I146" s="119" t="str">
        <f>IF($O146="Y",IF(ISNA(VLOOKUP($A146,'Copy (error) (1.0.1)'!$A$2:$O$1000,9,FALSE)), "", VLOOKUP($A146,'Copy (error) (1.0.1)'!$A$2:$O$1000,9,FALSE)), "")</f>
        <v/>
      </c>
      <c r="J146" s="41" t="s">
        <v>1657</v>
      </c>
      <c r="K146" s="119" t="str">
        <f>IF($O146="Y",IF(ISNA(VLOOKUP($A146,'Copy (error) (1.0.1)'!$A$2:$O$1000,11,FALSE)), "", VLOOKUP($A146,'Copy (error) (1.0.1)'!$A$2:$O$1000,11,FALSE)), "")</f>
        <v/>
      </c>
      <c r="L146" s="41" t="s">
        <v>1658</v>
      </c>
      <c r="M146" s="119" t="str">
        <f>IF($O146="Y",IF(ISNA(VLOOKUP($A146,'Copy (error) (1.0.1)'!$A$2:$O$1000,13,FALSE)), "", VLOOKUP($A146,'Copy (error) (1.0.1)'!$A$2:$O$1000,13,FALSE)), "")</f>
        <v/>
      </c>
      <c r="N146" s="76"/>
      <c r="O146" s="74" t="s">
        <v>89</v>
      </c>
      <c r="P146" s="65" t="s">
        <v>19</v>
      </c>
      <c r="Q146" s="65" t="s">
        <v>2227</v>
      </c>
      <c r="R146" s="77">
        <v>42821</v>
      </c>
    </row>
    <row r="147" spans="1:18" ht="30" x14ac:dyDescent="0.2">
      <c r="A147" s="129" t="s">
        <v>2009</v>
      </c>
      <c r="B147" s="69" t="s">
        <v>1714</v>
      </c>
      <c r="C147" s="70" t="s">
        <v>1608</v>
      </c>
      <c r="D147" s="71" t="s">
        <v>2010</v>
      </c>
      <c r="E147" s="61" t="s">
        <v>2227</v>
      </c>
      <c r="F147" s="62" t="s">
        <v>2232</v>
      </c>
      <c r="G147" s="62" t="s">
        <v>2229</v>
      </c>
      <c r="H147" s="71" t="s">
        <v>1656</v>
      </c>
      <c r="I147" s="119" t="str">
        <f>IF($O147="Y",IF(ISNA(VLOOKUP($A147,'Copy (error) (1.0.1)'!$A$2:$O$1000,9,FALSE)), "", VLOOKUP($A147,'Copy (error) (1.0.1)'!$A$2:$O$1000,9,FALSE)), "")</f>
        <v/>
      </c>
      <c r="J147" s="41" t="s">
        <v>1657</v>
      </c>
      <c r="K147" s="119" t="str">
        <f>IF($O147="Y",IF(ISNA(VLOOKUP($A147,'Copy (error) (1.0.1)'!$A$2:$O$1000,11,FALSE)), "", VLOOKUP($A147,'Copy (error) (1.0.1)'!$A$2:$O$1000,11,FALSE)), "")</f>
        <v/>
      </c>
      <c r="L147" s="41" t="s">
        <v>1658</v>
      </c>
      <c r="M147" s="119" t="str">
        <f>IF($O147="Y",IF(ISNA(VLOOKUP($A147,'Copy (error) (1.0.1)'!$A$2:$O$1000,13,FALSE)), "", VLOOKUP($A147,'Copy (error) (1.0.1)'!$A$2:$O$1000,13,FALSE)), "")</f>
        <v/>
      </c>
      <c r="N147" s="76"/>
      <c r="O147" s="74" t="s">
        <v>89</v>
      </c>
      <c r="P147" s="65" t="s">
        <v>19</v>
      </c>
      <c r="Q147" s="65" t="s">
        <v>2227</v>
      </c>
      <c r="R147" s="77">
        <v>42821</v>
      </c>
    </row>
    <row r="148" spans="1:18" ht="30" x14ac:dyDescent="0.2">
      <c r="A148" s="129" t="s">
        <v>2011</v>
      </c>
      <c r="B148" s="69" t="s">
        <v>1714</v>
      </c>
      <c r="C148" s="70" t="s">
        <v>1608</v>
      </c>
      <c r="D148" s="71" t="s">
        <v>2012</v>
      </c>
      <c r="E148" s="61" t="s">
        <v>2227</v>
      </c>
      <c r="F148" s="62" t="s">
        <v>2232</v>
      </c>
      <c r="G148" s="62" t="s">
        <v>2229</v>
      </c>
      <c r="H148" s="71" t="s">
        <v>1542</v>
      </c>
      <c r="I148" s="119" t="str">
        <f>IF($O148="Y",IF(ISNA(VLOOKUP($A148,'Copy (error) (1.0.1)'!$A$2:$O$1000,9,FALSE)), "", VLOOKUP($A148,'Copy (error) (1.0.1)'!$A$2:$O$1000,9,FALSE)), "")</f>
        <v/>
      </c>
      <c r="J148" s="41" t="s">
        <v>1543</v>
      </c>
      <c r="K148" s="119" t="str">
        <f>IF($O148="Y",IF(ISNA(VLOOKUP($A148,'Copy (error) (1.0.1)'!$A$2:$O$1000,11,FALSE)), "", VLOOKUP($A148,'Copy (error) (1.0.1)'!$A$2:$O$1000,11,FALSE)), "")</f>
        <v/>
      </c>
      <c r="L148" s="41" t="s">
        <v>1544</v>
      </c>
      <c r="M148" s="119" t="str">
        <f>IF($O148="Y",IF(ISNA(VLOOKUP($A148,'Copy (error) (1.0.1)'!$A$2:$O$1000,13,FALSE)), "", VLOOKUP($A148,'Copy (error) (1.0.1)'!$A$2:$O$1000,13,FALSE)), "")</f>
        <v/>
      </c>
      <c r="N148" s="76"/>
      <c r="O148" s="74" t="s">
        <v>89</v>
      </c>
      <c r="P148" s="65" t="s">
        <v>19</v>
      </c>
      <c r="Q148" s="65" t="s">
        <v>2227</v>
      </c>
      <c r="R148" s="77">
        <v>42821</v>
      </c>
    </row>
    <row r="149" spans="1:18" x14ac:dyDescent="0.2">
      <c r="A149" s="129" t="s">
        <v>2013</v>
      </c>
      <c r="B149" s="69" t="s">
        <v>1714</v>
      </c>
      <c r="C149" s="70" t="s">
        <v>1608</v>
      </c>
      <c r="D149" s="71" t="s">
        <v>2014</v>
      </c>
      <c r="E149" s="61" t="s">
        <v>2227</v>
      </c>
      <c r="F149" s="62" t="s">
        <v>3175</v>
      </c>
      <c r="G149" s="62" t="s">
        <v>2229</v>
      </c>
      <c r="H149" s="71" t="s">
        <v>1784</v>
      </c>
      <c r="I149" s="119" t="str">
        <f>IF($O149="Y",IF(ISNA(VLOOKUP($A149,'Copy (error) (1.0.1)'!$A$2:$O$1000,9,FALSE)), "", VLOOKUP($A149,'Copy (error) (1.0.1)'!$A$2:$O$1000,9,FALSE)), "")</f>
        <v/>
      </c>
      <c r="J149" s="41" t="s">
        <v>1785</v>
      </c>
      <c r="K149" s="119" t="str">
        <f>IF($O149="Y",IF(ISNA(VLOOKUP($A149,'Copy (error) (1.0.1)'!$A$2:$O$1000,11,FALSE)), "", VLOOKUP($A149,'Copy (error) (1.0.1)'!$A$2:$O$1000,11,FALSE)), "")</f>
        <v/>
      </c>
      <c r="L149" s="41" t="s">
        <v>1786</v>
      </c>
      <c r="M149" s="119" t="str">
        <f>IF($O149="Y",IF(ISNA(VLOOKUP($A149,'Copy (error) (1.0.1)'!$A$2:$O$1000,13,FALSE)), "", VLOOKUP($A149,'Copy (error) (1.0.1)'!$A$2:$O$1000,13,FALSE)), "")</f>
        <v/>
      </c>
      <c r="N149" s="76"/>
      <c r="O149" s="74" t="s">
        <v>89</v>
      </c>
      <c r="P149" s="65" t="s">
        <v>19</v>
      </c>
      <c r="Q149" s="65" t="s">
        <v>2227</v>
      </c>
      <c r="R149" s="77">
        <v>42821</v>
      </c>
    </row>
    <row r="150" spans="1:18" ht="30" x14ac:dyDescent="0.2">
      <c r="A150" s="129" t="s">
        <v>2015</v>
      </c>
      <c r="B150" s="69" t="s">
        <v>1714</v>
      </c>
      <c r="C150" s="70" t="s">
        <v>1608</v>
      </c>
      <c r="D150" s="71" t="s">
        <v>2016</v>
      </c>
      <c r="E150" s="61" t="s">
        <v>2227</v>
      </c>
      <c r="F150" s="62" t="s">
        <v>2232</v>
      </c>
      <c r="G150" s="62" t="s">
        <v>2229</v>
      </c>
      <c r="H150" s="71" t="s">
        <v>1536</v>
      </c>
      <c r="I150" s="119" t="str">
        <f>IF($O150="Y",IF(ISNA(VLOOKUP($A150,'Copy (error) (1.0.1)'!$A$2:$O$1000,9,FALSE)), "", VLOOKUP($A150,'Copy (error) (1.0.1)'!$A$2:$O$1000,9,FALSE)), "")</f>
        <v/>
      </c>
      <c r="J150" s="41" t="s">
        <v>1537</v>
      </c>
      <c r="K150" s="119" t="str">
        <f>IF($O150="Y",IF(ISNA(VLOOKUP($A150,'Copy (error) (1.0.1)'!$A$2:$O$1000,11,FALSE)), "", VLOOKUP($A150,'Copy (error) (1.0.1)'!$A$2:$O$1000,11,FALSE)), "")</f>
        <v/>
      </c>
      <c r="L150" s="41" t="s">
        <v>1538</v>
      </c>
      <c r="M150" s="119" t="str">
        <f>IF($O150="Y",IF(ISNA(VLOOKUP($A150,'Copy (error) (1.0.1)'!$A$2:$O$1000,13,FALSE)), "", VLOOKUP($A150,'Copy (error) (1.0.1)'!$A$2:$O$1000,13,FALSE)), "")</f>
        <v/>
      </c>
      <c r="N150" s="76"/>
      <c r="O150" s="74" t="s">
        <v>89</v>
      </c>
      <c r="P150" s="65" t="s">
        <v>19</v>
      </c>
      <c r="Q150" s="65" t="s">
        <v>2227</v>
      </c>
      <c r="R150" s="77">
        <v>42821</v>
      </c>
    </row>
    <row r="151" spans="1:18" x14ac:dyDescent="0.2">
      <c r="A151" s="129" t="s">
        <v>2017</v>
      </c>
      <c r="B151" s="69" t="s">
        <v>1714</v>
      </c>
      <c r="C151" s="70" t="s">
        <v>1608</v>
      </c>
      <c r="D151" s="71" t="s">
        <v>2018</v>
      </c>
      <c r="E151" s="61"/>
      <c r="F151" s="62" t="s">
        <v>2232</v>
      </c>
      <c r="G151" s="62"/>
      <c r="H151" s="71" t="s">
        <v>1784</v>
      </c>
      <c r="I151" s="119" t="str">
        <f>IF($O151="Y",IF(ISNA(VLOOKUP($A151,'Copy (error) (1.0.1)'!$A$2:$O$1000,9,FALSE)), "", VLOOKUP($A151,'Copy (error) (1.0.1)'!$A$2:$O$1000,9,FALSE)), "")</f>
        <v/>
      </c>
      <c r="J151" s="41" t="s">
        <v>1785</v>
      </c>
      <c r="K151" s="119" t="str">
        <f>IF($O151="Y",IF(ISNA(VLOOKUP($A151,'Copy (error) (1.0.1)'!$A$2:$O$1000,11,FALSE)), "", VLOOKUP($A151,'Copy (error) (1.0.1)'!$A$2:$O$1000,11,FALSE)), "")</f>
        <v/>
      </c>
      <c r="L151" s="41" t="s">
        <v>1786</v>
      </c>
      <c r="M151" s="119" t="str">
        <f>IF($O151="Y",IF(ISNA(VLOOKUP($A151,'Copy (error) (1.0.1)'!$A$2:$O$1000,13,FALSE)), "", VLOOKUP($A151,'Copy (error) (1.0.1)'!$A$2:$O$1000,13,FALSE)), "")</f>
        <v/>
      </c>
      <c r="N151" s="76"/>
      <c r="O151" s="74" t="s">
        <v>89</v>
      </c>
      <c r="P151" s="65" t="s">
        <v>19</v>
      </c>
      <c r="Q151" s="65" t="s">
        <v>2227</v>
      </c>
      <c r="R151" s="77">
        <v>42821</v>
      </c>
    </row>
    <row r="152" spans="1:18" x14ac:dyDescent="0.2">
      <c r="A152" s="129" t="s">
        <v>2019</v>
      </c>
      <c r="B152" s="69" t="s">
        <v>1714</v>
      </c>
      <c r="C152" s="70" t="s">
        <v>1608</v>
      </c>
      <c r="D152" s="71" t="s">
        <v>2020</v>
      </c>
      <c r="E152" s="61"/>
      <c r="F152" s="62" t="s">
        <v>2232</v>
      </c>
      <c r="G152" s="62"/>
      <c r="H152" s="71" t="s">
        <v>1784</v>
      </c>
      <c r="I152" s="119" t="str">
        <f>IF($O152="Y",IF(ISNA(VLOOKUP($A152,'Copy (error) (1.0.1)'!$A$2:$O$1000,9,FALSE)), "", VLOOKUP($A152,'Copy (error) (1.0.1)'!$A$2:$O$1000,9,FALSE)), "")</f>
        <v/>
      </c>
      <c r="J152" s="41" t="s">
        <v>1785</v>
      </c>
      <c r="K152" s="119" t="str">
        <f>IF($O152="Y",IF(ISNA(VLOOKUP($A152,'Copy (error) (1.0.1)'!$A$2:$O$1000,11,FALSE)), "", VLOOKUP($A152,'Copy (error) (1.0.1)'!$A$2:$O$1000,11,FALSE)), "")</f>
        <v/>
      </c>
      <c r="L152" s="41" t="s">
        <v>1786</v>
      </c>
      <c r="M152" s="119" t="str">
        <f>IF($O152="Y",IF(ISNA(VLOOKUP($A152,'Copy (error) (1.0.1)'!$A$2:$O$1000,13,FALSE)), "", VLOOKUP($A152,'Copy (error) (1.0.1)'!$A$2:$O$1000,13,FALSE)), "")</f>
        <v/>
      </c>
      <c r="N152" s="76"/>
      <c r="O152" s="74" t="s">
        <v>89</v>
      </c>
      <c r="P152" s="65" t="s">
        <v>19</v>
      </c>
      <c r="Q152" s="65" t="s">
        <v>2227</v>
      </c>
      <c r="R152" s="77">
        <v>42821</v>
      </c>
    </row>
    <row r="153" spans="1:18" x14ac:dyDescent="0.2">
      <c r="A153" s="129" t="s">
        <v>2021</v>
      </c>
      <c r="B153" s="69" t="s">
        <v>1714</v>
      </c>
      <c r="C153" s="70" t="s">
        <v>1608</v>
      </c>
      <c r="D153" s="71" t="s">
        <v>2022</v>
      </c>
      <c r="E153" s="61" t="s">
        <v>2227</v>
      </c>
      <c r="F153" s="62" t="s">
        <v>2232</v>
      </c>
      <c r="G153" s="62" t="s">
        <v>2229</v>
      </c>
      <c r="H153" s="71" t="s">
        <v>1784</v>
      </c>
      <c r="I153" s="119" t="str">
        <f>IF($O153="Y",IF(ISNA(VLOOKUP($A153,'Copy (error) (1.0.1)'!$A$2:$O$1000,9,FALSE)), "", VLOOKUP($A153,'Copy (error) (1.0.1)'!$A$2:$O$1000,9,FALSE)), "")</f>
        <v/>
      </c>
      <c r="J153" s="41" t="s">
        <v>1785</v>
      </c>
      <c r="K153" s="119" t="str">
        <f>IF($O153="Y",IF(ISNA(VLOOKUP($A153,'Copy (error) (1.0.1)'!$A$2:$O$1000,11,FALSE)), "", VLOOKUP($A153,'Copy (error) (1.0.1)'!$A$2:$O$1000,11,FALSE)), "")</f>
        <v/>
      </c>
      <c r="L153" s="41" t="s">
        <v>1786</v>
      </c>
      <c r="M153" s="119" t="str">
        <f>IF($O153="Y",IF(ISNA(VLOOKUP($A153,'Copy (error) (1.0.1)'!$A$2:$O$1000,13,FALSE)), "", VLOOKUP($A153,'Copy (error) (1.0.1)'!$A$2:$O$1000,13,FALSE)), "")</f>
        <v/>
      </c>
      <c r="N153" s="76"/>
      <c r="O153" s="74" t="s">
        <v>89</v>
      </c>
      <c r="P153" s="65" t="s">
        <v>19</v>
      </c>
      <c r="Q153" s="65" t="s">
        <v>2227</v>
      </c>
      <c r="R153" s="77">
        <v>42821</v>
      </c>
    </row>
    <row r="154" spans="1:18" x14ac:dyDescent="0.2">
      <c r="A154" s="129" t="s">
        <v>2023</v>
      </c>
      <c r="B154" s="69" t="s">
        <v>1714</v>
      </c>
      <c r="C154" s="70" t="s">
        <v>1608</v>
      </c>
      <c r="D154" s="71" t="s">
        <v>2024</v>
      </c>
      <c r="E154" s="61" t="s">
        <v>2227</v>
      </c>
      <c r="F154" s="62" t="s">
        <v>2232</v>
      </c>
      <c r="G154" s="62" t="s">
        <v>2229</v>
      </c>
      <c r="H154" s="71" t="s">
        <v>1784</v>
      </c>
      <c r="I154" s="119" t="str">
        <f>IF($O154="Y",IF(ISNA(VLOOKUP($A154,'Copy (error) (1.0.1)'!$A$2:$O$1000,9,FALSE)), "", VLOOKUP($A154,'Copy (error) (1.0.1)'!$A$2:$O$1000,9,FALSE)), "")</f>
        <v/>
      </c>
      <c r="J154" s="41" t="s">
        <v>1785</v>
      </c>
      <c r="K154" s="119" t="str">
        <f>IF($O154="Y",IF(ISNA(VLOOKUP($A154,'Copy (error) (1.0.1)'!$A$2:$O$1000,11,FALSE)), "", VLOOKUP($A154,'Copy (error) (1.0.1)'!$A$2:$O$1000,11,FALSE)), "")</f>
        <v/>
      </c>
      <c r="L154" s="41" t="s">
        <v>1786</v>
      </c>
      <c r="M154" s="119" t="str">
        <f>IF($O154="Y",IF(ISNA(VLOOKUP($A154,'Copy (error) (1.0.1)'!$A$2:$O$1000,13,FALSE)), "", VLOOKUP($A154,'Copy (error) (1.0.1)'!$A$2:$O$1000,13,FALSE)), "")</f>
        <v/>
      </c>
      <c r="N154" s="76"/>
      <c r="O154" s="74" t="s">
        <v>89</v>
      </c>
      <c r="P154" s="65" t="s">
        <v>19</v>
      </c>
      <c r="Q154" s="65" t="s">
        <v>2227</v>
      </c>
      <c r="R154" s="77">
        <v>42821</v>
      </c>
    </row>
    <row r="155" spans="1:18" x14ac:dyDescent="0.2">
      <c r="A155" s="129" t="s">
        <v>2025</v>
      </c>
      <c r="B155" s="69" t="s">
        <v>1714</v>
      </c>
      <c r="C155" s="70" t="s">
        <v>1608</v>
      </c>
      <c r="D155" s="71" t="s">
        <v>2026</v>
      </c>
      <c r="E155" s="61"/>
      <c r="F155" s="62" t="s">
        <v>2232</v>
      </c>
      <c r="G155" s="62"/>
      <c r="H155" s="71" t="s">
        <v>1784</v>
      </c>
      <c r="I155" s="119" t="str">
        <f>IF($O155="Y",IF(ISNA(VLOOKUP($A155,'Copy (error) (1.0.1)'!$A$2:$O$1000,9,FALSE)), "", VLOOKUP($A155,'Copy (error) (1.0.1)'!$A$2:$O$1000,9,FALSE)), "")</f>
        <v/>
      </c>
      <c r="J155" s="41" t="s">
        <v>1785</v>
      </c>
      <c r="K155" s="119" t="str">
        <f>IF($O155="Y",IF(ISNA(VLOOKUP($A155,'Copy (error) (1.0.1)'!$A$2:$O$1000,11,FALSE)), "", VLOOKUP($A155,'Copy (error) (1.0.1)'!$A$2:$O$1000,11,FALSE)), "")</f>
        <v/>
      </c>
      <c r="L155" s="41" t="s">
        <v>1786</v>
      </c>
      <c r="M155" s="119" t="str">
        <f>IF($O155="Y",IF(ISNA(VLOOKUP($A155,'Copy (error) (1.0.1)'!$A$2:$O$1000,13,FALSE)), "", VLOOKUP($A155,'Copy (error) (1.0.1)'!$A$2:$O$1000,13,FALSE)), "")</f>
        <v/>
      </c>
      <c r="N155" s="76"/>
      <c r="O155" s="74" t="s">
        <v>89</v>
      </c>
      <c r="P155" s="65" t="s">
        <v>19</v>
      </c>
      <c r="Q155" s="65" t="s">
        <v>2227</v>
      </c>
      <c r="R155" s="77">
        <v>42821</v>
      </c>
    </row>
    <row r="156" spans="1:18" x14ac:dyDescent="0.2">
      <c r="A156" s="68" t="s">
        <v>2027</v>
      </c>
      <c r="B156" s="69" t="s">
        <v>1714</v>
      </c>
      <c r="C156" s="70" t="s">
        <v>1608</v>
      </c>
      <c r="D156" s="71" t="s">
        <v>2028</v>
      </c>
      <c r="E156" s="61" t="s">
        <v>2227</v>
      </c>
      <c r="F156" s="62" t="s">
        <v>2441</v>
      </c>
      <c r="G156" s="62" t="s">
        <v>2229</v>
      </c>
      <c r="H156" s="71" t="s">
        <v>2029</v>
      </c>
      <c r="I156" s="119" t="str">
        <f>IF($O156="Y",IF(ISNA(VLOOKUP($A156,'Copy (error) (1.0.1)'!$A$2:$O$1000,9,FALSE)), "", VLOOKUP($A156,'Copy (error) (1.0.1)'!$A$2:$O$1000,9,FALSE)), "")</f>
        <v/>
      </c>
      <c r="J156" s="41" t="s">
        <v>1944</v>
      </c>
      <c r="K156" s="119" t="str">
        <f>IF($O156="Y",IF(ISNA(VLOOKUP($A156,'Copy (error) (1.0.1)'!$A$2:$O$1000,11,FALSE)), "", VLOOKUP($A156,'Copy (error) (1.0.1)'!$A$2:$O$1000,11,FALSE)), "")</f>
        <v/>
      </c>
      <c r="L156" s="41" t="s">
        <v>1945</v>
      </c>
      <c r="M156" s="119" t="str">
        <f>IF($O156="Y",IF(ISNA(VLOOKUP($A156,'Copy (error) (1.0.1)'!$A$2:$O$1000,13,FALSE)), "", VLOOKUP($A156,'Copy (error) (1.0.1)'!$A$2:$O$1000,13,FALSE)), "")</f>
        <v/>
      </c>
      <c r="N156" s="76"/>
      <c r="O156" s="74" t="s">
        <v>89</v>
      </c>
      <c r="P156" s="65" t="s">
        <v>19</v>
      </c>
      <c r="Q156" s="65" t="s">
        <v>2227</v>
      </c>
      <c r="R156" s="77">
        <v>42821</v>
      </c>
    </row>
    <row r="157" spans="1:18" x14ac:dyDescent="0.2">
      <c r="A157" s="129" t="s">
        <v>2030</v>
      </c>
      <c r="B157" s="69" t="s">
        <v>1714</v>
      </c>
      <c r="C157" s="70" t="s">
        <v>1608</v>
      </c>
      <c r="D157" s="71" t="s">
        <v>2031</v>
      </c>
      <c r="E157" s="61" t="s">
        <v>2227</v>
      </c>
      <c r="F157" s="62" t="s">
        <v>2260</v>
      </c>
      <c r="G157" s="62" t="s">
        <v>2229</v>
      </c>
      <c r="H157" s="71" t="s">
        <v>2032</v>
      </c>
      <c r="I157" s="119" t="str">
        <f>IF($O157="Y",IF(ISNA(VLOOKUP($A157,'Copy (error) (1.0.1)'!$A$2:$O$1000,9,FALSE)), "", VLOOKUP($A157,'Copy (error) (1.0.1)'!$A$2:$O$1000,9,FALSE)), "")</f>
        <v/>
      </c>
      <c r="J157" s="41" t="s">
        <v>2033</v>
      </c>
      <c r="K157" s="119" t="str">
        <f>IF($O157="Y",IF(ISNA(VLOOKUP($A157,'Copy (error) (1.0.1)'!$A$2:$O$1000,11,FALSE)), "", VLOOKUP($A157,'Copy (error) (1.0.1)'!$A$2:$O$1000,11,FALSE)), "")</f>
        <v/>
      </c>
      <c r="L157" s="41" t="s">
        <v>2034</v>
      </c>
      <c r="M157" s="119" t="str">
        <f>IF($O157="Y",IF(ISNA(VLOOKUP($A157,'Copy (error) (1.0.1)'!$A$2:$O$1000,13,FALSE)), "", VLOOKUP($A157,'Copy (error) (1.0.1)'!$A$2:$O$1000,13,FALSE)), "")</f>
        <v/>
      </c>
      <c r="N157" s="76"/>
      <c r="O157" s="74" t="s">
        <v>89</v>
      </c>
      <c r="P157" s="65" t="s">
        <v>19</v>
      </c>
      <c r="Q157" s="65" t="s">
        <v>2227</v>
      </c>
      <c r="R157" s="77">
        <v>42821</v>
      </c>
    </row>
    <row r="158" spans="1:18" x14ac:dyDescent="0.2">
      <c r="A158" s="129" t="s">
        <v>2035</v>
      </c>
      <c r="B158" s="69" t="s">
        <v>1714</v>
      </c>
      <c r="C158" s="70" t="s">
        <v>1608</v>
      </c>
      <c r="D158" s="71" t="s">
        <v>2026</v>
      </c>
      <c r="E158" s="61" t="s">
        <v>2227</v>
      </c>
      <c r="F158" s="62" t="s">
        <v>2232</v>
      </c>
      <c r="G158" s="62" t="s">
        <v>2229</v>
      </c>
      <c r="H158" s="71" t="s">
        <v>1784</v>
      </c>
      <c r="I158" s="119" t="str">
        <f>IF($O158="Y",IF(ISNA(VLOOKUP($A158,'Copy (error) (1.0.1)'!$A$2:$O$1000,9,FALSE)), "", VLOOKUP($A158,'Copy (error) (1.0.1)'!$A$2:$O$1000,9,FALSE)), "")</f>
        <v/>
      </c>
      <c r="J158" s="41" t="s">
        <v>1785</v>
      </c>
      <c r="K158" s="119" t="str">
        <f>IF($O158="Y",IF(ISNA(VLOOKUP($A158,'Copy (error) (1.0.1)'!$A$2:$O$1000,11,FALSE)), "", VLOOKUP($A158,'Copy (error) (1.0.1)'!$A$2:$O$1000,11,FALSE)), "")</f>
        <v/>
      </c>
      <c r="L158" s="41" t="s">
        <v>1786</v>
      </c>
      <c r="M158" s="119" t="str">
        <f>IF($O158="Y",IF(ISNA(VLOOKUP($A158,'Copy (error) (1.0.1)'!$A$2:$O$1000,13,FALSE)), "", VLOOKUP($A158,'Copy (error) (1.0.1)'!$A$2:$O$1000,13,FALSE)), "")</f>
        <v/>
      </c>
      <c r="N158" s="76"/>
      <c r="O158" s="74" t="s">
        <v>89</v>
      </c>
      <c r="P158" s="65" t="s">
        <v>19</v>
      </c>
      <c r="Q158" s="65" t="s">
        <v>2227</v>
      </c>
      <c r="R158" s="77">
        <v>42821</v>
      </c>
    </row>
    <row r="159" spans="1:18" ht="30" x14ac:dyDescent="0.2">
      <c r="A159" s="129" t="s">
        <v>2036</v>
      </c>
      <c r="B159" s="69" t="s">
        <v>1714</v>
      </c>
      <c r="C159" s="70" t="s">
        <v>1608</v>
      </c>
      <c r="D159" s="71" t="s">
        <v>2037</v>
      </c>
      <c r="E159" s="61" t="s">
        <v>2227</v>
      </c>
      <c r="F159" s="62" t="s">
        <v>2337</v>
      </c>
      <c r="G159" s="62" t="s">
        <v>2229</v>
      </c>
      <c r="H159" s="71" t="s">
        <v>2038</v>
      </c>
      <c r="I159" s="119" t="str">
        <f>IF($O159="Y",IF(ISNA(VLOOKUP($A159,'Copy (error) (1.0.1)'!$A$2:$O$1000,9,FALSE)), "", VLOOKUP($A159,'Copy (error) (1.0.1)'!$A$2:$O$1000,9,FALSE)), "")</f>
        <v/>
      </c>
      <c r="J159" s="41" t="s">
        <v>2039</v>
      </c>
      <c r="K159" s="119" t="str">
        <f>IF($O159="Y",IF(ISNA(VLOOKUP($A159,'Copy (error) (1.0.1)'!$A$2:$O$1000,11,FALSE)), "", VLOOKUP($A159,'Copy (error) (1.0.1)'!$A$2:$O$1000,11,FALSE)), "")</f>
        <v/>
      </c>
      <c r="L159" s="41" t="s">
        <v>2040</v>
      </c>
      <c r="M159" s="119" t="str">
        <f>IF($O159="Y",IF(ISNA(VLOOKUP($A159,'Copy (error) (1.0.1)'!$A$2:$O$1000,13,FALSE)), "", VLOOKUP($A159,'Copy (error) (1.0.1)'!$A$2:$O$1000,13,FALSE)), "")</f>
        <v/>
      </c>
      <c r="N159" s="76"/>
      <c r="O159" s="74" t="s">
        <v>89</v>
      </c>
      <c r="P159" s="65" t="s">
        <v>19</v>
      </c>
      <c r="Q159" s="65" t="s">
        <v>2227</v>
      </c>
      <c r="R159" s="77">
        <v>42821</v>
      </c>
    </row>
    <row r="160" spans="1:18" ht="45" x14ac:dyDescent="0.2">
      <c r="A160" s="68" t="s">
        <v>2041</v>
      </c>
      <c r="B160" s="69" t="s">
        <v>1714</v>
      </c>
      <c r="C160" s="70" t="s">
        <v>1608</v>
      </c>
      <c r="D160" s="81" t="s">
        <v>2042</v>
      </c>
      <c r="E160" s="61" t="s">
        <v>2227</v>
      </c>
      <c r="F160" s="62" t="s">
        <v>19</v>
      </c>
      <c r="G160" s="62" t="s">
        <v>2229</v>
      </c>
      <c r="H160" s="71" t="s">
        <v>2043</v>
      </c>
      <c r="I160" s="119" t="str">
        <f>IF($O160="Y",IF(ISNA(VLOOKUP($A160,'Copy (error) (1.0.1)'!$A$2:$O$1000,9,FALSE)), "", VLOOKUP($A160,'Copy (error) (1.0.1)'!$A$2:$O$1000,9,FALSE)), "")</f>
        <v/>
      </c>
      <c r="J160" s="41" t="s">
        <v>2044</v>
      </c>
      <c r="K160" s="119" t="str">
        <f>IF($O160="Y",IF(ISNA(VLOOKUP($A160,'Copy (error) (1.0.1)'!$A$2:$O$1000,11,FALSE)), "", VLOOKUP($A160,'Copy (error) (1.0.1)'!$A$2:$O$1000,11,FALSE)), "")</f>
        <v/>
      </c>
      <c r="L160" s="41" t="s">
        <v>2045</v>
      </c>
      <c r="M160" s="119" t="str">
        <f>IF($O160="Y",IF(ISNA(VLOOKUP($A160,'Copy (error) (1.0.1)'!$A$2:$O$1000,13,FALSE)), "", VLOOKUP($A160,'Copy (error) (1.0.1)'!$A$2:$O$1000,13,FALSE)), "")</f>
        <v/>
      </c>
      <c r="N160" s="76"/>
      <c r="O160" s="74" t="s">
        <v>89</v>
      </c>
      <c r="P160" s="65" t="s">
        <v>19</v>
      </c>
      <c r="Q160" s="65" t="s">
        <v>2437</v>
      </c>
      <c r="R160" s="77">
        <v>42821</v>
      </c>
    </row>
    <row r="161" spans="1:18" ht="60" x14ac:dyDescent="0.2">
      <c r="A161" s="129" t="s">
        <v>2046</v>
      </c>
      <c r="B161" s="69" t="s">
        <v>1714</v>
      </c>
      <c r="C161" s="70" t="s">
        <v>1608</v>
      </c>
      <c r="D161" s="71" t="s">
        <v>2047</v>
      </c>
      <c r="E161" s="61" t="s">
        <v>2227</v>
      </c>
      <c r="F161" s="62" t="s">
        <v>2337</v>
      </c>
      <c r="G161" s="62" t="s">
        <v>2229</v>
      </c>
      <c r="H161" s="71" t="s">
        <v>2048</v>
      </c>
      <c r="I161" s="82" t="s">
        <v>4056</v>
      </c>
      <c r="J161" s="41" t="s">
        <v>2049</v>
      </c>
      <c r="K161" s="245" t="s">
        <v>4057</v>
      </c>
      <c r="L161" s="41" t="s">
        <v>2050</v>
      </c>
      <c r="M161" s="245" t="s">
        <v>4058</v>
      </c>
      <c r="N161" s="124"/>
      <c r="O161" s="74" t="s">
        <v>20</v>
      </c>
      <c r="P161" s="65" t="s">
        <v>19</v>
      </c>
      <c r="Q161" s="65" t="s">
        <v>2227</v>
      </c>
      <c r="R161" s="77">
        <v>42821</v>
      </c>
    </row>
    <row r="162" spans="1:18" ht="30" x14ac:dyDescent="0.2">
      <c r="A162" s="129" t="s">
        <v>2051</v>
      </c>
      <c r="B162" s="69" t="s">
        <v>1714</v>
      </c>
      <c r="C162" s="70" t="s">
        <v>1608</v>
      </c>
      <c r="D162" s="71" t="s">
        <v>2052</v>
      </c>
      <c r="E162" s="61" t="s">
        <v>2227</v>
      </c>
      <c r="F162" s="62" t="s">
        <v>2337</v>
      </c>
      <c r="G162" s="62" t="s">
        <v>2229</v>
      </c>
      <c r="H162" s="71" t="s">
        <v>2053</v>
      </c>
      <c r="I162" s="119" t="str">
        <f>IF($O162="Y",IF(ISNA(VLOOKUP($A162,'Copy (error) (1.0.1)'!$A$2:$O$1000,9,FALSE)), "", VLOOKUP($A162,'Copy (error) (1.0.1)'!$A$2:$O$1000,9,FALSE)), "")</f>
        <v/>
      </c>
      <c r="J162" s="41" t="s">
        <v>2054</v>
      </c>
      <c r="K162" s="119" t="str">
        <f>IF($O162="Y",IF(ISNA(VLOOKUP($A162,'Copy (error) (1.0.1)'!$A$2:$O$1000,11,FALSE)), "", VLOOKUP($A162,'Copy (error) (1.0.1)'!$A$2:$O$1000,11,FALSE)), "")</f>
        <v/>
      </c>
      <c r="L162" s="41" t="s">
        <v>2055</v>
      </c>
      <c r="M162" s="119" t="str">
        <f>IF($O162="Y",IF(ISNA(VLOOKUP($A162,'Copy (error) (1.0.1)'!$A$2:$O$1000,13,FALSE)), "", VLOOKUP($A162,'Copy (error) (1.0.1)'!$A$2:$O$1000,13,FALSE)), "")</f>
        <v/>
      </c>
      <c r="N162" s="76"/>
      <c r="O162" s="74" t="s">
        <v>89</v>
      </c>
      <c r="P162" s="65" t="s">
        <v>19</v>
      </c>
      <c r="Q162" s="65" t="s">
        <v>2227</v>
      </c>
      <c r="R162" s="77">
        <v>42821</v>
      </c>
    </row>
    <row r="163" spans="1:18" ht="120" x14ac:dyDescent="0.2">
      <c r="A163" s="129" t="s">
        <v>2056</v>
      </c>
      <c r="B163" s="69" t="s">
        <v>1714</v>
      </c>
      <c r="C163" s="70" t="s">
        <v>1608</v>
      </c>
      <c r="D163" s="71" t="s">
        <v>2057</v>
      </c>
      <c r="E163" s="61" t="s">
        <v>2227</v>
      </c>
      <c r="F163" s="62" t="s">
        <v>2337</v>
      </c>
      <c r="G163" s="62" t="s">
        <v>2229</v>
      </c>
      <c r="H163" s="71" t="s">
        <v>2058</v>
      </c>
      <c r="I163" s="82" t="s">
        <v>4050</v>
      </c>
      <c r="J163" s="41" t="s">
        <v>2059</v>
      </c>
      <c r="K163" s="245" t="s">
        <v>4059</v>
      </c>
      <c r="L163" s="41" t="s">
        <v>2060</v>
      </c>
      <c r="M163" s="245" t="s">
        <v>4060</v>
      </c>
      <c r="N163" s="124"/>
      <c r="O163" s="74" t="s">
        <v>20</v>
      </c>
      <c r="P163" s="65" t="s">
        <v>19</v>
      </c>
      <c r="Q163" s="65" t="s">
        <v>2227</v>
      </c>
      <c r="R163" s="77">
        <v>42821</v>
      </c>
    </row>
    <row r="164" spans="1:18" ht="30" x14ac:dyDescent="0.2">
      <c r="A164" s="68" t="s">
        <v>2061</v>
      </c>
      <c r="B164" s="69" t="s">
        <v>1714</v>
      </c>
      <c r="C164" s="70" t="s">
        <v>1608</v>
      </c>
      <c r="D164" s="71" t="s">
        <v>2062</v>
      </c>
      <c r="E164" s="61" t="s">
        <v>2227</v>
      </c>
      <c r="F164" s="62" t="s">
        <v>2466</v>
      </c>
      <c r="G164" s="62" t="s">
        <v>2229</v>
      </c>
      <c r="H164" s="71" t="s">
        <v>2063</v>
      </c>
      <c r="I164" s="119" t="str">
        <f>IF($O164="Y",IF(ISNA(VLOOKUP($A164,'Copy (error) (1.0.1)'!$A$2:$O$1000,9,FALSE)), "", VLOOKUP($A164,'Copy (error) (1.0.1)'!$A$2:$O$1000,9,FALSE)), "")</f>
        <v/>
      </c>
      <c r="J164" s="41" t="s">
        <v>2064</v>
      </c>
      <c r="K164" s="119" t="str">
        <f>IF($O164="Y",IF(ISNA(VLOOKUP($A164,'Copy (error) (1.0.1)'!$A$2:$O$1000,11,FALSE)), "", VLOOKUP($A164,'Copy (error) (1.0.1)'!$A$2:$O$1000,11,FALSE)), "")</f>
        <v/>
      </c>
      <c r="L164" s="41" t="s">
        <v>2065</v>
      </c>
      <c r="M164" s="119" t="str">
        <f>IF($O164="Y",IF(ISNA(VLOOKUP($A164,'Copy (error) (1.0.1)'!$A$2:$O$1000,13,FALSE)), "", VLOOKUP($A164,'Copy (error) (1.0.1)'!$A$2:$O$1000,13,FALSE)), "")</f>
        <v/>
      </c>
      <c r="N164" s="76"/>
      <c r="O164" s="74" t="s">
        <v>89</v>
      </c>
      <c r="P164" s="65" t="s">
        <v>2233</v>
      </c>
      <c r="Q164" s="65" t="s">
        <v>2227</v>
      </c>
      <c r="R164" s="77">
        <v>42821</v>
      </c>
    </row>
    <row r="165" spans="1:18" ht="30" x14ac:dyDescent="0.2">
      <c r="A165" s="68" t="s">
        <v>2066</v>
      </c>
      <c r="B165" s="69" t="s">
        <v>1714</v>
      </c>
      <c r="C165" s="70" t="s">
        <v>1608</v>
      </c>
      <c r="D165" s="71" t="s">
        <v>2067</v>
      </c>
      <c r="E165" s="61" t="s">
        <v>2227</v>
      </c>
      <c r="F165" s="62" t="s">
        <v>2466</v>
      </c>
      <c r="G165" s="62" t="s">
        <v>2229</v>
      </c>
      <c r="H165" s="71" t="s">
        <v>2068</v>
      </c>
      <c r="I165" s="119" t="str">
        <f>IF($O165="Y",IF(ISNA(VLOOKUP($A165,'Copy (error) (1.0.1)'!$A$2:$O$1000,9,FALSE)), "", VLOOKUP($A165,'Copy (error) (1.0.1)'!$A$2:$O$1000,9,FALSE)), "")</f>
        <v/>
      </c>
      <c r="J165" s="41" t="s">
        <v>2069</v>
      </c>
      <c r="K165" s="119" t="str">
        <f>IF($O165="Y",IF(ISNA(VLOOKUP($A165,'Copy (error) (1.0.1)'!$A$2:$O$1000,11,FALSE)), "", VLOOKUP($A165,'Copy (error) (1.0.1)'!$A$2:$O$1000,11,FALSE)), "")</f>
        <v/>
      </c>
      <c r="L165" s="41" t="s">
        <v>2070</v>
      </c>
      <c r="M165" s="119" t="str">
        <f>IF($O165="Y",IF(ISNA(VLOOKUP($A165,'Copy (error) (1.0.1)'!$A$2:$O$1000,13,FALSE)), "", VLOOKUP($A165,'Copy (error) (1.0.1)'!$A$2:$O$1000,13,FALSE)), "")</f>
        <v/>
      </c>
      <c r="N165" s="76"/>
      <c r="O165" s="74" t="s">
        <v>89</v>
      </c>
      <c r="P165" s="65" t="s">
        <v>2233</v>
      </c>
      <c r="Q165" s="65" t="s">
        <v>2227</v>
      </c>
      <c r="R165" s="77">
        <v>42821</v>
      </c>
    </row>
    <row r="166" spans="1:18" ht="45" x14ac:dyDescent="0.2">
      <c r="A166" s="68" t="s">
        <v>2071</v>
      </c>
      <c r="B166" s="69" t="s">
        <v>1714</v>
      </c>
      <c r="C166" s="70" t="s">
        <v>1608</v>
      </c>
      <c r="D166" s="71" t="s">
        <v>2072</v>
      </c>
      <c r="E166" s="61" t="s">
        <v>2227</v>
      </c>
      <c r="F166" s="62" t="s">
        <v>2300</v>
      </c>
      <c r="G166" s="62" t="s">
        <v>2229</v>
      </c>
      <c r="H166" s="22" t="s">
        <v>3177</v>
      </c>
      <c r="I166" s="119" t="str">
        <f>IF($O166="Y",IF(ISNA(VLOOKUP($A166,'Copy (error) (1.0.1)'!$A$2:$O$1000,9,FALSE)), "", VLOOKUP($A166,'Copy (error) (1.0.1)'!$A$2:$O$1000,9,FALSE)), "")</f>
        <v/>
      </c>
      <c r="J166" s="22" t="s">
        <v>3178</v>
      </c>
      <c r="K166" s="119" t="str">
        <f>IF($O166="Y",IF(ISNA(VLOOKUP($A166,'Copy (error) (1.0.1)'!$A$2:$O$1000,11,FALSE)), "", VLOOKUP($A166,'Copy (error) (1.0.1)'!$A$2:$O$1000,11,FALSE)), "")</f>
        <v/>
      </c>
      <c r="L166" s="22" t="s">
        <v>3179</v>
      </c>
      <c r="M166" s="119" t="str">
        <f>IF($O166="Y",IF(ISNA(VLOOKUP($A166,'Copy (error) (1.0.1)'!$A$2:$O$1000,13,FALSE)), "", VLOOKUP($A166,'Copy (error) (1.0.1)'!$A$2:$O$1000,13,FALSE)), "")</f>
        <v/>
      </c>
      <c r="N166" s="76"/>
      <c r="O166" s="74" t="s">
        <v>89</v>
      </c>
      <c r="P166" s="65" t="s">
        <v>2233</v>
      </c>
      <c r="Q166" s="65" t="s">
        <v>2227</v>
      </c>
      <c r="R166" s="77">
        <v>42891</v>
      </c>
    </row>
    <row r="167" spans="1:18" x14ac:dyDescent="0.2">
      <c r="A167" s="129" t="s">
        <v>2073</v>
      </c>
      <c r="B167" s="69" t="s">
        <v>1714</v>
      </c>
      <c r="C167" s="70" t="s">
        <v>1608</v>
      </c>
      <c r="D167" s="71" t="s">
        <v>2074</v>
      </c>
      <c r="E167" s="61" t="s">
        <v>2227</v>
      </c>
      <c r="F167" s="62" t="s">
        <v>3176</v>
      </c>
      <c r="G167" s="62" t="s">
        <v>2229</v>
      </c>
      <c r="H167" s="71" t="s">
        <v>1784</v>
      </c>
      <c r="I167" s="119" t="str">
        <f>IF($O167="Y",IF(ISNA(VLOOKUP($A167,'Copy (error) (1.0.1)'!$A$2:$O$1000,9,FALSE)), "", VLOOKUP($A167,'Copy (error) (1.0.1)'!$A$2:$O$1000,9,FALSE)), "")</f>
        <v/>
      </c>
      <c r="J167" s="41" t="s">
        <v>1785</v>
      </c>
      <c r="K167" s="119" t="str">
        <f>IF($O167="Y",IF(ISNA(VLOOKUP($A167,'Copy (error) (1.0.1)'!$A$2:$O$1000,11,FALSE)), "", VLOOKUP($A167,'Copy (error) (1.0.1)'!$A$2:$O$1000,11,FALSE)), "")</f>
        <v/>
      </c>
      <c r="L167" s="41" t="s">
        <v>1786</v>
      </c>
      <c r="M167" s="119" t="str">
        <f>IF($O167="Y",IF(ISNA(VLOOKUP($A167,'Copy (error) (1.0.1)'!$A$2:$O$1000,13,FALSE)), "", VLOOKUP($A167,'Copy (error) (1.0.1)'!$A$2:$O$1000,13,FALSE)), "")</f>
        <v/>
      </c>
      <c r="N167" s="76"/>
      <c r="O167" s="74" t="s">
        <v>89</v>
      </c>
      <c r="P167" s="65" t="s">
        <v>2233</v>
      </c>
      <c r="Q167" s="65" t="s">
        <v>2227</v>
      </c>
      <c r="R167" s="77">
        <v>42821</v>
      </c>
    </row>
    <row r="168" spans="1:18" x14ac:dyDescent="0.2">
      <c r="A168" s="129" t="s">
        <v>2075</v>
      </c>
      <c r="B168" s="69" t="s">
        <v>1714</v>
      </c>
      <c r="C168" s="70" t="s">
        <v>1608</v>
      </c>
      <c r="D168" s="71" t="s">
        <v>2076</v>
      </c>
      <c r="E168" s="61" t="s">
        <v>2227</v>
      </c>
      <c r="F168" s="62" t="s">
        <v>2337</v>
      </c>
      <c r="G168" s="62" t="s">
        <v>2229</v>
      </c>
      <c r="H168" s="82" t="s">
        <v>2077</v>
      </c>
      <c r="I168" s="119" t="str">
        <f>IF($O168="Y",IF(ISNA(VLOOKUP($A168,'Copy (error) (1.0.1)'!$A$2:$O$1000,9,FALSE)), "", VLOOKUP($A168,'Copy (error) (1.0.1)'!$A$2:$O$1000,9,FALSE)), "")</f>
        <v/>
      </c>
      <c r="J168" s="71" t="s">
        <v>2078</v>
      </c>
      <c r="K168" s="119" t="str">
        <f>IF($O168="Y",IF(ISNA(VLOOKUP($A168,'Copy (error) (1.0.1)'!$A$2:$O$1000,11,FALSE)), "", VLOOKUP($A168,'Copy (error) (1.0.1)'!$A$2:$O$1000,11,FALSE)), "")</f>
        <v/>
      </c>
      <c r="L168" s="71" t="s">
        <v>2079</v>
      </c>
      <c r="M168" s="119" t="str">
        <f>IF($O168="Y",IF(ISNA(VLOOKUP($A168,'Copy (error) (1.0.1)'!$A$2:$O$1000,13,FALSE)), "", VLOOKUP($A168,'Copy (error) (1.0.1)'!$A$2:$O$1000,13,FALSE)), "")</f>
        <v/>
      </c>
      <c r="N168" s="76"/>
      <c r="O168" s="74" t="s">
        <v>89</v>
      </c>
      <c r="P168" s="65" t="s">
        <v>2233</v>
      </c>
      <c r="Q168" s="65" t="s">
        <v>2227</v>
      </c>
      <c r="R168" s="77">
        <v>42821</v>
      </c>
    </row>
    <row r="169" spans="1:18" ht="30" x14ac:dyDescent="0.2">
      <c r="A169" s="129" t="s">
        <v>2080</v>
      </c>
      <c r="B169" s="69" t="s">
        <v>1714</v>
      </c>
      <c r="C169" s="70" t="s">
        <v>1608</v>
      </c>
      <c r="D169" s="71" t="s">
        <v>2081</v>
      </c>
      <c r="E169" s="61" t="s">
        <v>2227</v>
      </c>
      <c r="F169" s="62" t="s">
        <v>2245</v>
      </c>
      <c r="G169" s="62" t="s">
        <v>2229</v>
      </c>
      <c r="H169" s="82" t="s">
        <v>2082</v>
      </c>
      <c r="I169" s="119" t="str">
        <f>IF($O169="Y",IF(ISNA(VLOOKUP($A169,'Copy (error) (1.0.1)'!$A$2:$O$1000,9,FALSE)), "", VLOOKUP($A169,'Copy (error) (1.0.1)'!$A$2:$O$1000,9,FALSE)), "")</f>
        <v/>
      </c>
      <c r="J169" s="71" t="s">
        <v>2083</v>
      </c>
      <c r="K169" s="119" t="str">
        <f>IF($O169="Y",IF(ISNA(VLOOKUP($A169,'Copy (error) (1.0.1)'!$A$2:$O$1000,11,FALSE)), "", VLOOKUP($A169,'Copy (error) (1.0.1)'!$A$2:$O$1000,11,FALSE)), "")</f>
        <v/>
      </c>
      <c r="L169" s="71" t="s">
        <v>2084</v>
      </c>
      <c r="M169" s="119" t="str">
        <f>IF($O169="Y",IF(ISNA(VLOOKUP($A169,'Copy (error) (1.0.1)'!$A$2:$O$1000,13,FALSE)), "", VLOOKUP($A169,'Copy (error) (1.0.1)'!$A$2:$O$1000,13,FALSE)), "")</f>
        <v/>
      </c>
      <c r="N169" s="76"/>
      <c r="O169" s="74" t="s">
        <v>89</v>
      </c>
      <c r="P169" s="65" t="s">
        <v>2233</v>
      </c>
      <c r="Q169" s="65" t="s">
        <v>2227</v>
      </c>
      <c r="R169" s="77">
        <v>42821</v>
      </c>
    </row>
    <row r="170" spans="1:18" x14ac:dyDescent="0.2">
      <c r="A170" s="135" t="s">
        <v>2085</v>
      </c>
      <c r="B170" s="69" t="s">
        <v>1714</v>
      </c>
      <c r="C170" s="70" t="s">
        <v>1608</v>
      </c>
      <c r="D170" s="71" t="s">
        <v>2086</v>
      </c>
      <c r="E170" s="61" t="s">
        <v>2227</v>
      </c>
      <c r="F170" s="62" t="s">
        <v>2369</v>
      </c>
      <c r="G170" s="62" t="s">
        <v>2229</v>
      </c>
      <c r="H170" s="71" t="s">
        <v>1784</v>
      </c>
      <c r="I170" s="119" t="str">
        <f>IF($O170="Y",IF(ISNA(VLOOKUP($A170,'Copy (error) (1.0.1)'!$A$2:$O$1000,9,FALSE)), "", VLOOKUP($A170,'Copy (error) (1.0.1)'!$A$2:$O$1000,9,FALSE)), "")</f>
        <v/>
      </c>
      <c r="J170" s="41" t="s">
        <v>1785</v>
      </c>
      <c r="K170" s="119" t="str">
        <f>IF($O170="Y",IF(ISNA(VLOOKUP($A170,'Copy (error) (1.0.1)'!$A$2:$O$1000,11,FALSE)), "", VLOOKUP($A170,'Copy (error) (1.0.1)'!$A$2:$O$1000,11,FALSE)), "")</f>
        <v/>
      </c>
      <c r="L170" s="41" t="s">
        <v>1786</v>
      </c>
      <c r="M170" s="119" t="str">
        <f>IF($O170="Y",IF(ISNA(VLOOKUP($A170,'Copy (error) (1.0.1)'!$A$2:$O$1000,13,FALSE)), "", VLOOKUP($A170,'Copy (error) (1.0.1)'!$A$2:$O$1000,13,FALSE)), "")</f>
        <v/>
      </c>
      <c r="N170" s="76"/>
      <c r="O170" s="74" t="s">
        <v>89</v>
      </c>
      <c r="P170" s="65" t="s">
        <v>2233</v>
      </c>
      <c r="Q170" s="65" t="s">
        <v>2227</v>
      </c>
      <c r="R170" s="77">
        <v>42821</v>
      </c>
    </row>
    <row r="171" spans="1:18" ht="30" x14ac:dyDescent="0.2">
      <c r="A171" s="129" t="s">
        <v>2087</v>
      </c>
      <c r="B171" s="69" t="s">
        <v>1714</v>
      </c>
      <c r="C171" s="70" t="s">
        <v>1608</v>
      </c>
      <c r="D171" s="71" t="s">
        <v>2088</v>
      </c>
      <c r="E171" s="61" t="s">
        <v>2227</v>
      </c>
      <c r="F171" s="62" t="s">
        <v>2369</v>
      </c>
      <c r="G171" s="62" t="s">
        <v>2229</v>
      </c>
      <c r="H171" s="71" t="s">
        <v>1858</v>
      </c>
      <c r="I171" s="119" t="str">
        <f>IF($O171="Y",IF(ISNA(VLOOKUP($A171,'Copy (error) (1.0.1)'!$A$2:$O$1000,9,FALSE)), "", VLOOKUP($A171,'Copy (error) (1.0.1)'!$A$2:$O$1000,9,FALSE)), "")</f>
        <v/>
      </c>
      <c r="J171" s="41" t="s">
        <v>1859</v>
      </c>
      <c r="K171" s="119" t="str">
        <f>IF($O171="Y",IF(ISNA(VLOOKUP($A171,'Copy (error) (1.0.1)'!$A$2:$O$1000,11,FALSE)), "", VLOOKUP($A171,'Copy (error) (1.0.1)'!$A$2:$O$1000,11,FALSE)), "")</f>
        <v/>
      </c>
      <c r="L171" s="41" t="s">
        <v>1860</v>
      </c>
      <c r="M171" s="119" t="str">
        <f>IF($O171="Y",IF(ISNA(VLOOKUP($A171,'Copy (error) (1.0.1)'!$A$2:$O$1000,13,FALSE)), "", VLOOKUP($A171,'Copy (error) (1.0.1)'!$A$2:$O$1000,13,FALSE)), "")</f>
        <v/>
      </c>
      <c r="N171" s="76"/>
      <c r="O171" s="74" t="s">
        <v>89</v>
      </c>
      <c r="P171" s="65" t="s">
        <v>2233</v>
      </c>
      <c r="Q171" s="65" t="s">
        <v>2227</v>
      </c>
      <c r="R171" s="77">
        <v>42821</v>
      </c>
    </row>
    <row r="172" spans="1:18" x14ac:dyDescent="0.2">
      <c r="A172" s="135" t="s">
        <v>2089</v>
      </c>
      <c r="B172" s="69" t="s">
        <v>1714</v>
      </c>
      <c r="C172" s="70" t="s">
        <v>1608</v>
      </c>
      <c r="D172" s="71" t="s">
        <v>2090</v>
      </c>
      <c r="E172" s="61" t="s">
        <v>2227</v>
      </c>
      <c r="F172" s="62" t="s">
        <v>3180</v>
      </c>
      <c r="G172" s="62" t="s">
        <v>2229</v>
      </c>
      <c r="H172" s="71" t="s">
        <v>1784</v>
      </c>
      <c r="I172" s="119" t="str">
        <f>IF($O172="Y",IF(ISNA(VLOOKUP($A172,'Copy (error) (1.0.1)'!$A$2:$O$1000,9,FALSE)), "", VLOOKUP($A172,'Copy (error) (1.0.1)'!$A$2:$O$1000,9,FALSE)), "")</f>
        <v/>
      </c>
      <c r="J172" s="41" t="s">
        <v>1785</v>
      </c>
      <c r="K172" s="119" t="str">
        <f>IF($O172="Y",IF(ISNA(VLOOKUP($A172,'Copy (error) (1.0.1)'!$A$2:$O$1000,11,FALSE)), "", VLOOKUP($A172,'Copy (error) (1.0.1)'!$A$2:$O$1000,11,FALSE)), "")</f>
        <v/>
      </c>
      <c r="L172" s="41" t="s">
        <v>1786</v>
      </c>
      <c r="M172" s="119" t="str">
        <f>IF($O172="Y",IF(ISNA(VLOOKUP($A172,'Copy (error) (1.0.1)'!$A$2:$O$1000,13,FALSE)), "", VLOOKUP($A172,'Copy (error) (1.0.1)'!$A$2:$O$1000,13,FALSE)), "")</f>
        <v/>
      </c>
      <c r="N172" s="76"/>
      <c r="O172" s="74" t="s">
        <v>89</v>
      </c>
      <c r="P172" s="65" t="s">
        <v>2233</v>
      </c>
      <c r="Q172" s="65" t="s">
        <v>2227</v>
      </c>
      <c r="R172" s="77">
        <v>42821</v>
      </c>
    </row>
    <row r="173" spans="1:18" x14ac:dyDescent="0.2">
      <c r="A173" s="129" t="s">
        <v>2091</v>
      </c>
      <c r="B173" s="69" t="s">
        <v>1714</v>
      </c>
      <c r="C173" s="70" t="s">
        <v>1608</v>
      </c>
      <c r="D173" s="71" t="s">
        <v>2092</v>
      </c>
      <c r="E173" s="61" t="s">
        <v>2227</v>
      </c>
      <c r="F173" s="62" t="s">
        <v>3180</v>
      </c>
      <c r="G173" s="62" t="s">
        <v>2229</v>
      </c>
      <c r="H173" s="71" t="s">
        <v>1987</v>
      </c>
      <c r="I173" s="119" t="str">
        <f>IF($O173="Y",IF(ISNA(VLOOKUP($A173,'Copy (error) (1.0.1)'!$A$2:$O$1000,9,FALSE)), "", VLOOKUP($A173,'Copy (error) (1.0.1)'!$A$2:$O$1000,9,FALSE)), "")</f>
        <v/>
      </c>
      <c r="J173" s="41" t="s">
        <v>1988</v>
      </c>
      <c r="K173" s="119" t="str">
        <f>IF($O173="Y",IF(ISNA(VLOOKUP($A173,'Copy (error) (1.0.1)'!$A$2:$O$1000,11,FALSE)), "", VLOOKUP($A173,'Copy (error) (1.0.1)'!$A$2:$O$1000,11,FALSE)), "")</f>
        <v/>
      </c>
      <c r="L173" s="41" t="s">
        <v>1989</v>
      </c>
      <c r="M173" s="119" t="str">
        <f>IF($O173="Y",IF(ISNA(VLOOKUP($A173,'Copy (error) (1.0.1)'!$A$2:$O$1000,13,FALSE)), "", VLOOKUP($A173,'Copy (error) (1.0.1)'!$A$2:$O$1000,13,FALSE)), "")</f>
        <v/>
      </c>
      <c r="N173" s="76"/>
      <c r="O173" s="74" t="s">
        <v>89</v>
      </c>
      <c r="P173" s="65" t="s">
        <v>2233</v>
      </c>
      <c r="Q173" s="65" t="s">
        <v>2227</v>
      </c>
      <c r="R173" s="77">
        <v>42821</v>
      </c>
    </row>
    <row r="174" spans="1:18" x14ac:dyDescent="0.2">
      <c r="A174" s="129" t="s">
        <v>2093</v>
      </c>
      <c r="B174" s="69" t="s">
        <v>1714</v>
      </c>
      <c r="C174" s="70" t="s">
        <v>1608</v>
      </c>
      <c r="D174" s="71" t="s">
        <v>2094</v>
      </c>
      <c r="E174" s="61" t="s">
        <v>2227</v>
      </c>
      <c r="F174" s="62" t="s">
        <v>2379</v>
      </c>
      <c r="G174" s="62" t="s">
        <v>2229</v>
      </c>
      <c r="H174" s="71" t="s">
        <v>2095</v>
      </c>
      <c r="I174" s="119" t="str">
        <f>IF($O174="Y",IF(ISNA(VLOOKUP($A174,'Copy (error) (1.0.1)'!$A$2:$O$1000,9,FALSE)), "", VLOOKUP($A174,'Copy (error) (1.0.1)'!$A$2:$O$1000,9,FALSE)), "")</f>
        <v/>
      </c>
      <c r="J174" s="41" t="s">
        <v>2096</v>
      </c>
      <c r="K174" s="119" t="str">
        <f>IF($O174="Y",IF(ISNA(VLOOKUP($A174,'Copy (error) (1.0.1)'!$A$2:$O$1000,11,FALSE)), "", VLOOKUP($A174,'Copy (error) (1.0.1)'!$A$2:$O$1000,11,FALSE)), "")</f>
        <v/>
      </c>
      <c r="L174" s="41" t="s">
        <v>2097</v>
      </c>
      <c r="M174" s="119" t="str">
        <f>IF($O174="Y",IF(ISNA(VLOOKUP($A174,'Copy (error) (1.0.1)'!$A$2:$O$1000,13,FALSE)), "", VLOOKUP($A174,'Copy (error) (1.0.1)'!$A$2:$O$1000,13,FALSE)), "")</f>
        <v/>
      </c>
      <c r="N174" s="76"/>
      <c r="O174" s="74" t="s">
        <v>89</v>
      </c>
      <c r="P174" s="65" t="s">
        <v>2233</v>
      </c>
      <c r="Q174" s="65" t="s">
        <v>2227</v>
      </c>
      <c r="R174" s="77">
        <v>42821</v>
      </c>
    </row>
    <row r="175" spans="1:18" ht="30" x14ac:dyDescent="0.2">
      <c r="A175" s="68" t="s">
        <v>2098</v>
      </c>
      <c r="B175" s="69" t="s">
        <v>1714</v>
      </c>
      <c r="C175" s="70" t="s">
        <v>1608</v>
      </c>
      <c r="D175" s="71" t="s">
        <v>2099</v>
      </c>
      <c r="E175" s="61" t="s">
        <v>2227</v>
      </c>
      <c r="F175" s="62" t="s">
        <v>19</v>
      </c>
      <c r="G175" s="62" t="s">
        <v>2229</v>
      </c>
      <c r="H175" s="71" t="s">
        <v>1943</v>
      </c>
      <c r="I175" s="119" t="str">
        <f>IF($O175="Y",IF(ISNA(VLOOKUP($A175,'Copy (error) (1.0.1)'!$A$2:$O$1000,9,FALSE)), "", VLOOKUP($A175,'Copy (error) (1.0.1)'!$A$2:$O$1000,9,FALSE)), "")</f>
        <v/>
      </c>
      <c r="J175" s="41" t="s">
        <v>1944</v>
      </c>
      <c r="K175" s="119" t="str">
        <f>IF($O175="Y",IF(ISNA(VLOOKUP($A175,'Copy (error) (1.0.1)'!$A$2:$O$1000,11,FALSE)), "", VLOOKUP($A175,'Copy (error) (1.0.1)'!$A$2:$O$1000,11,FALSE)), "")</f>
        <v/>
      </c>
      <c r="L175" s="41" t="s">
        <v>1945</v>
      </c>
      <c r="M175" s="119" t="str">
        <f>IF($O175="Y",IF(ISNA(VLOOKUP($A175,'Copy (error) (1.0.1)'!$A$2:$O$1000,13,FALSE)), "", VLOOKUP($A175,'Copy (error) (1.0.1)'!$A$2:$O$1000,13,FALSE)), "")</f>
        <v/>
      </c>
      <c r="N175" s="76"/>
      <c r="O175" s="74" t="s">
        <v>89</v>
      </c>
      <c r="P175" s="65" t="s">
        <v>2233</v>
      </c>
      <c r="Q175" s="65" t="s">
        <v>2227</v>
      </c>
      <c r="R175" s="77">
        <v>42821</v>
      </c>
    </row>
    <row r="176" spans="1:18" ht="30" x14ac:dyDescent="0.2">
      <c r="A176" s="68" t="s">
        <v>2100</v>
      </c>
      <c r="B176" s="69" t="s">
        <v>1714</v>
      </c>
      <c r="C176" s="70" t="s">
        <v>1608</v>
      </c>
      <c r="D176" s="71" t="s">
        <v>2101</v>
      </c>
      <c r="E176" s="61" t="s">
        <v>2227</v>
      </c>
      <c r="F176" s="62" t="s">
        <v>19</v>
      </c>
      <c r="G176" s="62" t="s">
        <v>2229</v>
      </c>
      <c r="H176" s="71" t="s">
        <v>1542</v>
      </c>
      <c r="I176" s="119" t="str">
        <f>IF($O176="Y",IF(ISNA(VLOOKUP($A176,'Copy (error) (1.0.1)'!$A$2:$O$1000,9,FALSE)), "", VLOOKUP($A176,'Copy (error) (1.0.1)'!$A$2:$O$1000,9,FALSE)), "")</f>
        <v/>
      </c>
      <c r="J176" s="72" t="s">
        <v>1543</v>
      </c>
      <c r="K176" s="119" t="str">
        <f>IF($O176="Y",IF(ISNA(VLOOKUP($A176,'Copy (error) (1.0.1)'!$A$2:$O$1000,11,FALSE)), "", VLOOKUP($A176,'Copy (error) (1.0.1)'!$A$2:$O$1000,11,FALSE)), "")</f>
        <v/>
      </c>
      <c r="L176" s="72" t="s">
        <v>1544</v>
      </c>
      <c r="M176" s="119" t="str">
        <f>IF($O176="Y",IF(ISNA(VLOOKUP($A176,'Copy (error) (1.0.1)'!$A$2:$O$1000,13,FALSE)), "", VLOOKUP($A176,'Copy (error) (1.0.1)'!$A$2:$O$1000,13,FALSE)), "")</f>
        <v/>
      </c>
      <c r="N176" s="76"/>
      <c r="O176" s="74" t="s">
        <v>89</v>
      </c>
      <c r="P176" s="65" t="s">
        <v>2233</v>
      </c>
      <c r="Q176" s="65" t="s">
        <v>2227</v>
      </c>
      <c r="R176" s="77">
        <v>42821</v>
      </c>
    </row>
    <row r="177" spans="1:19" s="258" customFormat="1" ht="45" x14ac:dyDescent="0.2">
      <c r="A177" s="259" t="s">
        <v>2102</v>
      </c>
      <c r="B177" s="248" t="s">
        <v>1714</v>
      </c>
      <c r="C177" s="249" t="s">
        <v>1608</v>
      </c>
      <c r="D177" s="250" t="s">
        <v>2103</v>
      </c>
      <c r="E177" s="251" t="s">
        <v>2227</v>
      </c>
      <c r="F177" s="251" t="s">
        <v>2337</v>
      </c>
      <c r="G177" s="251" t="s">
        <v>2229</v>
      </c>
      <c r="H177" s="250" t="s">
        <v>2104</v>
      </c>
      <c r="I177" s="252" t="str">
        <f>IF($O177="Y",IF(ISNA(VLOOKUP($A177,'Copy (error) (1.0.1)'!$A$2:$O$1000,9,FALSE)), "", VLOOKUP($A177,'Copy (error) (1.0.1)'!$A$2:$O$1000,9,FALSE)), "")</f>
        <v/>
      </c>
      <c r="J177" s="253" t="s">
        <v>2105</v>
      </c>
      <c r="K177" s="252" t="str">
        <f>IF($O177="Y",IF(ISNA(VLOOKUP($A177,'Copy (error) (1.0.1)'!$A$2:$O$1000,11,FALSE)), "", VLOOKUP($A177,'Copy (error) (1.0.1)'!$A$2:$O$1000,11,FALSE)), "")</f>
        <v/>
      </c>
      <c r="L177" s="253" t="s">
        <v>2106</v>
      </c>
      <c r="M177" s="252" t="str">
        <f>IF($O177="Y",IF(ISNA(VLOOKUP($A177,'Copy (error) (1.0.1)'!$A$2:$O$1000,13,FALSE)), "", VLOOKUP($A177,'Copy (error) (1.0.1)'!$A$2:$O$1000,13,FALSE)), "")</f>
        <v/>
      </c>
      <c r="N177" s="254"/>
      <c r="O177" s="255" t="s">
        <v>20</v>
      </c>
      <c r="P177" s="256" t="s">
        <v>2233</v>
      </c>
      <c r="Q177" s="256" t="s">
        <v>2227</v>
      </c>
      <c r="R177" s="257">
        <v>42821</v>
      </c>
      <c r="S177" s="258" t="s">
        <v>4054</v>
      </c>
    </row>
    <row r="178" spans="1:19" ht="30" x14ac:dyDescent="0.2">
      <c r="A178" s="68" t="s">
        <v>2107</v>
      </c>
      <c r="B178" s="69" t="s">
        <v>1714</v>
      </c>
      <c r="C178" s="70" t="s">
        <v>1608</v>
      </c>
      <c r="D178" s="71" t="s">
        <v>2108</v>
      </c>
      <c r="E178" s="61" t="s">
        <v>2227</v>
      </c>
      <c r="F178" s="62" t="s">
        <v>19</v>
      </c>
      <c r="G178" s="62" t="s">
        <v>2229</v>
      </c>
      <c r="H178" s="71" t="s">
        <v>2109</v>
      </c>
      <c r="I178" s="119" t="str">
        <f>IF($O178="Y",IF(ISNA(VLOOKUP($A178,'Copy (error) (1.0.1)'!$A$2:$O$1000,9,FALSE)), "", VLOOKUP($A178,'Copy (error) (1.0.1)'!$A$2:$O$1000,9,FALSE)), "")</f>
        <v/>
      </c>
      <c r="J178" s="41" t="s">
        <v>2110</v>
      </c>
      <c r="K178" s="119" t="str">
        <f>IF($O178="Y",IF(ISNA(VLOOKUP($A178,'Copy (error) (1.0.1)'!$A$2:$O$1000,11,FALSE)), "", VLOOKUP($A178,'Copy (error) (1.0.1)'!$A$2:$O$1000,11,FALSE)), "")</f>
        <v/>
      </c>
      <c r="L178" s="41" t="s">
        <v>2111</v>
      </c>
      <c r="M178" s="119" t="str">
        <f>IF($O178="Y",IF(ISNA(VLOOKUP($A178,'Copy (error) (1.0.1)'!$A$2:$O$1000,13,FALSE)), "", VLOOKUP($A178,'Copy (error) (1.0.1)'!$A$2:$O$1000,13,FALSE)), "")</f>
        <v/>
      </c>
      <c r="N178" s="76"/>
      <c r="O178" s="74" t="s">
        <v>89</v>
      </c>
      <c r="P178" s="65" t="s">
        <v>2233</v>
      </c>
      <c r="Q178" s="65" t="s">
        <v>2437</v>
      </c>
      <c r="R178" s="77">
        <v>42821</v>
      </c>
    </row>
    <row r="179" spans="1:19" ht="30" x14ac:dyDescent="0.2">
      <c r="A179" s="129" t="s">
        <v>2112</v>
      </c>
      <c r="B179" s="69" t="s">
        <v>1714</v>
      </c>
      <c r="C179" s="70" t="s">
        <v>1608</v>
      </c>
      <c r="D179" s="71" t="s">
        <v>2113</v>
      </c>
      <c r="E179" s="61" t="s">
        <v>2227</v>
      </c>
      <c r="F179" s="62" t="s">
        <v>3176</v>
      </c>
      <c r="G179" s="62" t="s">
        <v>2229</v>
      </c>
      <c r="H179" s="71" t="s">
        <v>1542</v>
      </c>
      <c r="I179" s="119" t="str">
        <f>IF($O179="Y",IF(ISNA(VLOOKUP($A179,'Copy (error) (1.0.1)'!$A$2:$O$1000,9,FALSE)), "", VLOOKUP($A179,'Copy (error) (1.0.1)'!$A$2:$O$1000,9,FALSE)), "")</f>
        <v/>
      </c>
      <c r="J179" s="72" t="s">
        <v>1543</v>
      </c>
      <c r="K179" s="119" t="str">
        <f>IF($O179="Y",IF(ISNA(VLOOKUP($A179,'Copy (error) (1.0.1)'!$A$2:$O$1000,11,FALSE)), "", VLOOKUP($A179,'Copy (error) (1.0.1)'!$A$2:$O$1000,11,FALSE)), "")</f>
        <v/>
      </c>
      <c r="L179" s="72" t="s">
        <v>1544</v>
      </c>
      <c r="M179" s="119" t="str">
        <f>IF($O179="Y",IF(ISNA(VLOOKUP($A179,'Copy (error) (1.0.1)'!$A$2:$O$1000,13,FALSE)), "", VLOOKUP($A179,'Copy (error) (1.0.1)'!$A$2:$O$1000,13,FALSE)), "")</f>
        <v/>
      </c>
      <c r="N179" s="76"/>
      <c r="O179" s="74" t="s">
        <v>89</v>
      </c>
      <c r="P179" s="65" t="s">
        <v>2233</v>
      </c>
      <c r="Q179" s="65" t="s">
        <v>2227</v>
      </c>
      <c r="R179" s="77">
        <v>42821</v>
      </c>
    </row>
    <row r="180" spans="1:19" ht="30" x14ac:dyDescent="0.2">
      <c r="A180" s="129" t="s">
        <v>2114</v>
      </c>
      <c r="B180" s="69" t="s">
        <v>1714</v>
      </c>
      <c r="C180" s="70" t="s">
        <v>1608</v>
      </c>
      <c r="D180" s="71" t="s">
        <v>2115</v>
      </c>
      <c r="E180" s="61" t="s">
        <v>2227</v>
      </c>
      <c r="F180" s="62" t="s">
        <v>3176</v>
      </c>
      <c r="G180" s="62" t="s">
        <v>2229</v>
      </c>
      <c r="H180" s="71" t="s">
        <v>1536</v>
      </c>
      <c r="I180" s="119" t="str">
        <f>IF($O180="Y",IF(ISNA(VLOOKUP($A180,'Copy (error) (1.0.1)'!$A$2:$O$1000,9,FALSE)), "", VLOOKUP($A180,'Copy (error) (1.0.1)'!$A$2:$O$1000,9,FALSE)), "")</f>
        <v/>
      </c>
      <c r="J180" s="72" t="s">
        <v>1537</v>
      </c>
      <c r="K180" s="119" t="str">
        <f>IF($O180="Y",IF(ISNA(VLOOKUP($A180,'Copy (error) (1.0.1)'!$A$2:$O$1000,11,FALSE)), "", VLOOKUP($A180,'Copy (error) (1.0.1)'!$A$2:$O$1000,11,FALSE)), "")</f>
        <v/>
      </c>
      <c r="L180" s="72" t="s">
        <v>1538</v>
      </c>
      <c r="M180" s="119" t="str">
        <f>IF($O180="Y",IF(ISNA(VLOOKUP($A180,'Copy (error) (1.0.1)'!$A$2:$O$1000,13,FALSE)), "", VLOOKUP($A180,'Copy (error) (1.0.1)'!$A$2:$O$1000,13,FALSE)), "")</f>
        <v/>
      </c>
      <c r="N180" s="76"/>
      <c r="O180" s="74" t="s">
        <v>89</v>
      </c>
      <c r="P180" s="65" t="s">
        <v>2233</v>
      </c>
      <c r="Q180" s="65" t="s">
        <v>2227</v>
      </c>
      <c r="R180" s="77">
        <v>42821</v>
      </c>
    </row>
    <row r="181" spans="1:19" x14ac:dyDescent="0.2">
      <c r="A181" s="129" t="s">
        <v>2116</v>
      </c>
      <c r="B181" s="69" t="s">
        <v>1714</v>
      </c>
      <c r="C181" s="70" t="s">
        <v>1608</v>
      </c>
      <c r="D181" s="71" t="s">
        <v>2117</v>
      </c>
      <c r="E181" s="61" t="s">
        <v>2227</v>
      </c>
      <c r="F181" s="62" t="s">
        <v>3176</v>
      </c>
      <c r="G181" s="62" t="s">
        <v>2229</v>
      </c>
      <c r="H181" s="71" t="s">
        <v>1784</v>
      </c>
      <c r="I181" s="119" t="str">
        <f>IF($O181="Y",IF(ISNA(VLOOKUP($A181,'Copy (error) (1.0.1)'!$A$2:$O$1000,9,FALSE)), "", VLOOKUP($A181,'Copy (error) (1.0.1)'!$A$2:$O$1000,9,FALSE)), "")</f>
        <v/>
      </c>
      <c r="J181" s="41" t="s">
        <v>1785</v>
      </c>
      <c r="K181" s="119" t="str">
        <f>IF($O181="Y",IF(ISNA(VLOOKUP($A181,'Copy (error) (1.0.1)'!$A$2:$O$1000,11,FALSE)), "", VLOOKUP($A181,'Copy (error) (1.0.1)'!$A$2:$O$1000,11,FALSE)), "")</f>
        <v/>
      </c>
      <c r="L181" s="41" t="s">
        <v>1786</v>
      </c>
      <c r="M181" s="119" t="str">
        <f>IF($O181="Y",IF(ISNA(VLOOKUP($A181,'Copy (error) (1.0.1)'!$A$2:$O$1000,13,FALSE)), "", VLOOKUP($A181,'Copy (error) (1.0.1)'!$A$2:$O$1000,13,FALSE)), "")</f>
        <v/>
      </c>
      <c r="N181" s="76"/>
      <c r="O181" s="74" t="s">
        <v>89</v>
      </c>
      <c r="P181" s="65" t="s">
        <v>2233</v>
      </c>
      <c r="Q181" s="65" t="s">
        <v>2227</v>
      </c>
      <c r="R181" s="77">
        <v>42821</v>
      </c>
    </row>
    <row r="182" spans="1:19" ht="30" x14ac:dyDescent="0.2">
      <c r="A182" s="129" t="s">
        <v>2118</v>
      </c>
      <c r="B182" s="69" t="s">
        <v>1714</v>
      </c>
      <c r="C182" s="70" t="s">
        <v>1608</v>
      </c>
      <c r="D182" s="71" t="s">
        <v>2119</v>
      </c>
      <c r="E182" s="61" t="s">
        <v>2227</v>
      </c>
      <c r="F182" s="62" t="s">
        <v>3176</v>
      </c>
      <c r="G182" s="62" t="s">
        <v>2229</v>
      </c>
      <c r="H182" s="71" t="s">
        <v>1656</v>
      </c>
      <c r="I182" s="119" t="str">
        <f>IF($O182="Y",IF(ISNA(VLOOKUP($A182,'Copy (error) (1.0.1)'!$A$2:$O$1000,9,FALSE)), "", VLOOKUP($A182,'Copy (error) (1.0.1)'!$A$2:$O$1000,9,FALSE)), "")</f>
        <v/>
      </c>
      <c r="J182" s="41" t="s">
        <v>1657</v>
      </c>
      <c r="K182" s="119" t="str">
        <f>IF($O182="Y",IF(ISNA(VLOOKUP($A182,'Copy (error) (1.0.1)'!$A$2:$O$1000,11,FALSE)), "", VLOOKUP($A182,'Copy (error) (1.0.1)'!$A$2:$O$1000,11,FALSE)), "")</f>
        <v/>
      </c>
      <c r="L182" s="41" t="s">
        <v>1658</v>
      </c>
      <c r="M182" s="119" t="str">
        <f>IF($O182="Y",IF(ISNA(VLOOKUP($A182,'Copy (error) (1.0.1)'!$A$2:$O$1000,13,FALSE)), "", VLOOKUP($A182,'Copy (error) (1.0.1)'!$A$2:$O$1000,13,FALSE)), "")</f>
        <v/>
      </c>
      <c r="N182" s="76"/>
      <c r="O182" s="74" t="s">
        <v>89</v>
      </c>
      <c r="P182" s="65" t="s">
        <v>2233</v>
      </c>
      <c r="Q182" s="65" t="s">
        <v>2227</v>
      </c>
      <c r="R182" s="77">
        <v>42821</v>
      </c>
    </row>
    <row r="183" spans="1:19" ht="30" x14ac:dyDescent="0.2">
      <c r="A183" s="129" t="s">
        <v>2120</v>
      </c>
      <c r="B183" s="69" t="s">
        <v>1714</v>
      </c>
      <c r="C183" s="70" t="s">
        <v>1608</v>
      </c>
      <c r="D183" s="71" t="s">
        <v>2121</v>
      </c>
      <c r="E183" s="61" t="s">
        <v>2227</v>
      </c>
      <c r="F183" s="62" t="s">
        <v>3176</v>
      </c>
      <c r="G183" s="62" t="s">
        <v>2229</v>
      </c>
      <c r="H183" s="71" t="s">
        <v>2122</v>
      </c>
      <c r="I183" s="119" t="str">
        <f>IF($O183="Y",IF(ISNA(VLOOKUP($A183,'Copy (error) (1.0.1)'!$A$2:$O$1000,9,FALSE)), "", VLOOKUP($A183,'Copy (error) (1.0.1)'!$A$2:$O$1000,9,FALSE)), "")</f>
        <v/>
      </c>
      <c r="J183" s="41" t="s">
        <v>2123</v>
      </c>
      <c r="K183" s="119" t="str">
        <f>IF($O183="Y",IF(ISNA(VLOOKUP($A183,'Copy (error) (1.0.1)'!$A$2:$O$1000,11,FALSE)), "", VLOOKUP($A183,'Copy (error) (1.0.1)'!$A$2:$O$1000,11,FALSE)), "")</f>
        <v/>
      </c>
      <c r="L183" s="41" t="s">
        <v>2124</v>
      </c>
      <c r="M183" s="119" t="str">
        <f>IF($O183="Y",IF(ISNA(VLOOKUP($A183,'Copy (error) (1.0.1)'!$A$2:$O$1000,13,FALSE)), "", VLOOKUP($A183,'Copy (error) (1.0.1)'!$A$2:$O$1000,13,FALSE)), "")</f>
        <v/>
      </c>
      <c r="N183" s="76"/>
      <c r="O183" s="74" t="s">
        <v>89</v>
      </c>
      <c r="P183" s="65" t="s">
        <v>2233</v>
      </c>
      <c r="Q183" s="65" t="s">
        <v>2227</v>
      </c>
      <c r="R183" s="77">
        <v>42821</v>
      </c>
    </row>
    <row r="184" spans="1:19" ht="30" x14ac:dyDescent="0.2">
      <c r="A184" s="129" t="s">
        <v>2125</v>
      </c>
      <c r="B184" s="69" t="s">
        <v>1714</v>
      </c>
      <c r="C184" s="70" t="s">
        <v>1608</v>
      </c>
      <c r="D184" s="71" t="s">
        <v>2126</v>
      </c>
      <c r="E184" s="61" t="s">
        <v>2227</v>
      </c>
      <c r="F184" s="62" t="s">
        <v>3176</v>
      </c>
      <c r="G184" s="62" t="s">
        <v>2229</v>
      </c>
      <c r="H184" s="71" t="s">
        <v>1656</v>
      </c>
      <c r="I184" s="119" t="str">
        <f>IF($O184="Y",IF(ISNA(VLOOKUP($A184,'Copy (error) (1.0.1)'!$A$2:$O$1000,9,FALSE)), "", VLOOKUP($A184,'Copy (error) (1.0.1)'!$A$2:$O$1000,9,FALSE)), "")</f>
        <v/>
      </c>
      <c r="J184" s="41" t="s">
        <v>1657</v>
      </c>
      <c r="K184" s="119" t="str">
        <f>IF($O184="Y",IF(ISNA(VLOOKUP($A184,'Copy (error) (1.0.1)'!$A$2:$O$1000,11,FALSE)), "", VLOOKUP($A184,'Copy (error) (1.0.1)'!$A$2:$O$1000,11,FALSE)), "")</f>
        <v/>
      </c>
      <c r="L184" s="41" t="s">
        <v>1658</v>
      </c>
      <c r="M184" s="119" t="str">
        <f>IF($O184="Y",IF(ISNA(VLOOKUP($A184,'Copy (error) (1.0.1)'!$A$2:$O$1000,13,FALSE)), "", VLOOKUP($A184,'Copy (error) (1.0.1)'!$A$2:$O$1000,13,FALSE)), "")</f>
        <v/>
      </c>
      <c r="N184" s="76"/>
      <c r="O184" s="74" t="s">
        <v>89</v>
      </c>
      <c r="P184" s="65" t="s">
        <v>2233</v>
      </c>
      <c r="Q184" s="65" t="s">
        <v>2227</v>
      </c>
      <c r="R184" s="77">
        <v>42821</v>
      </c>
    </row>
    <row r="185" spans="1:19" x14ac:dyDescent="0.2">
      <c r="A185" s="68" t="s">
        <v>2127</v>
      </c>
      <c r="B185" s="69" t="s">
        <v>1714</v>
      </c>
      <c r="C185" s="70" t="s">
        <v>1608</v>
      </c>
      <c r="D185" s="71" t="s">
        <v>2128</v>
      </c>
      <c r="E185" s="61" t="s">
        <v>2227</v>
      </c>
      <c r="F185" s="62" t="s">
        <v>3181</v>
      </c>
      <c r="G185" s="62" t="s">
        <v>2229</v>
      </c>
      <c r="H185" s="71" t="s">
        <v>1784</v>
      </c>
      <c r="I185" s="119" t="str">
        <f>IF($O185="Y",IF(ISNA(VLOOKUP($A185,'Copy (error) (1.0.1)'!$A$2:$O$1000,9,FALSE)), "", VLOOKUP($A185,'Copy (error) (1.0.1)'!$A$2:$O$1000,9,FALSE)), "")</f>
        <v/>
      </c>
      <c r="J185" s="41" t="s">
        <v>1785</v>
      </c>
      <c r="K185" s="119" t="str">
        <f>IF($O185="Y",IF(ISNA(VLOOKUP($A185,'Copy (error) (1.0.1)'!$A$2:$O$1000,11,FALSE)), "", VLOOKUP($A185,'Copy (error) (1.0.1)'!$A$2:$O$1000,11,FALSE)), "")</f>
        <v/>
      </c>
      <c r="L185" s="41" t="s">
        <v>1786</v>
      </c>
      <c r="M185" s="119" t="str">
        <f>IF($O185="Y",IF(ISNA(VLOOKUP($A185,'Copy (error) (1.0.1)'!$A$2:$O$1000,13,FALSE)), "", VLOOKUP($A185,'Copy (error) (1.0.1)'!$A$2:$O$1000,13,FALSE)), "")</f>
        <v/>
      </c>
      <c r="N185" s="76"/>
      <c r="O185" s="74" t="s">
        <v>89</v>
      </c>
      <c r="P185" s="65" t="s">
        <v>2233</v>
      </c>
      <c r="Q185" s="65" t="s">
        <v>2227</v>
      </c>
      <c r="R185" s="77">
        <v>42821</v>
      </c>
    </row>
    <row r="186" spans="1:19" x14ac:dyDescent="0.2">
      <c r="A186" s="68" t="s">
        <v>2129</v>
      </c>
      <c r="B186" s="69" t="s">
        <v>1714</v>
      </c>
      <c r="C186" s="70" t="s">
        <v>1608</v>
      </c>
      <c r="D186" s="71" t="s">
        <v>2130</v>
      </c>
      <c r="E186" s="61" t="s">
        <v>2227</v>
      </c>
      <c r="F186" s="62" t="s">
        <v>3181</v>
      </c>
      <c r="G186" s="62" t="s">
        <v>2229</v>
      </c>
      <c r="H186" s="71" t="s">
        <v>1903</v>
      </c>
      <c r="I186" s="119" t="str">
        <f>IF($O186="Y",IF(ISNA(VLOOKUP($A186,'Copy (error) (1.0.1)'!$A$2:$O$1000,9,FALSE)), "", VLOOKUP($A186,'Copy (error) (1.0.1)'!$A$2:$O$1000,9,FALSE)), "")</f>
        <v/>
      </c>
      <c r="J186" s="41" t="s">
        <v>1904</v>
      </c>
      <c r="K186" s="119" t="str">
        <f>IF($O186="Y",IF(ISNA(VLOOKUP($A186,'Copy (error) (1.0.1)'!$A$2:$O$1000,11,FALSE)), "", VLOOKUP($A186,'Copy (error) (1.0.1)'!$A$2:$O$1000,11,FALSE)), "")</f>
        <v/>
      </c>
      <c r="L186" s="41" t="s">
        <v>1905</v>
      </c>
      <c r="M186" s="119" t="str">
        <f>IF($O186="Y",IF(ISNA(VLOOKUP($A186,'Copy (error) (1.0.1)'!$A$2:$O$1000,13,FALSE)), "", VLOOKUP($A186,'Copy (error) (1.0.1)'!$A$2:$O$1000,13,FALSE)), "")</f>
        <v/>
      </c>
      <c r="N186" s="76"/>
      <c r="O186" s="74" t="s">
        <v>89</v>
      </c>
      <c r="P186" s="65" t="s">
        <v>2233</v>
      </c>
      <c r="Q186" s="65" t="s">
        <v>2227</v>
      </c>
      <c r="R186" s="77">
        <v>42821</v>
      </c>
    </row>
    <row r="187" spans="1:19" x14ac:dyDescent="0.2">
      <c r="A187" s="68" t="s">
        <v>2131</v>
      </c>
      <c r="B187" s="69" t="s">
        <v>1714</v>
      </c>
      <c r="C187" s="70" t="s">
        <v>1608</v>
      </c>
      <c r="D187" s="71" t="s">
        <v>2132</v>
      </c>
      <c r="E187" s="61" t="s">
        <v>2227</v>
      </c>
      <c r="F187" s="62" t="s">
        <v>3181</v>
      </c>
      <c r="G187" s="62" t="s">
        <v>2229</v>
      </c>
      <c r="H187" s="71" t="s">
        <v>1784</v>
      </c>
      <c r="I187" s="119" t="str">
        <f>IF($O187="Y",IF(ISNA(VLOOKUP($A187,'Copy (error) (1.0.1)'!$A$2:$O$1000,9,FALSE)), "", VLOOKUP($A187,'Copy (error) (1.0.1)'!$A$2:$O$1000,9,FALSE)), "")</f>
        <v/>
      </c>
      <c r="J187" s="41" t="s">
        <v>1785</v>
      </c>
      <c r="K187" s="119" t="str">
        <f>IF($O187="Y",IF(ISNA(VLOOKUP($A187,'Copy (error) (1.0.1)'!$A$2:$O$1000,11,FALSE)), "", VLOOKUP($A187,'Copy (error) (1.0.1)'!$A$2:$O$1000,11,FALSE)), "")</f>
        <v/>
      </c>
      <c r="L187" s="41" t="s">
        <v>1786</v>
      </c>
      <c r="M187" s="119" t="str">
        <f>IF($O187="Y",IF(ISNA(VLOOKUP($A187,'Copy (error) (1.0.1)'!$A$2:$O$1000,13,FALSE)), "", VLOOKUP($A187,'Copy (error) (1.0.1)'!$A$2:$O$1000,13,FALSE)), "")</f>
        <v/>
      </c>
      <c r="N187" s="76"/>
      <c r="O187" s="74" t="s">
        <v>89</v>
      </c>
      <c r="P187" s="65" t="s">
        <v>2233</v>
      </c>
      <c r="Q187" s="65" t="s">
        <v>2227</v>
      </c>
      <c r="R187" s="77">
        <v>42821</v>
      </c>
    </row>
    <row r="188" spans="1:19" ht="30" x14ac:dyDescent="0.2">
      <c r="A188" s="68" t="s">
        <v>2133</v>
      </c>
      <c r="B188" s="69" t="s">
        <v>1714</v>
      </c>
      <c r="C188" s="70" t="s">
        <v>1608</v>
      </c>
      <c r="D188" s="71" t="s">
        <v>2134</v>
      </c>
      <c r="E188" s="61" t="s">
        <v>2227</v>
      </c>
      <c r="F188" s="62" t="s">
        <v>3181</v>
      </c>
      <c r="G188" s="62" t="s">
        <v>2229</v>
      </c>
      <c r="H188" s="71" t="s">
        <v>1536</v>
      </c>
      <c r="I188" s="119" t="str">
        <f>IF($O188="Y",IF(ISNA(VLOOKUP($A188,'Copy (error) (1.0.1)'!$A$2:$O$1000,9,FALSE)), "", VLOOKUP($A188,'Copy (error) (1.0.1)'!$A$2:$O$1000,9,FALSE)), "")</f>
        <v/>
      </c>
      <c r="J188" s="41" t="s">
        <v>1537</v>
      </c>
      <c r="K188" s="119" t="str">
        <f>IF($O188="Y",IF(ISNA(VLOOKUP($A188,'Copy (error) (1.0.1)'!$A$2:$O$1000,11,FALSE)), "", VLOOKUP($A188,'Copy (error) (1.0.1)'!$A$2:$O$1000,11,FALSE)), "")</f>
        <v/>
      </c>
      <c r="L188" s="41" t="s">
        <v>1538</v>
      </c>
      <c r="M188" s="119" t="str">
        <f>IF($O188="Y",IF(ISNA(VLOOKUP($A188,'Copy (error) (1.0.1)'!$A$2:$O$1000,13,FALSE)), "", VLOOKUP($A188,'Copy (error) (1.0.1)'!$A$2:$O$1000,13,FALSE)), "")</f>
        <v/>
      </c>
      <c r="N188" s="76"/>
      <c r="O188" s="74" t="s">
        <v>89</v>
      </c>
      <c r="P188" s="65" t="s">
        <v>2233</v>
      </c>
      <c r="Q188" s="65" t="s">
        <v>2227</v>
      </c>
      <c r="R188" s="77">
        <v>42821</v>
      </c>
    </row>
    <row r="189" spans="1:19" ht="30" x14ac:dyDescent="0.2">
      <c r="A189" s="129" t="s">
        <v>2135</v>
      </c>
      <c r="B189" s="69" t="s">
        <v>1714</v>
      </c>
      <c r="C189" s="70" t="s">
        <v>1608</v>
      </c>
      <c r="D189" s="71" t="s">
        <v>2136</v>
      </c>
      <c r="E189" s="61" t="s">
        <v>2227</v>
      </c>
      <c r="F189" s="62" t="s">
        <v>3176</v>
      </c>
      <c r="G189" s="62" t="s">
        <v>2229</v>
      </c>
      <c r="H189" s="71" t="s">
        <v>1536</v>
      </c>
      <c r="I189" s="119" t="str">
        <f>IF($O189="Y",IF(ISNA(VLOOKUP($A189,'Copy (error) (1.0.1)'!$A$2:$O$1000,9,FALSE)), "", VLOOKUP($A189,'Copy (error) (1.0.1)'!$A$2:$O$1000,9,FALSE)), "")</f>
        <v/>
      </c>
      <c r="J189" s="41" t="s">
        <v>1537</v>
      </c>
      <c r="K189" s="119" t="str">
        <f>IF($O189="Y",IF(ISNA(VLOOKUP($A189,'Copy (error) (1.0.1)'!$A$2:$O$1000,11,FALSE)), "", VLOOKUP($A189,'Copy (error) (1.0.1)'!$A$2:$O$1000,11,FALSE)), "")</f>
        <v/>
      </c>
      <c r="L189" s="41" t="s">
        <v>1538</v>
      </c>
      <c r="M189" s="119" t="str">
        <f>IF($O189="Y",IF(ISNA(VLOOKUP($A189,'Copy (error) (1.0.1)'!$A$2:$O$1000,13,FALSE)), "", VLOOKUP($A189,'Copy (error) (1.0.1)'!$A$2:$O$1000,13,FALSE)), "")</f>
        <v/>
      </c>
      <c r="N189" s="76"/>
      <c r="O189" s="74" t="s">
        <v>89</v>
      </c>
      <c r="P189" s="65" t="s">
        <v>2233</v>
      </c>
      <c r="Q189" s="65" t="s">
        <v>2227</v>
      </c>
      <c r="R189" s="77">
        <v>42821</v>
      </c>
    </row>
    <row r="190" spans="1:19" ht="30" x14ac:dyDescent="0.2">
      <c r="A190" s="68" t="s">
        <v>2137</v>
      </c>
      <c r="B190" s="69" t="s">
        <v>1714</v>
      </c>
      <c r="C190" s="70" t="s">
        <v>1608</v>
      </c>
      <c r="D190" s="71" t="s">
        <v>2138</v>
      </c>
      <c r="E190" s="61" t="s">
        <v>641</v>
      </c>
      <c r="F190" s="62" t="s">
        <v>2329</v>
      </c>
      <c r="G190" s="62" t="s">
        <v>2305</v>
      </c>
      <c r="H190" s="71" t="s">
        <v>2139</v>
      </c>
      <c r="I190" s="119" t="str">
        <f>IF($O190="Y",IF(ISNA(VLOOKUP($A190,'Copy (error) (1.0.1)'!$A$2:$O$1000,9,FALSE)), "", VLOOKUP($A190,'Copy (error) (1.0.1)'!$A$2:$O$1000,9,FALSE)), "")</f>
        <v/>
      </c>
      <c r="J190" s="71" t="s">
        <v>2140</v>
      </c>
      <c r="K190" s="119" t="str">
        <f>IF($O190="Y",IF(ISNA(VLOOKUP($A190,'Copy (error) (1.0.1)'!$A$2:$O$1000,11,FALSE)), "", VLOOKUP($A190,'Copy (error) (1.0.1)'!$A$2:$O$1000,11,FALSE)), "")</f>
        <v/>
      </c>
      <c r="L190" s="71" t="s">
        <v>2141</v>
      </c>
      <c r="M190" s="119" t="str">
        <f>IF($O190="Y",IF(ISNA(VLOOKUP($A190,'Copy (error) (1.0.1)'!$A$2:$O$1000,13,FALSE)), "", VLOOKUP($A190,'Copy (error) (1.0.1)'!$A$2:$O$1000,13,FALSE)), "")</f>
        <v/>
      </c>
      <c r="N190" s="76"/>
      <c r="O190" s="74" t="s">
        <v>89</v>
      </c>
      <c r="P190" s="65" t="s">
        <v>2233</v>
      </c>
      <c r="Q190" s="65" t="s">
        <v>2234</v>
      </c>
      <c r="R190" s="77">
        <v>42821</v>
      </c>
    </row>
    <row r="191" spans="1:19" ht="30" x14ac:dyDescent="0.2">
      <c r="A191" s="135" t="s">
        <v>3182</v>
      </c>
      <c r="B191" s="69" t="s">
        <v>1714</v>
      </c>
      <c r="C191" s="70" t="s">
        <v>1608</v>
      </c>
      <c r="D191" s="71" t="s">
        <v>3183</v>
      </c>
      <c r="E191" s="61" t="s">
        <v>2227</v>
      </c>
      <c r="F191" s="62" t="s">
        <v>3184</v>
      </c>
      <c r="G191" s="62" t="s">
        <v>2229</v>
      </c>
      <c r="H191" s="71" t="s">
        <v>3185</v>
      </c>
      <c r="I191" s="119" t="str">
        <f>IF($O191="Y",IF(ISNA(VLOOKUP($A191,'Copy (error) (1.0.1)'!$A$2:$O$1000,9,FALSE)), "", VLOOKUP($A191,'Copy (error) (1.0.1)'!$A$2:$O$1000,9,FALSE)), "")</f>
        <v/>
      </c>
      <c r="J191" s="71" t="s">
        <v>3186</v>
      </c>
      <c r="K191" s="119" t="str">
        <f>IF($O191="Y",IF(ISNA(VLOOKUP($A191,'Copy (error) (1.0.1)'!$A$2:$O$1000,11,FALSE)), "", VLOOKUP($A191,'Copy (error) (1.0.1)'!$A$2:$O$1000,11,FALSE)), "")</f>
        <v/>
      </c>
      <c r="L191" s="71" t="s">
        <v>3187</v>
      </c>
      <c r="M191" s="119" t="str">
        <f>IF($O191="Y",IF(ISNA(VLOOKUP($A191,'Copy (error) (1.0.1)'!$A$2:$O$1000,13,FALSE)), "", VLOOKUP($A191,'Copy (error) (1.0.1)'!$A$2:$O$1000,13,FALSE)), "")</f>
        <v/>
      </c>
      <c r="N191" s="76"/>
      <c r="O191" s="74" t="s">
        <v>89</v>
      </c>
      <c r="P191" s="65" t="s">
        <v>2233</v>
      </c>
      <c r="Q191" s="65" t="s">
        <v>2234</v>
      </c>
      <c r="R191" s="77">
        <v>42891</v>
      </c>
    </row>
    <row r="192" spans="1:19" x14ac:dyDescent="0.2">
      <c r="A192" s="129" t="s">
        <v>3188</v>
      </c>
      <c r="B192" s="69" t="s">
        <v>1714</v>
      </c>
      <c r="C192" s="70" t="s">
        <v>1608</v>
      </c>
      <c r="D192" s="71" t="s">
        <v>3189</v>
      </c>
      <c r="E192" s="61" t="s">
        <v>2227</v>
      </c>
      <c r="F192" s="62" t="s">
        <v>2369</v>
      </c>
      <c r="G192" s="62" t="s">
        <v>2229</v>
      </c>
      <c r="H192" s="71" t="s">
        <v>3190</v>
      </c>
      <c r="I192" s="119" t="str">
        <f>IF($O192="Y",IF(ISNA(VLOOKUP($A192,'Copy (error) (1.0.1)'!$A$2:$O$1000,9,FALSE)), "", VLOOKUP($A192,'Copy (error) (1.0.1)'!$A$2:$O$1000,9,FALSE)), "")</f>
        <v/>
      </c>
      <c r="J192" s="41" t="s">
        <v>3191</v>
      </c>
      <c r="K192" s="119" t="str">
        <f>IF($O192="Y",IF(ISNA(VLOOKUP($A192,'Copy (error) (1.0.1)'!$A$2:$O$1000,11,FALSE)), "", VLOOKUP($A192,'Copy (error) (1.0.1)'!$A$2:$O$1000,11,FALSE)), "")</f>
        <v/>
      </c>
      <c r="L192" s="41" t="s">
        <v>3192</v>
      </c>
      <c r="M192" s="119" t="str">
        <f>IF($O192="Y",IF(ISNA(VLOOKUP($A192,'Copy (error) (1.0.1)'!$A$2:$O$1000,13,FALSE)), "", VLOOKUP($A192,'Copy (error) (1.0.1)'!$A$2:$O$1000,13,FALSE)), "")</f>
        <v/>
      </c>
      <c r="N192" s="76"/>
      <c r="O192" s="74" t="s">
        <v>89</v>
      </c>
      <c r="P192" s="65" t="s">
        <v>2233</v>
      </c>
      <c r="Q192" s="65" t="s">
        <v>2234</v>
      </c>
      <c r="R192" s="77">
        <v>42891</v>
      </c>
    </row>
    <row r="193" spans="1:18" x14ac:dyDescent="0.2">
      <c r="A193" s="129" t="s">
        <v>3193</v>
      </c>
      <c r="B193" s="69" t="s">
        <v>1714</v>
      </c>
      <c r="C193" s="70" t="s">
        <v>1608</v>
      </c>
      <c r="D193" s="71" t="s">
        <v>3194</v>
      </c>
      <c r="E193" s="61" t="s">
        <v>2227</v>
      </c>
      <c r="F193" s="62" t="s">
        <v>3184</v>
      </c>
      <c r="G193" s="62" t="s">
        <v>2229</v>
      </c>
      <c r="H193" s="71" t="s">
        <v>3195</v>
      </c>
      <c r="I193" s="119" t="str">
        <f>IF($O193="Y",IF(ISNA(VLOOKUP($A193,'Copy (error) (1.0.1)'!$A$2:$O$1000,9,FALSE)), "", VLOOKUP($A193,'Copy (error) (1.0.1)'!$A$2:$O$1000,9,FALSE)), "")</f>
        <v/>
      </c>
      <c r="J193" s="41" t="s">
        <v>3196</v>
      </c>
      <c r="K193" s="119" t="str">
        <f>IF($O193="Y",IF(ISNA(VLOOKUP($A193,'Copy (error) (1.0.1)'!$A$2:$O$1000,11,FALSE)), "", VLOOKUP($A193,'Copy (error) (1.0.1)'!$A$2:$O$1000,11,FALSE)), "")</f>
        <v/>
      </c>
      <c r="L193" s="41" t="s">
        <v>3197</v>
      </c>
      <c r="M193" s="119" t="str">
        <f>IF($O193="Y",IF(ISNA(VLOOKUP($A193,'Copy (error) (1.0.1)'!$A$2:$O$1000,13,FALSE)), "", VLOOKUP($A193,'Copy (error) (1.0.1)'!$A$2:$O$1000,13,FALSE)), "")</f>
        <v/>
      </c>
      <c r="N193" s="76"/>
      <c r="O193" s="74" t="s">
        <v>89</v>
      </c>
      <c r="P193" s="65" t="s">
        <v>2233</v>
      </c>
      <c r="Q193" s="65" t="s">
        <v>2234</v>
      </c>
      <c r="R193" s="77">
        <v>42891</v>
      </c>
    </row>
    <row r="194" spans="1:18" x14ac:dyDescent="0.2">
      <c r="A194" s="129" t="s">
        <v>3198</v>
      </c>
      <c r="B194" s="69" t="s">
        <v>1714</v>
      </c>
      <c r="C194" s="70" t="s">
        <v>1608</v>
      </c>
      <c r="D194" s="71" t="s">
        <v>3199</v>
      </c>
      <c r="E194" s="61" t="s">
        <v>2227</v>
      </c>
      <c r="F194" s="62" t="s">
        <v>2369</v>
      </c>
      <c r="G194" s="62" t="s">
        <v>2229</v>
      </c>
      <c r="H194" s="71" t="s">
        <v>3200</v>
      </c>
      <c r="I194" s="119" t="str">
        <f>IF($O194="Y",IF(ISNA(VLOOKUP($A194,'Copy (error) (1.0.1)'!$A$2:$O$1000,9,FALSE)), "", VLOOKUP($A194,'Copy (error) (1.0.1)'!$A$2:$O$1000,9,FALSE)), "")</f>
        <v/>
      </c>
      <c r="J194" s="71" t="s">
        <v>3201</v>
      </c>
      <c r="K194" s="119" t="str">
        <f>IF($O194="Y",IF(ISNA(VLOOKUP($A194,'Copy (error) (1.0.1)'!$A$2:$O$1000,11,FALSE)), "", VLOOKUP($A194,'Copy (error) (1.0.1)'!$A$2:$O$1000,11,FALSE)), "")</f>
        <v/>
      </c>
      <c r="L194" s="71" t="s">
        <v>3202</v>
      </c>
      <c r="M194" s="119" t="str">
        <f>IF($O194="Y",IF(ISNA(VLOOKUP($A194,'Copy (error) (1.0.1)'!$A$2:$O$1000,13,FALSE)), "", VLOOKUP($A194,'Copy (error) (1.0.1)'!$A$2:$O$1000,13,FALSE)), "")</f>
        <v/>
      </c>
      <c r="N194" s="76"/>
      <c r="O194" s="74" t="s">
        <v>89</v>
      </c>
      <c r="P194" s="65" t="s">
        <v>2233</v>
      </c>
      <c r="Q194" s="65" t="s">
        <v>2234</v>
      </c>
      <c r="R194" s="77">
        <v>42891</v>
      </c>
    </row>
    <row r="195" spans="1:18" x14ac:dyDescent="0.2">
      <c r="A195" s="129" t="s">
        <v>3203</v>
      </c>
      <c r="B195" s="69" t="s">
        <v>1714</v>
      </c>
      <c r="C195" s="70" t="s">
        <v>1608</v>
      </c>
      <c r="D195" s="71" t="s">
        <v>3204</v>
      </c>
      <c r="E195" s="61" t="s">
        <v>2227</v>
      </c>
      <c r="F195" s="62" t="s">
        <v>3180</v>
      </c>
      <c r="G195" s="62" t="s">
        <v>2229</v>
      </c>
      <c r="H195" s="71" t="s">
        <v>3205</v>
      </c>
      <c r="I195" s="119" t="str">
        <f>IF($O195="Y",IF(ISNA(VLOOKUP($A195,'Copy (error) (1.0.1)'!$A$2:$O$1000,9,FALSE)), "", VLOOKUP($A195,'Copy (error) (1.0.1)'!$A$2:$O$1000,9,FALSE)), "")</f>
        <v/>
      </c>
      <c r="J195" s="41" t="s">
        <v>3206</v>
      </c>
      <c r="K195" s="119" t="str">
        <f>IF($O195="Y",IF(ISNA(VLOOKUP($A195,'Copy (error) (1.0.1)'!$A$2:$O$1000,11,FALSE)), "", VLOOKUP($A195,'Copy (error) (1.0.1)'!$A$2:$O$1000,11,FALSE)), "")</f>
        <v/>
      </c>
      <c r="L195" s="41" t="s">
        <v>3207</v>
      </c>
      <c r="M195" s="119" t="str">
        <f>IF($O195="Y",IF(ISNA(VLOOKUP($A195,'Copy (error) (1.0.1)'!$A$2:$O$1000,13,FALSE)), "", VLOOKUP($A195,'Copy (error) (1.0.1)'!$A$2:$O$1000,13,FALSE)), "")</f>
        <v/>
      </c>
      <c r="N195" s="76"/>
      <c r="O195" s="74" t="s">
        <v>89</v>
      </c>
      <c r="P195" s="65" t="s">
        <v>2233</v>
      </c>
      <c r="Q195" s="65" t="s">
        <v>2234</v>
      </c>
      <c r="R195" s="77">
        <v>42891</v>
      </c>
    </row>
    <row r="196" spans="1:18" x14ac:dyDescent="0.2">
      <c r="A196" s="129" t="s">
        <v>2142</v>
      </c>
      <c r="B196" s="69" t="s">
        <v>1714</v>
      </c>
      <c r="C196" s="70" t="s">
        <v>2143</v>
      </c>
      <c r="D196" s="71" t="s">
        <v>2144</v>
      </c>
      <c r="E196" s="61" t="s">
        <v>2227</v>
      </c>
      <c r="F196" s="62" t="s">
        <v>2232</v>
      </c>
      <c r="G196" s="62" t="s">
        <v>2229</v>
      </c>
      <c r="H196" s="71" t="s">
        <v>3208</v>
      </c>
      <c r="I196" s="119" t="str">
        <f>IF($O196="Y",IF(ISNA(VLOOKUP($A196,'Copy (error) (1.0.1)'!$A$2:$O$1000,9,FALSE)), "", VLOOKUP($A196,'Copy (error) (1.0.1)'!$A$2:$O$1000,9,FALSE)), "")</f>
        <v/>
      </c>
      <c r="J196" s="41" t="s">
        <v>3209</v>
      </c>
      <c r="K196" s="119" t="str">
        <f>IF($O196="Y",IF(ISNA(VLOOKUP($A196,'Copy (error) (1.0.1)'!$A$2:$O$1000,11,FALSE)), "", VLOOKUP($A196,'Copy (error) (1.0.1)'!$A$2:$O$1000,11,FALSE)), "")</f>
        <v/>
      </c>
      <c r="L196" s="41" t="s">
        <v>3210</v>
      </c>
      <c r="M196" s="119" t="str">
        <f>IF($O196="Y",IF(ISNA(VLOOKUP($A196,'Copy (error) (1.0.1)'!$A$2:$O$1000,13,FALSE)), "", VLOOKUP($A196,'Copy (error) (1.0.1)'!$A$2:$O$1000,13,FALSE)), "")</f>
        <v/>
      </c>
      <c r="N196" s="76"/>
      <c r="O196" s="74" t="s">
        <v>89</v>
      </c>
      <c r="P196" s="65" t="s">
        <v>19</v>
      </c>
      <c r="Q196" s="65" t="s">
        <v>2227</v>
      </c>
      <c r="R196" s="77">
        <v>42821</v>
      </c>
    </row>
    <row r="197" spans="1:18" ht="45" x14ac:dyDescent="0.2">
      <c r="A197" s="68" t="s">
        <v>2145</v>
      </c>
      <c r="B197" s="69" t="s">
        <v>1714</v>
      </c>
      <c r="C197" s="70" t="s">
        <v>2143</v>
      </c>
      <c r="D197" s="71" t="s">
        <v>2146</v>
      </c>
      <c r="E197" s="61" t="s">
        <v>2227</v>
      </c>
      <c r="F197" s="62" t="s">
        <v>2255</v>
      </c>
      <c r="G197" s="62" t="s">
        <v>2229</v>
      </c>
      <c r="H197" s="71" t="s">
        <v>2147</v>
      </c>
      <c r="I197" s="244" t="str">
        <f>IF($O197="Y",IF(ISNA(VLOOKUP($A197,'[3]Copy (error) (1.0.1)'!$A$2:$O$1000,9,FALSE)), "", VLOOKUP($A197,'[3]Copy (error) (1.0.1)'!$A$2:$O$1000,9,FALSE)), "")</f>
        <v>Sorry, you have entered an invalid Internet Banking User ID or incorrect Password. Password is case sensitive. Please re-enter.</v>
      </c>
      <c r="J197" s="41" t="s">
        <v>152</v>
      </c>
      <c r="K197" s="244" t="s">
        <v>3449</v>
      </c>
      <c r="L197" s="41" t="s">
        <v>153</v>
      </c>
      <c r="M197" s="244" t="s">
        <v>3450</v>
      </c>
      <c r="N197" s="124"/>
      <c r="O197" s="74" t="s">
        <v>20</v>
      </c>
      <c r="P197" s="65" t="s">
        <v>19</v>
      </c>
      <c r="Q197" s="65" t="s">
        <v>2227</v>
      </c>
      <c r="R197" s="77">
        <v>42821</v>
      </c>
    </row>
    <row r="198" spans="1:18" ht="45" x14ac:dyDescent="0.2">
      <c r="A198" s="68" t="s">
        <v>2148</v>
      </c>
      <c r="B198" s="69" t="s">
        <v>1714</v>
      </c>
      <c r="C198" s="70" t="s">
        <v>2143</v>
      </c>
      <c r="D198" s="71" t="s">
        <v>2149</v>
      </c>
      <c r="E198" s="61" t="s">
        <v>2227</v>
      </c>
      <c r="F198" s="62" t="s">
        <v>2255</v>
      </c>
      <c r="G198" s="62" t="s">
        <v>2229</v>
      </c>
      <c r="H198" s="71" t="s">
        <v>2150</v>
      </c>
      <c r="I198" s="244" t="str">
        <f>IF($O198="Y",IF(ISNA(VLOOKUP($A198,'[3]Copy (error) (1.0.1)'!$A$2:$O$1000,9,FALSE)), "", VLOOKUP($A198,'[3]Copy (error) (1.0.1)'!$A$2:$O$1000,9,FALSE)), "")</f>
        <v>Sorry, you have entered an invalid Internet Banking User ID or incorrect Password. Password is case sensitive. Please re-enter.</v>
      </c>
      <c r="J198" s="41" t="s">
        <v>2151</v>
      </c>
      <c r="K198" s="244" t="s">
        <v>3449</v>
      </c>
      <c r="L198" s="41" t="s">
        <v>2152</v>
      </c>
      <c r="M198" s="244" t="s">
        <v>3450</v>
      </c>
      <c r="N198" s="124"/>
      <c r="O198" s="74" t="s">
        <v>20</v>
      </c>
      <c r="P198" s="65" t="s">
        <v>19</v>
      </c>
      <c r="Q198" s="65" t="s">
        <v>2227</v>
      </c>
      <c r="R198" s="77">
        <v>42821</v>
      </c>
    </row>
    <row r="199" spans="1:18" x14ac:dyDescent="0.2">
      <c r="A199" s="129" t="s">
        <v>2153</v>
      </c>
      <c r="B199" s="69" t="s">
        <v>1714</v>
      </c>
      <c r="C199" s="70" t="s">
        <v>2143</v>
      </c>
      <c r="D199" s="71" t="s">
        <v>2154</v>
      </c>
      <c r="E199" s="61" t="s">
        <v>2227</v>
      </c>
      <c r="F199" s="62" t="s">
        <v>2232</v>
      </c>
      <c r="G199" s="62" t="s">
        <v>2229</v>
      </c>
      <c r="H199" s="71" t="s">
        <v>1784</v>
      </c>
      <c r="I199" s="119" t="str">
        <f>IF($O199="Y",IF(ISNA(VLOOKUP($A199,'Copy (error) (1.0.1)'!$A$2:$O$1000,9,FALSE)), "", VLOOKUP($A199,'Copy (error) (1.0.1)'!$A$2:$O$1000,9,FALSE)), "")</f>
        <v/>
      </c>
      <c r="J199" s="41" t="s">
        <v>1785</v>
      </c>
      <c r="K199" s="119" t="str">
        <f>IF($O199="Y",IF(ISNA(VLOOKUP($A199,'Copy (error) (1.0.1)'!$A$2:$O$1000,11,FALSE)), "", VLOOKUP($A199,'Copy (error) (1.0.1)'!$A$2:$O$1000,11,FALSE)), "")</f>
        <v/>
      </c>
      <c r="L199" s="41" t="s">
        <v>1786</v>
      </c>
      <c r="M199" s="119" t="str">
        <f>IF($O199="Y",IF(ISNA(VLOOKUP($A199,'Copy (error) (1.0.1)'!$A$2:$O$1000,13,FALSE)), "", VLOOKUP($A199,'Copy (error) (1.0.1)'!$A$2:$O$1000,13,FALSE)), "")</f>
        <v/>
      </c>
      <c r="N199" s="76"/>
      <c r="O199" s="74" t="s">
        <v>89</v>
      </c>
      <c r="P199" s="65" t="s">
        <v>19</v>
      </c>
      <c r="Q199" s="65" t="s">
        <v>2227</v>
      </c>
      <c r="R199" s="77">
        <v>42821</v>
      </c>
    </row>
    <row r="200" spans="1:18" x14ac:dyDescent="0.2">
      <c r="A200" s="129" t="s">
        <v>2155</v>
      </c>
      <c r="B200" s="69" t="s">
        <v>1714</v>
      </c>
      <c r="C200" s="70" t="s">
        <v>2143</v>
      </c>
      <c r="D200" s="71" t="s">
        <v>2156</v>
      </c>
      <c r="E200" s="61" t="s">
        <v>2227</v>
      </c>
      <c r="F200" s="62" t="s">
        <v>2232</v>
      </c>
      <c r="G200" s="62" t="s">
        <v>2229</v>
      </c>
      <c r="H200" s="71" t="s">
        <v>1784</v>
      </c>
      <c r="I200" s="119" t="str">
        <f>IF($O200="Y",IF(ISNA(VLOOKUP($A200,'Copy (error) (1.0.1)'!$A$2:$O$1000,9,FALSE)), "", VLOOKUP($A200,'Copy (error) (1.0.1)'!$A$2:$O$1000,9,FALSE)), "")</f>
        <v/>
      </c>
      <c r="J200" s="41" t="s">
        <v>1785</v>
      </c>
      <c r="K200" s="119" t="str">
        <f>IF($O200="Y",IF(ISNA(VLOOKUP($A200,'Copy (error) (1.0.1)'!$A$2:$O$1000,11,FALSE)), "", VLOOKUP($A200,'Copy (error) (1.0.1)'!$A$2:$O$1000,11,FALSE)), "")</f>
        <v/>
      </c>
      <c r="L200" s="41" t="s">
        <v>1786</v>
      </c>
      <c r="M200" s="119" t="str">
        <f>IF($O200="Y",IF(ISNA(VLOOKUP($A200,'Copy (error) (1.0.1)'!$A$2:$O$1000,13,FALSE)), "", VLOOKUP($A200,'Copy (error) (1.0.1)'!$A$2:$O$1000,13,FALSE)), "")</f>
        <v/>
      </c>
      <c r="N200" s="76"/>
      <c r="O200" s="74" t="s">
        <v>89</v>
      </c>
      <c r="P200" s="65" t="s">
        <v>19</v>
      </c>
      <c r="Q200" s="65" t="s">
        <v>2227</v>
      </c>
      <c r="R200" s="77">
        <v>42821</v>
      </c>
    </row>
    <row r="201" spans="1:18" x14ac:dyDescent="0.2">
      <c r="A201" s="129" t="s">
        <v>2157</v>
      </c>
      <c r="B201" s="69" t="s">
        <v>1714</v>
      </c>
      <c r="C201" s="70" t="s">
        <v>2143</v>
      </c>
      <c r="D201" s="71" t="s">
        <v>2158</v>
      </c>
      <c r="E201" s="61" t="s">
        <v>2227</v>
      </c>
      <c r="F201" s="62" t="s">
        <v>3174</v>
      </c>
      <c r="G201" s="62" t="s">
        <v>2229</v>
      </c>
      <c r="H201" s="71" t="s">
        <v>1663</v>
      </c>
      <c r="I201" s="119" t="str">
        <f>IF($O201="Y",IF(ISNA(VLOOKUP($A201,'Copy (error) (1.0.1)'!$A$2:$O$1000,9,FALSE)), "", VLOOKUP($A201,'Copy (error) (1.0.1)'!$A$2:$O$1000,9,FALSE)), "")</f>
        <v/>
      </c>
      <c r="J201" s="41" t="s">
        <v>1664</v>
      </c>
      <c r="K201" s="119" t="str">
        <f>IF($O201="Y",IF(ISNA(VLOOKUP($A201,'Copy (error) (1.0.1)'!$A$2:$O$1000,11,FALSE)), "", VLOOKUP($A201,'Copy (error) (1.0.1)'!$A$2:$O$1000,11,FALSE)), "")</f>
        <v/>
      </c>
      <c r="L201" s="41" t="s">
        <v>1665</v>
      </c>
      <c r="M201" s="119" t="str">
        <f>IF($O201="Y",IF(ISNA(VLOOKUP($A201,'Copy (error) (1.0.1)'!$A$2:$O$1000,13,FALSE)), "", VLOOKUP($A201,'Copy (error) (1.0.1)'!$A$2:$O$1000,13,FALSE)), "")</f>
        <v/>
      </c>
      <c r="N201" s="76"/>
      <c r="O201" s="74" t="s">
        <v>89</v>
      </c>
      <c r="P201" s="65" t="s">
        <v>19</v>
      </c>
      <c r="Q201" s="65" t="s">
        <v>2227</v>
      </c>
      <c r="R201" s="77">
        <v>42821</v>
      </c>
    </row>
    <row r="202" spans="1:18" ht="30" x14ac:dyDescent="0.2">
      <c r="A202" s="135" t="s">
        <v>2159</v>
      </c>
      <c r="B202" s="69" t="s">
        <v>1714</v>
      </c>
      <c r="C202" s="70" t="s">
        <v>2143</v>
      </c>
      <c r="D202" s="71" t="s">
        <v>2160</v>
      </c>
      <c r="E202" s="61" t="s">
        <v>2227</v>
      </c>
      <c r="F202" s="62" t="s">
        <v>3174</v>
      </c>
      <c r="G202" s="62" t="s">
        <v>2229</v>
      </c>
      <c r="H202" s="71" t="s">
        <v>2161</v>
      </c>
      <c r="I202" s="244" t="str">
        <f>IF($O202="Y",IF(ISNA(VLOOKUP($A202,'Copy (error) (1.0.1)'!$A$2:$O$1000,9,FALSE)), "", VLOOKUP($A202,'Copy (error) (1.0.1)'!$A$2:$O$1000,9,FALSE)), "")</f>
        <v>Your account is locked. Please contact Customer Service for further assistance</v>
      </c>
      <c r="J202" s="41" t="s">
        <v>1780</v>
      </c>
      <c r="K202" s="246" t="s">
        <v>4061</v>
      </c>
      <c r="L202" s="41" t="s">
        <v>1781</v>
      </c>
      <c r="M202" s="246" t="s">
        <v>4062</v>
      </c>
      <c r="N202" s="124"/>
      <c r="O202" s="74" t="s">
        <v>20</v>
      </c>
      <c r="P202" s="65" t="s">
        <v>19</v>
      </c>
      <c r="Q202" s="65" t="s">
        <v>2227</v>
      </c>
      <c r="R202" s="77">
        <v>42821</v>
      </c>
    </row>
    <row r="203" spans="1:18" x14ac:dyDescent="0.2">
      <c r="A203" s="129" t="s">
        <v>2162</v>
      </c>
      <c r="B203" s="69" t="s">
        <v>1714</v>
      </c>
      <c r="C203" s="70" t="s">
        <v>2143</v>
      </c>
      <c r="D203" s="71" t="s">
        <v>2163</v>
      </c>
      <c r="E203" s="61" t="s">
        <v>2227</v>
      </c>
      <c r="F203" s="62" t="s">
        <v>2263</v>
      </c>
      <c r="G203" s="62" t="s">
        <v>2229</v>
      </c>
      <c r="H203" s="71" t="s">
        <v>1784</v>
      </c>
      <c r="I203" s="119" t="str">
        <f>IF($O203="Y",IF(ISNA(VLOOKUP($A203,'Copy (error) (1.0.1)'!$A$2:$O$1000,9,FALSE)), "", VLOOKUP($A203,'Copy (error) (1.0.1)'!$A$2:$O$1000,9,FALSE)), "")</f>
        <v/>
      </c>
      <c r="J203" s="41" t="s">
        <v>1785</v>
      </c>
      <c r="K203" s="119" t="str">
        <f>IF($O203="Y",IF(ISNA(VLOOKUP($A203,'Copy (error) (1.0.1)'!$A$2:$O$1000,11,FALSE)), "", VLOOKUP($A203,'Copy (error) (1.0.1)'!$A$2:$O$1000,11,FALSE)), "")</f>
        <v/>
      </c>
      <c r="L203" s="41" t="s">
        <v>1786</v>
      </c>
      <c r="M203" s="119" t="str">
        <f>IF($O203="Y",IF(ISNA(VLOOKUP($A203,'Copy (error) (1.0.1)'!$A$2:$O$1000,13,FALSE)), "", VLOOKUP($A203,'Copy (error) (1.0.1)'!$A$2:$O$1000,13,FALSE)), "")</f>
        <v/>
      </c>
      <c r="N203" s="76"/>
      <c r="O203" s="74" t="s">
        <v>89</v>
      </c>
      <c r="P203" s="65" t="s">
        <v>19</v>
      </c>
      <c r="Q203" s="65" t="s">
        <v>2227</v>
      </c>
      <c r="R203" s="77">
        <v>42821</v>
      </c>
    </row>
    <row r="204" spans="1:18" x14ac:dyDescent="0.2">
      <c r="A204" s="129" t="s">
        <v>2164</v>
      </c>
      <c r="B204" s="69" t="s">
        <v>1714</v>
      </c>
      <c r="C204" s="70" t="s">
        <v>2143</v>
      </c>
      <c r="D204" s="71" t="s">
        <v>2165</v>
      </c>
      <c r="E204" s="61" t="s">
        <v>2227</v>
      </c>
      <c r="F204" s="62" t="s">
        <v>2263</v>
      </c>
      <c r="G204" s="62" t="s">
        <v>2229</v>
      </c>
      <c r="H204" s="71" t="s">
        <v>1784</v>
      </c>
      <c r="I204" s="119" t="str">
        <f>IF($O204="Y",IF(ISNA(VLOOKUP($A204,'Copy (error) (1.0.1)'!$A$2:$O$1000,9,FALSE)), "", VLOOKUP($A204,'Copy (error) (1.0.1)'!$A$2:$O$1000,9,FALSE)), "")</f>
        <v/>
      </c>
      <c r="J204" s="41" t="s">
        <v>1785</v>
      </c>
      <c r="K204" s="119" t="str">
        <f>IF($O204="Y",IF(ISNA(VLOOKUP($A204,'Copy (error) (1.0.1)'!$A$2:$O$1000,11,FALSE)), "", VLOOKUP($A204,'Copy (error) (1.0.1)'!$A$2:$O$1000,11,FALSE)), "")</f>
        <v/>
      </c>
      <c r="L204" s="41" t="s">
        <v>1786</v>
      </c>
      <c r="M204" s="119" t="str">
        <f>IF($O204="Y",IF(ISNA(VLOOKUP($A204,'Copy (error) (1.0.1)'!$A$2:$O$1000,13,FALSE)), "", VLOOKUP($A204,'Copy (error) (1.0.1)'!$A$2:$O$1000,13,FALSE)), "")</f>
        <v/>
      </c>
      <c r="N204" s="76"/>
      <c r="O204" s="74" t="s">
        <v>89</v>
      </c>
      <c r="P204" s="65" t="s">
        <v>19</v>
      </c>
      <c r="Q204" s="65" t="s">
        <v>2227</v>
      </c>
      <c r="R204" s="77">
        <v>42821</v>
      </c>
    </row>
    <row r="205" spans="1:18" x14ac:dyDescent="0.2">
      <c r="A205" s="129" t="s">
        <v>2166</v>
      </c>
      <c r="B205" s="69" t="s">
        <v>1714</v>
      </c>
      <c r="C205" s="70" t="s">
        <v>2143</v>
      </c>
      <c r="D205" s="71" t="s">
        <v>2167</v>
      </c>
      <c r="E205" s="61" t="s">
        <v>2227</v>
      </c>
      <c r="F205" s="62" t="s">
        <v>2232</v>
      </c>
      <c r="G205" s="62" t="s">
        <v>2229</v>
      </c>
      <c r="H205" s="71" t="s">
        <v>1784</v>
      </c>
      <c r="I205" s="119" t="str">
        <f>IF($O205="Y",IF(ISNA(VLOOKUP($A205,'Copy (error) (1.0.1)'!$A$2:$O$1000,9,FALSE)), "", VLOOKUP($A205,'Copy (error) (1.0.1)'!$A$2:$O$1000,9,FALSE)), "")</f>
        <v/>
      </c>
      <c r="J205" s="41" t="s">
        <v>1785</v>
      </c>
      <c r="K205" s="119" t="str">
        <f>IF($O205="Y",IF(ISNA(VLOOKUP($A205,'Copy (error) (1.0.1)'!$A$2:$O$1000,11,FALSE)), "", VLOOKUP($A205,'Copy (error) (1.0.1)'!$A$2:$O$1000,11,FALSE)), "")</f>
        <v/>
      </c>
      <c r="L205" s="41" t="s">
        <v>1786</v>
      </c>
      <c r="M205" s="119" t="str">
        <f>IF($O205="Y",IF(ISNA(VLOOKUP($A205,'Copy (error) (1.0.1)'!$A$2:$O$1000,13,FALSE)), "", VLOOKUP($A205,'Copy (error) (1.0.1)'!$A$2:$O$1000,13,FALSE)), "")</f>
        <v/>
      </c>
      <c r="N205" s="76"/>
      <c r="O205" s="74" t="s">
        <v>89</v>
      </c>
      <c r="P205" s="65" t="s">
        <v>19</v>
      </c>
      <c r="Q205" s="65" t="s">
        <v>2227</v>
      </c>
      <c r="R205" s="77">
        <v>42821</v>
      </c>
    </row>
    <row r="206" spans="1:18" x14ac:dyDescent="0.2">
      <c r="A206" s="129" t="s">
        <v>2168</v>
      </c>
      <c r="B206" s="69" t="s">
        <v>1714</v>
      </c>
      <c r="C206" s="70" t="s">
        <v>2143</v>
      </c>
      <c r="D206" s="71" t="s">
        <v>2169</v>
      </c>
      <c r="E206" s="61" t="s">
        <v>2227</v>
      </c>
      <c r="F206" s="62" t="s">
        <v>2267</v>
      </c>
      <c r="G206" s="62" t="s">
        <v>2229</v>
      </c>
      <c r="H206" s="71" t="s">
        <v>1769</v>
      </c>
      <c r="I206" s="119" t="str">
        <f>IF($O206="Y",IF(ISNA(VLOOKUP($A206,'Copy (error) (1.0.1)'!$A$2:$O$1000,9,FALSE)), "", VLOOKUP($A206,'Copy (error) (1.0.1)'!$A$2:$O$1000,9,FALSE)), "")</f>
        <v/>
      </c>
      <c r="J206" s="41" t="s">
        <v>1770</v>
      </c>
      <c r="K206" s="119" t="str">
        <f>IF($O206="Y",IF(ISNA(VLOOKUP($A206,'Copy (error) (1.0.1)'!$A$2:$O$1000,11,FALSE)), "", VLOOKUP($A206,'Copy (error) (1.0.1)'!$A$2:$O$1000,11,FALSE)), "")</f>
        <v/>
      </c>
      <c r="L206" s="41" t="s">
        <v>1771</v>
      </c>
      <c r="M206" s="119" t="str">
        <f>IF($O206="Y",IF(ISNA(VLOOKUP($A206,'Copy (error) (1.0.1)'!$A$2:$O$1000,13,FALSE)), "", VLOOKUP($A206,'Copy (error) (1.0.1)'!$A$2:$O$1000,13,FALSE)), "")</f>
        <v/>
      </c>
      <c r="N206" s="76"/>
      <c r="O206" s="74" t="s">
        <v>89</v>
      </c>
      <c r="P206" s="65" t="s">
        <v>19</v>
      </c>
      <c r="Q206" s="65" t="s">
        <v>2227</v>
      </c>
      <c r="R206" s="77">
        <v>42821</v>
      </c>
    </row>
    <row r="207" spans="1:18" x14ac:dyDescent="0.2">
      <c r="A207" s="129" t="s">
        <v>2170</v>
      </c>
      <c r="B207" s="69" t="s">
        <v>1714</v>
      </c>
      <c r="C207" s="70" t="s">
        <v>2143</v>
      </c>
      <c r="D207" s="71" t="s">
        <v>2171</v>
      </c>
      <c r="E207" s="61" t="s">
        <v>2227</v>
      </c>
      <c r="F207" s="62" t="s">
        <v>2267</v>
      </c>
      <c r="G207" s="62" t="s">
        <v>2229</v>
      </c>
      <c r="H207" s="71" t="s">
        <v>2172</v>
      </c>
      <c r="I207" s="119" t="str">
        <f>IF($O207="Y",IF(ISNA(VLOOKUP($A207,'Copy (error) (1.0.1)'!$A$2:$O$1000,9,FALSE)), "", VLOOKUP($A207,'Copy (error) (1.0.1)'!$A$2:$O$1000,9,FALSE)), "")</f>
        <v/>
      </c>
      <c r="J207" s="41" t="s">
        <v>2173</v>
      </c>
      <c r="K207" s="119" t="str">
        <f>IF($O207="Y",IF(ISNA(VLOOKUP($A207,'Copy (error) (1.0.1)'!$A$2:$O$1000,11,FALSE)), "", VLOOKUP($A207,'Copy (error) (1.0.1)'!$A$2:$O$1000,11,FALSE)), "")</f>
        <v/>
      </c>
      <c r="L207" s="41" t="s">
        <v>2174</v>
      </c>
      <c r="M207" s="119" t="str">
        <f>IF($O207="Y",IF(ISNA(VLOOKUP($A207,'Copy (error) (1.0.1)'!$A$2:$O$1000,13,FALSE)), "", VLOOKUP($A207,'Copy (error) (1.0.1)'!$A$2:$O$1000,13,FALSE)), "")</f>
        <v/>
      </c>
      <c r="N207" s="76"/>
      <c r="O207" s="74" t="s">
        <v>89</v>
      </c>
      <c r="P207" s="65" t="s">
        <v>19</v>
      </c>
      <c r="Q207" s="65" t="s">
        <v>2227</v>
      </c>
      <c r="R207" s="77">
        <v>42821</v>
      </c>
    </row>
    <row r="208" spans="1:18" x14ac:dyDescent="0.2">
      <c r="A208" s="129" t="s">
        <v>2175</v>
      </c>
      <c r="B208" s="69" t="s">
        <v>1714</v>
      </c>
      <c r="C208" s="70" t="s">
        <v>2143</v>
      </c>
      <c r="D208" s="71" t="s">
        <v>2176</v>
      </c>
      <c r="E208" s="61" t="s">
        <v>2227</v>
      </c>
      <c r="F208" s="62" t="s">
        <v>2232</v>
      </c>
      <c r="G208" s="62" t="s">
        <v>2229</v>
      </c>
      <c r="H208" s="71" t="s">
        <v>1784</v>
      </c>
      <c r="I208" s="119" t="str">
        <f>IF($O208="Y",IF(ISNA(VLOOKUP($A208,'Copy (error) (1.0.1)'!$A$2:$O$1000,9,FALSE)), "", VLOOKUP($A208,'Copy (error) (1.0.1)'!$A$2:$O$1000,9,FALSE)), "")</f>
        <v/>
      </c>
      <c r="J208" s="41" t="s">
        <v>1785</v>
      </c>
      <c r="K208" s="119" t="str">
        <f>IF($O208="Y",IF(ISNA(VLOOKUP($A208,'Copy (error) (1.0.1)'!$A$2:$O$1000,11,FALSE)), "", VLOOKUP($A208,'Copy (error) (1.0.1)'!$A$2:$O$1000,11,FALSE)), "")</f>
        <v/>
      </c>
      <c r="L208" s="41" t="s">
        <v>1786</v>
      </c>
      <c r="M208" s="119" t="str">
        <f>IF($O208="Y",IF(ISNA(VLOOKUP($A208,'Copy (error) (1.0.1)'!$A$2:$O$1000,13,FALSE)), "", VLOOKUP($A208,'Copy (error) (1.0.1)'!$A$2:$O$1000,13,FALSE)), "")</f>
        <v/>
      </c>
      <c r="N208" s="76"/>
      <c r="O208" s="74" t="s">
        <v>89</v>
      </c>
      <c r="P208" s="65" t="s">
        <v>19</v>
      </c>
      <c r="Q208" s="65" t="s">
        <v>2227</v>
      </c>
      <c r="R208" s="77">
        <v>42821</v>
      </c>
    </row>
    <row r="209" spans="1:19" x14ac:dyDescent="0.2">
      <c r="A209" s="129" t="s">
        <v>2177</v>
      </c>
      <c r="B209" s="69" t="s">
        <v>1714</v>
      </c>
      <c r="C209" s="70" t="s">
        <v>2143</v>
      </c>
      <c r="D209" s="71" t="s">
        <v>2178</v>
      </c>
      <c r="E209" s="61" t="s">
        <v>2227</v>
      </c>
      <c r="F209" s="62" t="s">
        <v>3175</v>
      </c>
      <c r="G209" s="62" t="s">
        <v>2348</v>
      </c>
      <c r="H209" s="71" t="s">
        <v>1757</v>
      </c>
      <c r="I209" s="119" t="str">
        <f>IF($O209="Y",IF(ISNA(VLOOKUP($A209,'Copy (error) (1.0.1)'!$A$2:$O$1000,9,FALSE)), "", VLOOKUP($A209,'Copy (error) (1.0.1)'!$A$2:$O$1000,9,FALSE)), "")</f>
        <v/>
      </c>
      <c r="J209" s="41" t="s">
        <v>1758</v>
      </c>
      <c r="K209" s="119" t="str">
        <f>IF($O209="Y",IF(ISNA(VLOOKUP($A209,'Copy (error) (1.0.1)'!$A$2:$O$1000,11,FALSE)), "", VLOOKUP($A209,'Copy (error) (1.0.1)'!$A$2:$O$1000,11,FALSE)), "")</f>
        <v/>
      </c>
      <c r="L209" s="41" t="s">
        <v>1759</v>
      </c>
      <c r="M209" s="119" t="str">
        <f>IF($O209="Y",IF(ISNA(VLOOKUP($A209,'Copy (error) (1.0.1)'!$A$2:$O$1000,13,FALSE)), "", VLOOKUP($A209,'Copy (error) (1.0.1)'!$A$2:$O$1000,13,FALSE)), "")</f>
        <v/>
      </c>
      <c r="N209" s="76"/>
      <c r="O209" s="74" t="s">
        <v>89</v>
      </c>
      <c r="P209" s="65" t="s">
        <v>19</v>
      </c>
      <c r="Q209" s="65" t="s">
        <v>2227</v>
      </c>
      <c r="R209" s="77">
        <v>42821</v>
      </c>
    </row>
    <row r="210" spans="1:19" s="258" customFormat="1" x14ac:dyDescent="0.2">
      <c r="A210" s="247" t="s">
        <v>2179</v>
      </c>
      <c r="B210" s="248" t="s">
        <v>1714</v>
      </c>
      <c r="C210" s="249" t="s">
        <v>2143</v>
      </c>
      <c r="D210" s="250" t="s">
        <v>2180</v>
      </c>
      <c r="E210" s="251" t="s">
        <v>2227</v>
      </c>
      <c r="F210" s="251" t="s">
        <v>2462</v>
      </c>
      <c r="G210" s="251" t="s">
        <v>2262</v>
      </c>
      <c r="H210" s="250" t="s">
        <v>1762</v>
      </c>
      <c r="I210" s="252" t="str">
        <f>IF($O210="Y",IF(ISNA(VLOOKUP($A210,'Copy (error) (1.0.1)'!$A$2:$O$1000,9,FALSE)), "", VLOOKUP($A210,'Copy (error) (1.0.1)'!$A$2:$O$1000,9,FALSE)), "")</f>
        <v/>
      </c>
      <c r="J210" s="253" t="s">
        <v>1763</v>
      </c>
      <c r="K210" s="252" t="str">
        <f>IF($O210="Y",IF(ISNA(VLOOKUP($A210,'Copy (error) (1.0.1)'!$A$2:$O$1000,11,FALSE)), "", VLOOKUP($A210,'Copy (error) (1.0.1)'!$A$2:$O$1000,11,FALSE)), "")</f>
        <v/>
      </c>
      <c r="L210" s="253" t="s">
        <v>1764</v>
      </c>
      <c r="M210" s="252" t="str">
        <f>IF($O210="Y",IF(ISNA(VLOOKUP($A210,'Copy (error) (1.0.1)'!$A$2:$O$1000,13,FALSE)), "", VLOOKUP($A210,'Copy (error) (1.0.1)'!$A$2:$O$1000,13,FALSE)), "")</f>
        <v/>
      </c>
      <c r="N210" s="254" t="s">
        <v>197</v>
      </c>
      <c r="O210" s="255" t="s">
        <v>20</v>
      </c>
      <c r="P210" s="256" t="s">
        <v>19</v>
      </c>
      <c r="Q210" s="256" t="s">
        <v>2227</v>
      </c>
      <c r="R210" s="257">
        <v>42821</v>
      </c>
      <c r="S210" s="258" t="s">
        <v>4053</v>
      </c>
    </row>
    <row r="211" spans="1:19" x14ac:dyDescent="0.2">
      <c r="A211" s="68" t="s">
        <v>2181</v>
      </c>
      <c r="B211" s="69" t="s">
        <v>1714</v>
      </c>
      <c r="C211" s="70" t="s">
        <v>2143</v>
      </c>
      <c r="D211" s="71" t="s">
        <v>2182</v>
      </c>
      <c r="E211" s="61" t="s">
        <v>2227</v>
      </c>
      <c r="F211" s="62" t="s">
        <v>2290</v>
      </c>
      <c r="G211" s="62" t="s">
        <v>2229</v>
      </c>
      <c r="H211" s="71" t="s">
        <v>1641</v>
      </c>
      <c r="I211" s="119" t="str">
        <f>IF($O211="Y",IF(ISNA(VLOOKUP($A211,'Copy (error) (1.0.1)'!$A$2:$O$1000,9,FALSE)), "", VLOOKUP($A211,'Copy (error) (1.0.1)'!$A$2:$O$1000,9,FALSE)), "")</f>
        <v/>
      </c>
      <c r="J211" s="41" t="s">
        <v>1642</v>
      </c>
      <c r="K211" s="119" t="str">
        <f>IF($O211="Y",IF(ISNA(VLOOKUP($A211,'Copy (error) (1.0.1)'!$A$2:$O$1000,11,FALSE)), "", VLOOKUP($A211,'Copy (error) (1.0.1)'!$A$2:$O$1000,11,FALSE)), "")</f>
        <v/>
      </c>
      <c r="L211" s="41" t="s">
        <v>1643</v>
      </c>
      <c r="M211" s="119" t="str">
        <f>IF($O211="Y",IF(ISNA(VLOOKUP($A211,'Copy (error) (1.0.1)'!$A$2:$O$1000,13,FALSE)), "", VLOOKUP($A211,'Copy (error) (1.0.1)'!$A$2:$O$1000,13,FALSE)), "")</f>
        <v/>
      </c>
      <c r="N211" s="76"/>
      <c r="O211" s="74" t="s">
        <v>89</v>
      </c>
      <c r="P211" s="65" t="s">
        <v>19</v>
      </c>
      <c r="Q211" s="65" t="s">
        <v>2227</v>
      </c>
      <c r="R211" s="77">
        <v>42821</v>
      </c>
    </row>
    <row r="212" spans="1:19" x14ac:dyDescent="0.2">
      <c r="A212" s="129" t="s">
        <v>2183</v>
      </c>
      <c r="B212" s="69" t="s">
        <v>1714</v>
      </c>
      <c r="C212" s="70" t="s">
        <v>2143</v>
      </c>
      <c r="D212" s="71" t="s">
        <v>2184</v>
      </c>
      <c r="E212" s="61" t="s">
        <v>2227</v>
      </c>
      <c r="F212" s="62" t="s">
        <v>2267</v>
      </c>
      <c r="G212" s="62" t="s">
        <v>2229</v>
      </c>
      <c r="H212" s="71" t="s">
        <v>2185</v>
      </c>
      <c r="I212" s="119" t="str">
        <f>IF($O212="Y",IF(ISNA(VLOOKUP($A212,'Copy (error) (1.0.1)'!$A$2:$O$1000,9,FALSE)), "", VLOOKUP($A212,'Copy (error) (1.0.1)'!$A$2:$O$1000,9,FALSE)), "")</f>
        <v/>
      </c>
      <c r="J212" s="41" t="s">
        <v>2186</v>
      </c>
      <c r="K212" s="119" t="str">
        <f>IF($O212="Y",IF(ISNA(VLOOKUP($A212,'Copy (error) (1.0.1)'!$A$2:$O$1000,11,FALSE)), "", VLOOKUP($A212,'Copy (error) (1.0.1)'!$A$2:$O$1000,11,FALSE)), "")</f>
        <v/>
      </c>
      <c r="L212" s="41" t="s">
        <v>2187</v>
      </c>
      <c r="M212" s="119" t="str">
        <f>IF($O212="Y",IF(ISNA(VLOOKUP($A212,'Copy (error) (1.0.1)'!$A$2:$O$1000,13,FALSE)), "", VLOOKUP($A212,'Copy (error) (1.0.1)'!$A$2:$O$1000,13,FALSE)), "")</f>
        <v/>
      </c>
      <c r="N212" s="76"/>
      <c r="O212" s="74" t="s">
        <v>89</v>
      </c>
      <c r="P212" s="65" t="s">
        <v>19</v>
      </c>
      <c r="Q212" s="65" t="s">
        <v>2227</v>
      </c>
      <c r="R212" s="77">
        <v>42821</v>
      </c>
    </row>
    <row r="213" spans="1:19" ht="30" x14ac:dyDescent="0.2">
      <c r="A213" s="129" t="s">
        <v>2188</v>
      </c>
      <c r="B213" s="69" t="s">
        <v>1714</v>
      </c>
      <c r="C213" s="70" t="s">
        <v>2143</v>
      </c>
      <c r="D213" s="71" t="s">
        <v>2189</v>
      </c>
      <c r="E213" s="61" t="s">
        <v>2227</v>
      </c>
      <c r="F213" s="62" t="s">
        <v>2260</v>
      </c>
      <c r="G213" s="62" t="s">
        <v>2229</v>
      </c>
      <c r="H213" s="71" t="s">
        <v>2190</v>
      </c>
      <c r="I213" s="119" t="str">
        <f>IF($O213="Y",IF(ISNA(VLOOKUP($A213,'Copy (error) (1.0.1)'!$A$2:$O$1000,9,FALSE)), "", VLOOKUP($A213,'Copy (error) (1.0.1)'!$A$2:$O$1000,9,FALSE)), "")</f>
        <v/>
      </c>
      <c r="J213" s="41" t="s">
        <v>2191</v>
      </c>
      <c r="K213" s="119" t="str">
        <f>IF($O213="Y",IF(ISNA(VLOOKUP($A213,'Copy (error) (1.0.1)'!$A$2:$O$1000,11,FALSE)), "", VLOOKUP($A213,'Copy (error) (1.0.1)'!$A$2:$O$1000,11,FALSE)), "")</f>
        <v/>
      </c>
      <c r="L213" s="41" t="s">
        <v>2192</v>
      </c>
      <c r="M213" s="119" t="str">
        <f>IF($O213="Y",IF(ISNA(VLOOKUP($A213,'Copy (error) (1.0.1)'!$A$2:$O$1000,13,FALSE)), "", VLOOKUP($A213,'Copy (error) (1.0.1)'!$A$2:$O$1000,13,FALSE)), "")</f>
        <v/>
      </c>
      <c r="N213" s="76"/>
      <c r="O213" s="74" t="s">
        <v>89</v>
      </c>
      <c r="P213" s="65" t="s">
        <v>19</v>
      </c>
      <c r="Q213" s="65" t="s">
        <v>2227</v>
      </c>
      <c r="R213" s="77">
        <v>42821</v>
      </c>
    </row>
    <row r="214" spans="1:19" ht="30" x14ac:dyDescent="0.2">
      <c r="A214" s="129" t="s">
        <v>2193</v>
      </c>
      <c r="B214" s="69" t="s">
        <v>1714</v>
      </c>
      <c r="C214" s="70" t="s">
        <v>2143</v>
      </c>
      <c r="D214" s="71" t="s">
        <v>2194</v>
      </c>
      <c r="E214" s="61" t="s">
        <v>2227</v>
      </c>
      <c r="F214" s="62" t="s">
        <v>2232</v>
      </c>
      <c r="G214" s="62" t="s">
        <v>2229</v>
      </c>
      <c r="H214" s="71" t="s">
        <v>1536</v>
      </c>
      <c r="I214" s="119" t="str">
        <f>IF($O214="Y",IF(ISNA(VLOOKUP($A214,'Copy (error) (1.0.1)'!$A$2:$O$1000,9,FALSE)), "", VLOOKUP($A214,'Copy (error) (1.0.1)'!$A$2:$O$1000,9,FALSE)), "")</f>
        <v/>
      </c>
      <c r="J214" s="41" t="s">
        <v>1537</v>
      </c>
      <c r="K214" s="119" t="str">
        <f>IF($O214="Y",IF(ISNA(VLOOKUP($A214,'Copy (error) (1.0.1)'!$A$2:$O$1000,11,FALSE)), "", VLOOKUP($A214,'Copy (error) (1.0.1)'!$A$2:$O$1000,11,FALSE)), "")</f>
        <v/>
      </c>
      <c r="L214" s="41" t="s">
        <v>1538</v>
      </c>
      <c r="M214" s="119" t="str">
        <f>IF($O214="Y",IF(ISNA(VLOOKUP($A214,'Copy (error) (1.0.1)'!$A$2:$O$1000,13,FALSE)), "", VLOOKUP($A214,'Copy (error) (1.0.1)'!$A$2:$O$1000,13,FALSE)), "")</f>
        <v/>
      </c>
      <c r="N214" s="76"/>
      <c r="O214" s="74" t="s">
        <v>89</v>
      </c>
      <c r="P214" s="65" t="s">
        <v>19</v>
      </c>
      <c r="Q214" s="65" t="s">
        <v>2227</v>
      </c>
      <c r="R214" s="77">
        <v>42821</v>
      </c>
    </row>
    <row r="215" spans="1:19" x14ac:dyDescent="0.2">
      <c r="A215" s="129" t="s">
        <v>2195</v>
      </c>
      <c r="B215" s="69" t="s">
        <v>1714</v>
      </c>
      <c r="C215" s="70" t="s">
        <v>2143</v>
      </c>
      <c r="D215" s="71" t="s">
        <v>2196</v>
      </c>
      <c r="E215" s="61" t="s">
        <v>2227</v>
      </c>
      <c r="F215" s="62" t="s">
        <v>2461</v>
      </c>
      <c r="G215" s="62" t="s">
        <v>2229</v>
      </c>
      <c r="H215" s="71" t="s">
        <v>1903</v>
      </c>
      <c r="I215" s="119" t="str">
        <f>IF($O215="Y",IF(ISNA(VLOOKUP($A215,'Copy (error) (1.0.1)'!$A$2:$O$1000,9,FALSE)), "", VLOOKUP($A215,'Copy (error) (1.0.1)'!$A$2:$O$1000,9,FALSE)), "")</f>
        <v/>
      </c>
      <c r="J215" s="41" t="s">
        <v>1904</v>
      </c>
      <c r="K215" s="119" t="str">
        <f>IF($O215="Y",IF(ISNA(VLOOKUP($A215,'Copy (error) (1.0.1)'!$A$2:$O$1000,11,FALSE)), "", VLOOKUP($A215,'Copy (error) (1.0.1)'!$A$2:$O$1000,11,FALSE)), "")</f>
        <v/>
      </c>
      <c r="L215" s="41" t="s">
        <v>1905</v>
      </c>
      <c r="M215" s="119" t="str">
        <f>IF($O215="Y",IF(ISNA(VLOOKUP($A215,'Copy (error) (1.0.1)'!$A$2:$O$1000,13,FALSE)), "", VLOOKUP($A215,'Copy (error) (1.0.1)'!$A$2:$O$1000,13,FALSE)), "")</f>
        <v/>
      </c>
      <c r="N215" s="76"/>
      <c r="O215" s="74" t="s">
        <v>89</v>
      </c>
      <c r="P215" s="65" t="s">
        <v>19</v>
      </c>
      <c r="Q215" s="65" t="s">
        <v>2227</v>
      </c>
      <c r="R215" s="77">
        <v>42821</v>
      </c>
    </row>
    <row r="216" spans="1:19" ht="30" x14ac:dyDescent="0.2">
      <c r="A216" s="129" t="s">
        <v>2197</v>
      </c>
      <c r="B216" s="69" t="s">
        <v>1714</v>
      </c>
      <c r="C216" s="70" t="s">
        <v>2143</v>
      </c>
      <c r="D216" s="71" t="s">
        <v>3211</v>
      </c>
      <c r="E216" s="61" t="s">
        <v>2227</v>
      </c>
      <c r="F216" s="62" t="s">
        <v>2461</v>
      </c>
      <c r="G216" s="62" t="s">
        <v>2229</v>
      </c>
      <c r="H216" s="71" t="s">
        <v>1656</v>
      </c>
      <c r="I216" s="119" t="str">
        <f>IF($O216="Y",IF(ISNA(VLOOKUP($A216,'Copy (error) (1.0.1)'!$A$2:$O$1000,9,FALSE)), "", VLOOKUP($A216,'Copy (error) (1.0.1)'!$A$2:$O$1000,9,FALSE)), "")</f>
        <v/>
      </c>
      <c r="J216" s="41" t="s">
        <v>1657</v>
      </c>
      <c r="K216" s="119" t="str">
        <f>IF($O216="Y",IF(ISNA(VLOOKUP($A216,'Copy (error) (1.0.1)'!$A$2:$O$1000,11,FALSE)), "", VLOOKUP($A216,'Copy (error) (1.0.1)'!$A$2:$O$1000,11,FALSE)), "")</f>
        <v/>
      </c>
      <c r="L216" s="41" t="s">
        <v>1658</v>
      </c>
      <c r="M216" s="119" t="str">
        <f>IF($O216="Y",IF(ISNA(VLOOKUP($A216,'Copy (error) (1.0.1)'!$A$2:$O$1000,13,FALSE)), "", VLOOKUP($A216,'Copy (error) (1.0.1)'!$A$2:$O$1000,13,FALSE)), "")</f>
        <v/>
      </c>
      <c r="N216" s="76"/>
      <c r="O216" s="74" t="s">
        <v>89</v>
      </c>
      <c r="P216" s="65" t="s">
        <v>19</v>
      </c>
      <c r="Q216" s="65" t="s">
        <v>2227</v>
      </c>
      <c r="R216" s="77">
        <v>42891</v>
      </c>
    </row>
    <row r="217" spans="1:19" x14ac:dyDescent="0.2">
      <c r="A217" s="68" t="s">
        <v>2198</v>
      </c>
      <c r="B217" s="69" t="s">
        <v>1714</v>
      </c>
      <c r="C217" s="70" t="s">
        <v>2143</v>
      </c>
      <c r="D217" s="71" t="s">
        <v>3212</v>
      </c>
      <c r="E217" s="61" t="s">
        <v>2227</v>
      </c>
      <c r="F217" s="62" t="s">
        <v>2290</v>
      </c>
      <c r="G217" s="62" t="s">
        <v>2229</v>
      </c>
      <c r="H217" s="71" t="s">
        <v>3208</v>
      </c>
      <c r="I217" s="119" t="str">
        <f>IF($O217="Y",IF(ISNA(VLOOKUP($A217,'Copy (error) (1.0.1)'!$A$2:$O$1000,9,FALSE)), "", VLOOKUP($A217,'Copy (error) (1.0.1)'!$A$2:$O$1000,9,FALSE)), "")</f>
        <v/>
      </c>
      <c r="J217" s="41" t="s">
        <v>3209</v>
      </c>
      <c r="K217" s="119" t="str">
        <f>IF($O217="Y",IF(ISNA(VLOOKUP($A217,'Copy (error) (1.0.1)'!$A$2:$O$1000,11,FALSE)), "", VLOOKUP($A217,'Copy (error) (1.0.1)'!$A$2:$O$1000,11,FALSE)), "")</f>
        <v/>
      </c>
      <c r="L217" s="41" t="s">
        <v>3210</v>
      </c>
      <c r="M217" s="119" t="str">
        <f>IF($O217="Y",IF(ISNA(VLOOKUP($A217,'Copy (error) (1.0.1)'!$A$2:$O$1000,13,FALSE)), "", VLOOKUP($A217,'Copy (error) (1.0.1)'!$A$2:$O$1000,13,FALSE)), "")</f>
        <v/>
      </c>
      <c r="N217" s="76"/>
      <c r="O217" s="74" t="s">
        <v>89</v>
      </c>
      <c r="P217" s="65" t="s">
        <v>19</v>
      </c>
      <c r="Q217" s="65" t="s">
        <v>2227</v>
      </c>
      <c r="R217" s="77">
        <v>42891</v>
      </c>
    </row>
    <row r="218" spans="1:19" x14ac:dyDescent="0.2">
      <c r="A218" s="129" t="s">
        <v>2199</v>
      </c>
      <c r="B218" s="69" t="s">
        <v>1714</v>
      </c>
      <c r="C218" s="70" t="s">
        <v>1695</v>
      </c>
      <c r="D218" s="71" t="s">
        <v>2200</v>
      </c>
      <c r="E218" s="61" t="s">
        <v>2227</v>
      </c>
      <c r="F218" s="62" t="s">
        <v>2232</v>
      </c>
      <c r="G218" s="62" t="s">
        <v>2229</v>
      </c>
      <c r="H218" s="71" t="s">
        <v>1903</v>
      </c>
      <c r="I218" s="119" t="str">
        <f>IF($O218="Y",IF(ISNA(VLOOKUP($A218,'Copy (error) (1.0.1)'!$A$2:$O$1000,9,FALSE)), "", VLOOKUP($A218,'Copy (error) (1.0.1)'!$A$2:$O$1000,9,FALSE)), "")</f>
        <v/>
      </c>
      <c r="J218" s="41" t="s">
        <v>1904</v>
      </c>
      <c r="K218" s="119" t="str">
        <f>IF($O218="Y",IF(ISNA(VLOOKUP($A218,'Copy (error) (1.0.1)'!$A$2:$O$1000,11,FALSE)), "", VLOOKUP($A218,'Copy (error) (1.0.1)'!$A$2:$O$1000,11,FALSE)), "")</f>
        <v/>
      </c>
      <c r="L218" s="41" t="s">
        <v>1905</v>
      </c>
      <c r="M218" s="119" t="str">
        <f>IF($O218="Y",IF(ISNA(VLOOKUP($A218,'Copy (error) (1.0.1)'!$A$2:$O$1000,13,FALSE)), "", VLOOKUP($A218,'Copy (error) (1.0.1)'!$A$2:$O$1000,13,FALSE)), "")</f>
        <v/>
      </c>
      <c r="N218" s="76"/>
      <c r="O218" s="74" t="s">
        <v>89</v>
      </c>
      <c r="P218" s="65" t="s">
        <v>19</v>
      </c>
      <c r="Q218" s="65" t="s">
        <v>2227</v>
      </c>
      <c r="R218" s="77">
        <v>42821</v>
      </c>
    </row>
    <row r="219" spans="1:19" x14ac:dyDescent="0.2">
      <c r="A219" s="129" t="s">
        <v>2201</v>
      </c>
      <c r="B219" s="69" t="s">
        <v>1714</v>
      </c>
      <c r="C219" s="70" t="s">
        <v>1695</v>
      </c>
      <c r="D219" s="71" t="s">
        <v>2202</v>
      </c>
      <c r="E219" s="61" t="s">
        <v>2227</v>
      </c>
      <c r="F219" s="62" t="s">
        <v>2232</v>
      </c>
      <c r="G219" s="62" t="s">
        <v>2229</v>
      </c>
      <c r="H219" s="71" t="s">
        <v>1903</v>
      </c>
      <c r="I219" s="119" t="str">
        <f>IF($O219="Y",IF(ISNA(VLOOKUP($A219,'Copy (error) (1.0.1)'!$A$2:$O$1000,9,FALSE)), "", VLOOKUP($A219,'Copy (error) (1.0.1)'!$A$2:$O$1000,9,FALSE)), "")</f>
        <v/>
      </c>
      <c r="J219" s="41" t="s">
        <v>1904</v>
      </c>
      <c r="K219" s="119" t="str">
        <f>IF($O219="Y",IF(ISNA(VLOOKUP($A219,'Copy (error) (1.0.1)'!$A$2:$O$1000,11,FALSE)), "", VLOOKUP($A219,'Copy (error) (1.0.1)'!$A$2:$O$1000,11,FALSE)), "")</f>
        <v/>
      </c>
      <c r="L219" s="41" t="s">
        <v>1905</v>
      </c>
      <c r="M219" s="119" t="str">
        <f>IF($O219="Y",IF(ISNA(VLOOKUP($A219,'Copy (error) (1.0.1)'!$A$2:$O$1000,13,FALSE)), "", VLOOKUP($A219,'Copy (error) (1.0.1)'!$A$2:$O$1000,13,FALSE)), "")</f>
        <v/>
      </c>
      <c r="N219" s="76"/>
      <c r="O219" s="74" t="s">
        <v>89</v>
      </c>
      <c r="P219" s="65" t="s">
        <v>19</v>
      </c>
      <c r="Q219" s="65" t="s">
        <v>2227</v>
      </c>
      <c r="R219" s="77">
        <v>42821</v>
      </c>
    </row>
    <row r="220" spans="1:19" ht="30" x14ac:dyDescent="0.2">
      <c r="A220" s="129" t="s">
        <v>2203</v>
      </c>
      <c r="B220" s="69" t="s">
        <v>1714</v>
      </c>
      <c r="C220" s="70" t="s">
        <v>1695</v>
      </c>
      <c r="D220" s="71" t="s">
        <v>2204</v>
      </c>
      <c r="E220" s="61" t="s">
        <v>2227</v>
      </c>
      <c r="F220" s="62" t="s">
        <v>2232</v>
      </c>
      <c r="G220" s="62" t="s">
        <v>2229</v>
      </c>
      <c r="H220" s="71" t="s">
        <v>1536</v>
      </c>
      <c r="I220" s="119" t="str">
        <f>IF($O220="Y",IF(ISNA(VLOOKUP($A220,'Copy (error) (1.0.1)'!$A$2:$O$1000,9,FALSE)), "", VLOOKUP($A220,'Copy (error) (1.0.1)'!$A$2:$O$1000,9,FALSE)), "")</f>
        <v/>
      </c>
      <c r="J220" s="41" t="s">
        <v>1537</v>
      </c>
      <c r="K220" s="119" t="str">
        <f>IF($O220="Y",IF(ISNA(VLOOKUP($A220,'Copy (error) (1.0.1)'!$A$2:$O$1000,11,FALSE)), "", VLOOKUP($A220,'Copy (error) (1.0.1)'!$A$2:$O$1000,11,FALSE)), "")</f>
        <v/>
      </c>
      <c r="L220" s="41" t="s">
        <v>1538</v>
      </c>
      <c r="M220" s="119" t="str">
        <f>IF($O220="Y",IF(ISNA(VLOOKUP($A220,'Copy (error) (1.0.1)'!$A$2:$O$1000,13,FALSE)), "", VLOOKUP($A220,'Copy (error) (1.0.1)'!$A$2:$O$1000,13,FALSE)), "")</f>
        <v/>
      </c>
      <c r="N220" s="76"/>
      <c r="O220" s="74" t="s">
        <v>89</v>
      </c>
      <c r="P220" s="65" t="s">
        <v>19</v>
      </c>
      <c r="Q220" s="65" t="s">
        <v>2227</v>
      </c>
      <c r="R220" s="77">
        <v>42821</v>
      </c>
    </row>
    <row r="221" spans="1:19" ht="30" x14ac:dyDescent="0.2">
      <c r="A221" s="129" t="s">
        <v>2205</v>
      </c>
      <c r="B221" s="69" t="s">
        <v>1714</v>
      </c>
      <c r="C221" s="70" t="s">
        <v>1695</v>
      </c>
      <c r="D221" s="71" t="s">
        <v>2206</v>
      </c>
      <c r="E221" s="61" t="s">
        <v>2227</v>
      </c>
      <c r="F221" s="62" t="s">
        <v>2232</v>
      </c>
      <c r="G221" s="62" t="s">
        <v>2229</v>
      </c>
      <c r="H221" s="71" t="s">
        <v>1656</v>
      </c>
      <c r="I221" s="119" t="str">
        <f>IF($O221="Y",IF(ISNA(VLOOKUP($A221,'Copy (error) (1.0.1)'!$A$2:$O$1000,9,FALSE)), "", VLOOKUP($A221,'Copy (error) (1.0.1)'!$A$2:$O$1000,9,FALSE)), "")</f>
        <v/>
      </c>
      <c r="J221" s="41" t="s">
        <v>1657</v>
      </c>
      <c r="K221" s="119" t="str">
        <f>IF($O221="Y",IF(ISNA(VLOOKUP($A221,'Copy (error) (1.0.1)'!$A$2:$O$1000,11,FALSE)), "", VLOOKUP($A221,'Copy (error) (1.0.1)'!$A$2:$O$1000,11,FALSE)), "")</f>
        <v/>
      </c>
      <c r="L221" s="41" t="s">
        <v>1658</v>
      </c>
      <c r="M221" s="119" t="str">
        <f>IF($O221="Y",IF(ISNA(VLOOKUP($A221,'Copy (error) (1.0.1)'!$A$2:$O$1000,13,FALSE)), "", VLOOKUP($A221,'Copy (error) (1.0.1)'!$A$2:$O$1000,13,FALSE)), "")</f>
        <v/>
      </c>
      <c r="N221" s="76"/>
      <c r="O221" s="74" t="s">
        <v>89</v>
      </c>
      <c r="P221" s="65" t="s">
        <v>19</v>
      </c>
      <c r="Q221" s="65" t="s">
        <v>2227</v>
      </c>
      <c r="R221" s="77">
        <v>42821</v>
      </c>
    </row>
    <row r="222" spans="1:19" x14ac:dyDescent="0.2">
      <c r="A222" s="129" t="s">
        <v>2207</v>
      </c>
      <c r="B222" s="69" t="s">
        <v>1714</v>
      </c>
      <c r="C222" s="70" t="s">
        <v>2208</v>
      </c>
      <c r="D222" s="71" t="s">
        <v>2209</v>
      </c>
      <c r="E222" s="61" t="s">
        <v>2227</v>
      </c>
      <c r="F222" s="62" t="s">
        <v>2232</v>
      </c>
      <c r="G222" s="62" t="s">
        <v>2229</v>
      </c>
      <c r="H222" s="71" t="s">
        <v>1903</v>
      </c>
      <c r="I222" s="119" t="str">
        <f>IF($O222="Y",IF(ISNA(VLOOKUP($A222,'Copy (error) (1.0.1)'!$A$2:$O$1000,9,FALSE)), "", VLOOKUP($A222,'Copy (error) (1.0.1)'!$A$2:$O$1000,9,FALSE)), "")</f>
        <v/>
      </c>
      <c r="J222" s="41" t="s">
        <v>1904</v>
      </c>
      <c r="K222" s="119" t="str">
        <f>IF($O222="Y",IF(ISNA(VLOOKUP($A222,'Copy (error) (1.0.1)'!$A$2:$O$1000,11,FALSE)), "", VLOOKUP($A222,'Copy (error) (1.0.1)'!$A$2:$O$1000,11,FALSE)), "")</f>
        <v/>
      </c>
      <c r="L222" s="41" t="s">
        <v>1905</v>
      </c>
      <c r="M222" s="119" t="str">
        <f>IF($O222="Y",IF(ISNA(VLOOKUP($A222,'Copy (error) (1.0.1)'!$A$2:$O$1000,13,FALSE)), "", VLOOKUP($A222,'Copy (error) (1.0.1)'!$A$2:$O$1000,13,FALSE)), "")</f>
        <v/>
      </c>
      <c r="N222" s="76"/>
      <c r="O222" s="74" t="s">
        <v>89</v>
      </c>
      <c r="P222" s="65" t="s">
        <v>19</v>
      </c>
      <c r="Q222" s="65" t="s">
        <v>2227</v>
      </c>
      <c r="R222" s="77">
        <v>42821</v>
      </c>
    </row>
    <row r="223" spans="1:19" x14ac:dyDescent="0.2">
      <c r="A223" s="129" t="s">
        <v>2210</v>
      </c>
      <c r="B223" s="69" t="s">
        <v>1714</v>
      </c>
      <c r="C223" s="70" t="s">
        <v>2208</v>
      </c>
      <c r="D223" s="71" t="s">
        <v>2211</v>
      </c>
      <c r="E223" s="61" t="s">
        <v>2227</v>
      </c>
      <c r="F223" s="62" t="s">
        <v>2232</v>
      </c>
      <c r="G223" s="62" t="s">
        <v>2229</v>
      </c>
      <c r="H223" s="71" t="s">
        <v>1903</v>
      </c>
      <c r="I223" s="119" t="str">
        <f>IF($O223="Y",IF(ISNA(VLOOKUP($A223,'Copy (error) (1.0.1)'!$A$2:$O$1000,9,FALSE)), "", VLOOKUP($A223,'Copy (error) (1.0.1)'!$A$2:$O$1000,9,FALSE)), "")</f>
        <v/>
      </c>
      <c r="J223" s="41" t="s">
        <v>1904</v>
      </c>
      <c r="K223" s="119" t="str">
        <f>IF($O223="Y",IF(ISNA(VLOOKUP($A223,'Copy (error) (1.0.1)'!$A$2:$O$1000,11,FALSE)), "", VLOOKUP($A223,'Copy (error) (1.0.1)'!$A$2:$O$1000,11,FALSE)), "")</f>
        <v/>
      </c>
      <c r="L223" s="41" t="s">
        <v>1905</v>
      </c>
      <c r="M223" s="119" t="str">
        <f>IF($O223="Y",IF(ISNA(VLOOKUP($A223,'Copy (error) (1.0.1)'!$A$2:$O$1000,13,FALSE)), "", VLOOKUP($A223,'Copy (error) (1.0.1)'!$A$2:$O$1000,13,FALSE)), "")</f>
        <v/>
      </c>
      <c r="N223" s="76"/>
      <c r="O223" s="74" t="s">
        <v>89</v>
      </c>
      <c r="P223" s="65" t="s">
        <v>19</v>
      </c>
      <c r="Q223" s="65" t="s">
        <v>2227</v>
      </c>
      <c r="R223" s="77">
        <v>42821</v>
      </c>
    </row>
    <row r="224" spans="1:19" ht="30" x14ac:dyDescent="0.2">
      <c r="A224" s="129" t="s">
        <v>2212</v>
      </c>
      <c r="B224" s="69" t="s">
        <v>1714</v>
      </c>
      <c r="C224" s="70" t="s">
        <v>2208</v>
      </c>
      <c r="D224" s="71" t="s">
        <v>2213</v>
      </c>
      <c r="E224" s="61" t="s">
        <v>2227</v>
      </c>
      <c r="F224" s="62" t="s">
        <v>2232</v>
      </c>
      <c r="G224" s="62" t="s">
        <v>2229</v>
      </c>
      <c r="H224" s="71" t="s">
        <v>1536</v>
      </c>
      <c r="I224" s="119" t="str">
        <f>IF($O224="Y",IF(ISNA(VLOOKUP($A224,'Copy (error) (1.0.1)'!$A$2:$O$1000,9,FALSE)), "", VLOOKUP($A224,'Copy (error) (1.0.1)'!$A$2:$O$1000,9,FALSE)), "")</f>
        <v/>
      </c>
      <c r="J224" s="41" t="s">
        <v>1537</v>
      </c>
      <c r="K224" s="119" t="str">
        <f>IF($O224="Y",IF(ISNA(VLOOKUP($A224,'Copy (error) (1.0.1)'!$A$2:$O$1000,11,FALSE)), "", VLOOKUP($A224,'Copy (error) (1.0.1)'!$A$2:$O$1000,11,FALSE)), "")</f>
        <v/>
      </c>
      <c r="L224" s="41" t="s">
        <v>1538</v>
      </c>
      <c r="M224" s="119" t="str">
        <f>IF($O224="Y",IF(ISNA(VLOOKUP($A224,'Copy (error) (1.0.1)'!$A$2:$O$1000,13,FALSE)), "", VLOOKUP($A224,'Copy (error) (1.0.1)'!$A$2:$O$1000,13,FALSE)), "")</f>
        <v/>
      </c>
      <c r="N224" s="76"/>
      <c r="O224" s="74" t="s">
        <v>89</v>
      </c>
      <c r="P224" s="65" t="s">
        <v>19</v>
      </c>
      <c r="Q224" s="65" t="s">
        <v>2227</v>
      </c>
      <c r="R224" s="77">
        <v>42821</v>
      </c>
    </row>
    <row r="225" spans="1:18" ht="30" x14ac:dyDescent="0.2">
      <c r="A225" s="129" t="s">
        <v>2214</v>
      </c>
      <c r="B225" s="69" t="s">
        <v>1714</v>
      </c>
      <c r="C225" s="70" t="s">
        <v>2208</v>
      </c>
      <c r="D225" s="71" t="s">
        <v>2215</v>
      </c>
      <c r="E225" s="61" t="s">
        <v>2227</v>
      </c>
      <c r="F225" s="62" t="s">
        <v>2232</v>
      </c>
      <c r="G225" s="62" t="s">
        <v>2229</v>
      </c>
      <c r="H225" s="71" t="s">
        <v>1656</v>
      </c>
      <c r="I225" s="119" t="str">
        <f>IF($O225="Y",IF(ISNA(VLOOKUP($A225,'Copy (error) (1.0.1)'!$A$2:$O$1000,9,FALSE)), "", VLOOKUP($A225,'Copy (error) (1.0.1)'!$A$2:$O$1000,9,FALSE)), "")</f>
        <v/>
      </c>
      <c r="J225" s="72" t="s">
        <v>1657</v>
      </c>
      <c r="K225" s="119" t="str">
        <f>IF($O225="Y",IF(ISNA(VLOOKUP($A225,'Copy (error) (1.0.1)'!$A$2:$O$1000,11,FALSE)), "", VLOOKUP($A225,'Copy (error) (1.0.1)'!$A$2:$O$1000,11,FALSE)), "")</f>
        <v/>
      </c>
      <c r="L225" s="72" t="s">
        <v>1658</v>
      </c>
      <c r="M225" s="119" t="str">
        <f>IF($O225="Y",IF(ISNA(VLOOKUP($A225,'Copy (error) (1.0.1)'!$A$2:$O$1000,13,FALSE)), "", VLOOKUP($A225,'Copy (error) (1.0.1)'!$A$2:$O$1000,13,FALSE)), "")</f>
        <v/>
      </c>
      <c r="N225" s="73"/>
      <c r="O225" s="74" t="s">
        <v>89</v>
      </c>
      <c r="P225" s="65" t="s">
        <v>19</v>
      </c>
      <c r="Q225" s="65" t="s">
        <v>2227</v>
      </c>
      <c r="R225" s="75">
        <v>42821</v>
      </c>
    </row>
    <row r="226" spans="1:18" ht="30" x14ac:dyDescent="0.2">
      <c r="A226" s="129" t="s">
        <v>2216</v>
      </c>
      <c r="B226" s="69" t="s">
        <v>1714</v>
      </c>
      <c r="C226" s="70" t="s">
        <v>2208</v>
      </c>
      <c r="D226" s="71" t="s">
        <v>2217</v>
      </c>
      <c r="E226" s="61" t="s">
        <v>2227</v>
      </c>
      <c r="F226" s="62" t="s">
        <v>3176</v>
      </c>
      <c r="G226" s="62" t="s">
        <v>2229</v>
      </c>
      <c r="H226" s="71" t="s">
        <v>1536</v>
      </c>
      <c r="I226" s="119" t="str">
        <f>IF($O226="Y",IF(ISNA(VLOOKUP($A226,'Copy (error) (1.0.1)'!$A$2:$O$1000,9,FALSE)), "", VLOOKUP($A226,'Copy (error) (1.0.1)'!$A$2:$O$1000,9,FALSE)), "")</f>
        <v/>
      </c>
      <c r="J226" s="41" t="s">
        <v>1537</v>
      </c>
      <c r="K226" s="119" t="str">
        <f>IF($O226="Y",IF(ISNA(VLOOKUP($A226,'Copy (error) (1.0.1)'!$A$2:$O$1000,11,FALSE)), "", VLOOKUP($A226,'Copy (error) (1.0.1)'!$A$2:$O$1000,11,FALSE)), "")</f>
        <v/>
      </c>
      <c r="L226" s="41" t="s">
        <v>1538</v>
      </c>
      <c r="M226" s="119" t="str">
        <f>IF($O226="Y",IF(ISNA(VLOOKUP($A226,'Copy (error) (1.0.1)'!$A$2:$O$1000,13,FALSE)), "", VLOOKUP($A226,'Copy (error) (1.0.1)'!$A$2:$O$1000,13,FALSE)), "")</f>
        <v/>
      </c>
      <c r="N226" s="73"/>
      <c r="O226" s="74" t="s">
        <v>89</v>
      </c>
      <c r="P226" s="65" t="s">
        <v>2233</v>
      </c>
      <c r="Q226" s="65" t="s">
        <v>2234</v>
      </c>
      <c r="R226" s="75">
        <v>42821</v>
      </c>
    </row>
    <row r="227" spans="1:18" ht="30" x14ac:dyDescent="0.2">
      <c r="A227" s="129" t="s">
        <v>2218</v>
      </c>
      <c r="B227" s="69" t="s">
        <v>1714</v>
      </c>
      <c r="C227" s="70" t="s">
        <v>2208</v>
      </c>
      <c r="D227" s="71" t="s">
        <v>2219</v>
      </c>
      <c r="E227" s="61" t="s">
        <v>2227</v>
      </c>
      <c r="F227" s="62" t="s">
        <v>3176</v>
      </c>
      <c r="G227" s="62" t="s">
        <v>2229</v>
      </c>
      <c r="H227" s="71" t="s">
        <v>1536</v>
      </c>
      <c r="I227" s="119" t="str">
        <f>IF($O227="Y",IF(ISNA(VLOOKUP($A227,'Copy (error) (1.0.1)'!$A$2:$O$1000,9,FALSE)), "", VLOOKUP($A227,'Copy (error) (1.0.1)'!$A$2:$O$1000,9,FALSE)), "")</f>
        <v/>
      </c>
      <c r="J227" s="41" t="s">
        <v>1537</v>
      </c>
      <c r="K227" s="119" t="str">
        <f>IF($O227="Y",IF(ISNA(VLOOKUP($A227,'Copy (error) (1.0.1)'!$A$2:$O$1000,11,FALSE)), "", VLOOKUP($A227,'Copy (error) (1.0.1)'!$A$2:$O$1000,11,FALSE)), "")</f>
        <v/>
      </c>
      <c r="L227" s="41" t="s">
        <v>1538</v>
      </c>
      <c r="M227" s="119" t="str">
        <f>IF($O227="Y",IF(ISNA(VLOOKUP($A227,'Copy (error) (1.0.1)'!$A$2:$O$1000,13,FALSE)), "", VLOOKUP($A227,'Copy (error) (1.0.1)'!$A$2:$O$1000,13,FALSE)), "")</f>
        <v/>
      </c>
      <c r="N227" s="73"/>
      <c r="O227" s="74" t="s">
        <v>89</v>
      </c>
      <c r="P227" s="65" t="s">
        <v>2233</v>
      </c>
      <c r="Q227" s="65" t="s">
        <v>2234</v>
      </c>
      <c r="R227" s="75">
        <v>42821</v>
      </c>
    </row>
    <row r="228" spans="1:18" ht="30" x14ac:dyDescent="0.2">
      <c r="A228" s="129" t="s">
        <v>2220</v>
      </c>
      <c r="B228" s="69" t="s">
        <v>1714</v>
      </c>
      <c r="C228" s="70" t="s">
        <v>2208</v>
      </c>
      <c r="D228" s="71" t="s">
        <v>2221</v>
      </c>
      <c r="E228" s="61" t="s">
        <v>2227</v>
      </c>
      <c r="F228" s="62" t="s">
        <v>3176</v>
      </c>
      <c r="G228" s="62" t="s">
        <v>2229</v>
      </c>
      <c r="H228" s="71" t="s">
        <v>2122</v>
      </c>
      <c r="I228" s="119" t="str">
        <f>IF($O228="Y",IF(ISNA(VLOOKUP($A228,'Copy (error) (1.0.1)'!$A$2:$O$1000,9,FALSE)), "", VLOOKUP($A228,'Copy (error) (1.0.1)'!$A$2:$O$1000,9,FALSE)), "")</f>
        <v/>
      </c>
      <c r="J228" s="41" t="s">
        <v>2123</v>
      </c>
      <c r="K228" s="119" t="str">
        <f>IF($O228="Y",IF(ISNA(VLOOKUP($A228,'Copy (error) (1.0.1)'!$A$2:$O$1000,11,FALSE)), "", VLOOKUP($A228,'Copy (error) (1.0.1)'!$A$2:$O$1000,11,FALSE)), "")</f>
        <v/>
      </c>
      <c r="L228" s="41" t="s">
        <v>2124</v>
      </c>
      <c r="M228" s="119" t="str">
        <f>IF($O228="Y",IF(ISNA(VLOOKUP($A228,'Copy (error) (1.0.1)'!$A$2:$O$1000,13,FALSE)), "", VLOOKUP($A228,'Copy (error) (1.0.1)'!$A$2:$O$1000,13,FALSE)), "")</f>
        <v/>
      </c>
      <c r="N228" s="73"/>
      <c r="O228" s="74" t="s">
        <v>89</v>
      </c>
      <c r="P228" s="65" t="s">
        <v>2233</v>
      </c>
      <c r="Q228" s="65" t="s">
        <v>2234</v>
      </c>
      <c r="R228" s="75">
        <v>42821</v>
      </c>
    </row>
    <row r="229" spans="1:18" x14ac:dyDescent="0.2">
      <c r="A229" s="129" t="s">
        <v>2222</v>
      </c>
      <c r="B229" s="69" t="s">
        <v>1714</v>
      </c>
      <c r="C229" s="70" t="s">
        <v>1608</v>
      </c>
      <c r="D229" s="71" t="s">
        <v>2223</v>
      </c>
      <c r="E229" s="61" t="s">
        <v>2227</v>
      </c>
      <c r="F229" s="62" t="s">
        <v>2232</v>
      </c>
      <c r="G229" s="62" t="s">
        <v>2229</v>
      </c>
      <c r="H229" s="71" t="s">
        <v>1784</v>
      </c>
      <c r="I229" s="119" t="str">
        <f>IF($O229="Y",IF(ISNA(VLOOKUP($A229,'Copy (error) (1.0.1)'!$A$2:$O$1000,9,FALSE)), "", VLOOKUP($A229,'Copy (error) (1.0.1)'!$A$2:$O$1000,9,FALSE)), "")</f>
        <v/>
      </c>
      <c r="J229" s="41" t="s">
        <v>1785</v>
      </c>
      <c r="K229" s="119" t="str">
        <f>IF($O229="Y",IF(ISNA(VLOOKUP($A229,'Copy (error) (1.0.1)'!$A$2:$O$1000,11,FALSE)), "", VLOOKUP($A229,'Copy (error) (1.0.1)'!$A$2:$O$1000,11,FALSE)), "")</f>
        <v/>
      </c>
      <c r="L229" s="41" t="s">
        <v>1786</v>
      </c>
      <c r="M229" s="119" t="str">
        <f>IF($O229="Y",IF(ISNA(VLOOKUP($A229,'Copy (error) (1.0.1)'!$A$2:$O$1000,13,FALSE)), "", VLOOKUP($A229,'Copy (error) (1.0.1)'!$A$2:$O$1000,13,FALSE)), "")</f>
        <v/>
      </c>
      <c r="N229" s="76"/>
      <c r="O229" s="74" t="s">
        <v>89</v>
      </c>
      <c r="P229" s="65" t="s">
        <v>19</v>
      </c>
      <c r="Q229" s="65" t="s">
        <v>2227</v>
      </c>
      <c r="R229" s="77"/>
    </row>
    <row r="230" spans="1:18" x14ac:dyDescent="0.2">
      <c r="A230" s="129" t="s">
        <v>2224</v>
      </c>
      <c r="B230" s="69" t="s">
        <v>1714</v>
      </c>
      <c r="C230" s="70" t="s">
        <v>1608</v>
      </c>
      <c r="D230" s="71" t="s">
        <v>2225</v>
      </c>
      <c r="E230" s="61" t="s">
        <v>2227</v>
      </c>
      <c r="F230" s="62" t="s">
        <v>2232</v>
      </c>
      <c r="G230" s="62" t="s">
        <v>2229</v>
      </c>
      <c r="H230" s="71" t="s">
        <v>1784</v>
      </c>
      <c r="I230" s="119" t="str">
        <f>IF($O230="Y",IF(ISNA(VLOOKUP($A230,'Copy (error) (1.0.1)'!$A$2:$O$1000,9,FALSE)), "", VLOOKUP($A230,'Copy (error) (1.0.1)'!$A$2:$O$1000,9,FALSE)), "")</f>
        <v/>
      </c>
      <c r="J230" s="41" t="s">
        <v>1785</v>
      </c>
      <c r="K230" s="119" t="str">
        <f>IF($O230="Y",IF(ISNA(VLOOKUP($A230,'Copy (error) (1.0.1)'!$A$2:$O$1000,11,FALSE)), "", VLOOKUP($A230,'Copy (error) (1.0.1)'!$A$2:$O$1000,11,FALSE)), "")</f>
        <v/>
      </c>
      <c r="L230" s="41" t="s">
        <v>1786</v>
      </c>
      <c r="M230" s="119" t="str">
        <f>IF($O230="Y",IF(ISNA(VLOOKUP($A230,'Copy (error) (1.0.1)'!$A$2:$O$1000,13,FALSE)), "", VLOOKUP($A230,'Copy (error) (1.0.1)'!$A$2:$O$1000,13,FALSE)), "")</f>
        <v/>
      </c>
      <c r="N230" s="76"/>
      <c r="O230" s="74" t="s">
        <v>89</v>
      </c>
      <c r="P230" s="65" t="s">
        <v>19</v>
      </c>
      <c r="Q230" s="65" t="s">
        <v>2227</v>
      </c>
      <c r="R230" s="77"/>
    </row>
  </sheetData>
  <sheetProtection autoFilter="0"/>
  <autoFilter ref="A1:R230"/>
  <phoneticPr fontId="17" type="noConversion"/>
  <conditionalFormatting sqref="A231:R1048576">
    <cfRule type="expression" dxfId="250" priority="133">
      <formula>$O231="N/A"</formula>
    </cfRule>
    <cfRule type="expression" dxfId="249" priority="134">
      <formula>$O231="N"</formula>
    </cfRule>
  </conditionalFormatting>
  <conditionalFormatting sqref="A113:E126 A128:E159 A175:D177 Q128:R159 Q113:R126 A161:E174 Q161:R177 G128:H159 G113:H126 A105:E111 G105:H111 H175:H177 A196:E228 G49:H103 A49:E103 A1:R2 G228 A229:H230 Q179:Q195 G175:G195 P49:P195 E175:E195 F49:F228 G196:H227 G161:H174 Q49:R103 Q105:R111 J196:J227 J229:J230 A3:H48 J3:J103 J161:J177 J105:J111 J113:J126 J128:J159 L128:L159 L113:L126 L105:L111 L161:L177 L3:L103 L229:L230 L196:L227 N196:R230 N3:R48 N49:O103 N161:O177 N105:O111 N113:O126 N128:O159 K3:K230 M3:M230 I3:I230">
    <cfRule type="expression" dxfId="248" priority="93">
      <formula>$O1="N/A"</formula>
    </cfRule>
    <cfRule type="expression" dxfId="247" priority="94">
      <formula>$O1="N"</formula>
    </cfRule>
  </conditionalFormatting>
  <conditionalFormatting sqref="A104:E104 Q104:R104 G104:H104 J104 L104 N104:O104">
    <cfRule type="expression" dxfId="246" priority="91">
      <formula>$O104="N/A"</formula>
    </cfRule>
    <cfRule type="expression" dxfId="245" priority="92">
      <formula>$O104="N"</formula>
    </cfRule>
  </conditionalFormatting>
  <conditionalFormatting sqref="A112:E112 Q112:R112 G112:H112 J112 L112 N112:O112">
    <cfRule type="expression" dxfId="244" priority="89">
      <formula>$O112="N/A"</formula>
    </cfRule>
    <cfRule type="expression" dxfId="243" priority="90">
      <formula>$O112="N"</formula>
    </cfRule>
  </conditionalFormatting>
  <conditionalFormatting sqref="A127:E127 Q127:R127 G127:H127 J127 L127 N127:O127">
    <cfRule type="expression" dxfId="242" priority="87">
      <formula>$O127="N/A"</formula>
    </cfRule>
    <cfRule type="expression" dxfId="241" priority="88">
      <formula>$O127="N"</formula>
    </cfRule>
  </conditionalFormatting>
  <conditionalFormatting sqref="A160:E160 Q160:R160 G160:H160 J160 L160 N160:O160">
    <cfRule type="expression" dxfId="240" priority="85">
      <formula>$O160="N/A"</formula>
    </cfRule>
    <cfRule type="expression" dxfId="239" priority="86">
      <formula>$O160="N"</formula>
    </cfRule>
  </conditionalFormatting>
  <conditionalFormatting sqref="H178 Q178:R178 A178:D195 J178 L178 N178:O195">
    <cfRule type="expression" dxfId="238" priority="83">
      <formula>$O178="N/A"</formula>
    </cfRule>
    <cfRule type="expression" dxfId="237" priority="84">
      <formula>$O178="N"</formula>
    </cfRule>
  </conditionalFormatting>
  <conditionalFormatting sqref="R179:R190">
    <cfRule type="expression" dxfId="236" priority="81">
      <formula>$O179="N/A"</formula>
    </cfRule>
    <cfRule type="expression" dxfId="235" priority="82">
      <formula>$O179="N"</formula>
    </cfRule>
  </conditionalFormatting>
  <conditionalFormatting sqref="H190:H191 H194 J194 J190:J191 L190:L191 L194">
    <cfRule type="expression" dxfId="234" priority="79">
      <formula>$O190="N/A"</formula>
    </cfRule>
    <cfRule type="expression" dxfId="233" priority="80">
      <formula>$O190="N"</formula>
    </cfRule>
  </conditionalFormatting>
  <conditionalFormatting sqref="H186 J186 L186">
    <cfRule type="expression" dxfId="232" priority="77">
      <formula>$O186="N/A"</formula>
    </cfRule>
    <cfRule type="expression" dxfId="231" priority="78">
      <formula>$O186="N"</formula>
    </cfRule>
  </conditionalFormatting>
  <conditionalFormatting sqref="H188 J188 L188">
    <cfRule type="expression" dxfId="230" priority="75">
      <formula>$O188="N/A"</formula>
    </cfRule>
    <cfRule type="expression" dxfId="229" priority="76">
      <formula>$O188="N"</formula>
    </cfRule>
  </conditionalFormatting>
  <conditionalFormatting sqref="H179 J179 L179">
    <cfRule type="expression" dxfId="228" priority="73">
      <formula>$O179="N/A"</formula>
    </cfRule>
    <cfRule type="expression" dxfId="227" priority="74">
      <formula>$O179="N"</formula>
    </cfRule>
  </conditionalFormatting>
  <conditionalFormatting sqref="H181 J181 L181">
    <cfRule type="expression" dxfId="226" priority="71">
      <formula>$O181="N/A"</formula>
    </cfRule>
    <cfRule type="expression" dxfId="225" priority="72">
      <formula>$O181="N"</formula>
    </cfRule>
  </conditionalFormatting>
  <conditionalFormatting sqref="H183 J183 L183">
    <cfRule type="expression" dxfId="224" priority="69">
      <formula>$O183="N/A"</formula>
    </cfRule>
    <cfRule type="expression" dxfId="223" priority="70">
      <formula>$O183="N"</formula>
    </cfRule>
  </conditionalFormatting>
  <conditionalFormatting sqref="H185 J185 L185">
    <cfRule type="expression" dxfId="222" priority="67">
      <formula>$O185="N/A"</formula>
    </cfRule>
    <cfRule type="expression" dxfId="221" priority="68">
      <formula>$O185="N"</formula>
    </cfRule>
  </conditionalFormatting>
  <conditionalFormatting sqref="H187 J187 L187">
    <cfRule type="expression" dxfId="220" priority="65">
      <formula>$O187="N/A"</formula>
    </cfRule>
    <cfRule type="expression" dxfId="219" priority="66">
      <formula>$O187="N"</formula>
    </cfRule>
  </conditionalFormatting>
  <conditionalFormatting sqref="H182 J182 L182">
    <cfRule type="expression" dxfId="218" priority="63">
      <formula>$O182="N/A"</formula>
    </cfRule>
    <cfRule type="expression" dxfId="217" priority="64">
      <formula>$O182="N"</formula>
    </cfRule>
  </conditionalFormatting>
  <conditionalFormatting sqref="H184 J184 L184">
    <cfRule type="expression" dxfId="216" priority="61">
      <formula>$O184="N/A"</formula>
    </cfRule>
    <cfRule type="expression" dxfId="215" priority="62">
      <formula>$O184="N"</formula>
    </cfRule>
  </conditionalFormatting>
  <conditionalFormatting sqref="H180 J180 L180">
    <cfRule type="expression" dxfId="214" priority="59">
      <formula>$O180="N/A"</formula>
    </cfRule>
    <cfRule type="expression" dxfId="213" priority="60">
      <formula>$O180="N"</formula>
    </cfRule>
  </conditionalFormatting>
  <conditionalFormatting sqref="H189 J189 L189">
    <cfRule type="expression" dxfId="212" priority="57">
      <formula>$O189="N/A"</formula>
    </cfRule>
    <cfRule type="expression" dxfId="211" priority="58">
      <formula>$O189="N"</formula>
    </cfRule>
  </conditionalFormatting>
  <conditionalFormatting sqref="H228 J228 L228">
    <cfRule type="expression" dxfId="210" priority="55">
      <formula>$O228="N/A"</formula>
    </cfRule>
    <cfRule type="expression" dxfId="209" priority="56">
      <formula>$O228="N"</formula>
    </cfRule>
  </conditionalFormatting>
  <conditionalFormatting sqref="H195 J195 L195">
    <cfRule type="expression" dxfId="208" priority="53">
      <formula>$O195="N/A"</formula>
    </cfRule>
    <cfRule type="expression" dxfId="207" priority="54">
      <formula>$O195="N"</formula>
    </cfRule>
  </conditionalFormatting>
  <conditionalFormatting sqref="H193 J193 L193">
    <cfRule type="expression" dxfId="206" priority="51">
      <formula>$O193="N/A"</formula>
    </cfRule>
    <cfRule type="expression" dxfId="205" priority="52">
      <formula>$O193="N"</formula>
    </cfRule>
  </conditionalFormatting>
  <conditionalFormatting sqref="H192 J192 L192">
    <cfRule type="expression" dxfId="204" priority="49">
      <formula>$O192="N/A"</formula>
    </cfRule>
    <cfRule type="expression" dxfId="203" priority="50">
      <formula>$O192="N"</formula>
    </cfRule>
  </conditionalFormatting>
  <conditionalFormatting sqref="R191:R195">
    <cfRule type="expression" dxfId="202" priority="47">
      <formula>$O191="N/A"</formula>
    </cfRule>
    <cfRule type="expression" dxfId="201" priority="48">
      <formula>$O191="N"</formula>
    </cfRule>
  </conditionalFormatting>
  <conditionalFormatting sqref="I81">
    <cfRule type="expression" dxfId="200" priority="45">
      <formula>$O81="N/A"</formula>
    </cfRule>
    <cfRule type="expression" dxfId="199" priority="46">
      <formula>$O81="N"</formula>
    </cfRule>
  </conditionalFormatting>
  <conditionalFormatting sqref="K81">
    <cfRule type="expression" dxfId="198" priority="43">
      <formula>$O81="N/A"</formula>
    </cfRule>
    <cfRule type="expression" dxfId="197" priority="44">
      <formula>$O81="N"</formula>
    </cfRule>
  </conditionalFormatting>
  <conditionalFormatting sqref="M81">
    <cfRule type="expression" dxfId="196" priority="41">
      <formula>$O81="N/A"</formula>
    </cfRule>
    <cfRule type="expression" dxfId="195" priority="42">
      <formula>$O81="N"</formula>
    </cfRule>
  </conditionalFormatting>
  <conditionalFormatting sqref="I82">
    <cfRule type="expression" dxfId="194" priority="39">
      <formula>$O82="N/A"</formula>
    </cfRule>
    <cfRule type="expression" dxfId="193" priority="40">
      <formula>$O82="N"</formula>
    </cfRule>
  </conditionalFormatting>
  <conditionalFormatting sqref="K82">
    <cfRule type="expression" dxfId="192" priority="37">
      <formula>$O82="N/A"</formula>
    </cfRule>
    <cfRule type="expression" dxfId="191" priority="38">
      <formula>$O82="N"</formula>
    </cfRule>
  </conditionalFormatting>
  <conditionalFormatting sqref="M82">
    <cfRule type="expression" dxfId="190" priority="35">
      <formula>$O82="N/A"</formula>
    </cfRule>
    <cfRule type="expression" dxfId="189" priority="36">
      <formula>$O82="N"</formula>
    </cfRule>
  </conditionalFormatting>
  <conditionalFormatting sqref="I86">
    <cfRule type="expression" dxfId="188" priority="33">
      <formula>$O86="N/A"</formula>
    </cfRule>
    <cfRule type="expression" dxfId="187" priority="34">
      <formula>$O86="N"</formula>
    </cfRule>
  </conditionalFormatting>
  <conditionalFormatting sqref="I89">
    <cfRule type="expression" dxfId="186" priority="31">
      <formula>$O89="N/A"</formula>
    </cfRule>
    <cfRule type="expression" dxfId="185" priority="32">
      <formula>$O89="N"</formula>
    </cfRule>
  </conditionalFormatting>
  <conditionalFormatting sqref="I90">
    <cfRule type="expression" dxfId="184" priority="29">
      <formula>$O90="N/A"</formula>
    </cfRule>
    <cfRule type="expression" dxfId="183" priority="30">
      <formula>$O90="N"</formula>
    </cfRule>
  </conditionalFormatting>
  <conditionalFormatting sqref="I135">
    <cfRule type="expression" dxfId="182" priority="27">
      <formula>$O135="N/A"</formula>
    </cfRule>
    <cfRule type="expression" dxfId="181" priority="28">
      <formula>$O135="N"</formula>
    </cfRule>
  </conditionalFormatting>
  <conditionalFormatting sqref="I197">
    <cfRule type="expression" dxfId="180" priority="25">
      <formula>$O197="N/A"</formula>
    </cfRule>
    <cfRule type="expression" dxfId="179" priority="26">
      <formula>$O197="N"</formula>
    </cfRule>
  </conditionalFormatting>
  <conditionalFormatting sqref="I198">
    <cfRule type="expression" dxfId="178" priority="23">
      <formula>$O198="N/A"</formula>
    </cfRule>
    <cfRule type="expression" dxfId="177" priority="24">
      <formula>$O198="N"</formula>
    </cfRule>
  </conditionalFormatting>
  <conditionalFormatting sqref="K86">
    <cfRule type="expression" dxfId="176" priority="21">
      <formula>$O86="N/A"</formula>
    </cfRule>
    <cfRule type="expression" dxfId="175" priority="22">
      <formula>$O86="N"</formula>
    </cfRule>
  </conditionalFormatting>
  <conditionalFormatting sqref="K89">
    <cfRule type="expression" dxfId="174" priority="19">
      <formula>$O89="N/A"</formula>
    </cfRule>
    <cfRule type="expression" dxfId="173" priority="20">
      <formula>$O89="N"</formula>
    </cfRule>
  </conditionalFormatting>
  <conditionalFormatting sqref="K90">
    <cfRule type="expression" dxfId="172" priority="17">
      <formula>$O90="N/A"</formula>
    </cfRule>
    <cfRule type="expression" dxfId="171" priority="18">
      <formula>$O90="N"</formula>
    </cfRule>
  </conditionalFormatting>
  <conditionalFormatting sqref="K135">
    <cfRule type="expression" dxfId="170" priority="15">
      <formula>$O135="N/A"</formula>
    </cfRule>
    <cfRule type="expression" dxfId="169" priority="16">
      <formula>$O135="N"</formula>
    </cfRule>
  </conditionalFormatting>
  <conditionalFormatting sqref="K197">
    <cfRule type="expression" dxfId="168" priority="13">
      <formula>$O197="N/A"</formula>
    </cfRule>
    <cfRule type="expression" dxfId="167" priority="14">
      <formula>$O197="N"</formula>
    </cfRule>
  </conditionalFormatting>
  <conditionalFormatting sqref="K198">
    <cfRule type="expression" dxfId="166" priority="11">
      <formula>$O198="N/A"</formula>
    </cfRule>
    <cfRule type="expression" dxfId="165" priority="12">
      <formula>$O198="N"</formula>
    </cfRule>
  </conditionalFormatting>
  <conditionalFormatting sqref="M197:M198">
    <cfRule type="expression" dxfId="164" priority="9">
      <formula>$O197="N/A"</formula>
    </cfRule>
    <cfRule type="expression" dxfId="163" priority="10">
      <formula>$O197="N"</formula>
    </cfRule>
  </conditionalFormatting>
  <conditionalFormatting sqref="M86">
    <cfRule type="expression" dxfId="162" priority="7">
      <formula>$O86="N/A"</formula>
    </cfRule>
    <cfRule type="expression" dxfId="161" priority="8">
      <formula>$O86="N"</formula>
    </cfRule>
  </conditionalFormatting>
  <conditionalFormatting sqref="M89">
    <cfRule type="expression" dxfId="160" priority="5">
      <formula>$O89="N/A"</formula>
    </cfRule>
    <cfRule type="expression" dxfId="159" priority="6">
      <formula>$O89="N"</formula>
    </cfRule>
  </conditionalFormatting>
  <conditionalFormatting sqref="M90">
    <cfRule type="expression" dxfId="158" priority="3">
      <formula>$O90="N/A"</formula>
    </cfRule>
    <cfRule type="expression" dxfId="157" priority="4">
      <formula>$O90="N"</formula>
    </cfRule>
  </conditionalFormatting>
  <conditionalFormatting sqref="M135">
    <cfRule type="expression" dxfId="156" priority="1">
      <formula>$O135="N/A"</formula>
    </cfRule>
    <cfRule type="expression" dxfId="155" priority="2">
      <formula>$O135="N"</formula>
    </cfRule>
  </conditionalFormatting>
  <pageMargins left="0.19685039370078741" right="0.19685039370078741" top="0.19685039370078741" bottom="0.19685039370078741" header="0.31496062992125984" footer="0.31496062992125984"/>
  <pageSetup paperSize="8" scale="35" fitToHeight="7" orientation="landscape" r:id="rId1"/>
  <headerFooter>
    <oddHeader>&amp;LBR1.6 Response Code&amp;R21 Feb 2017</oddHeader>
    <oddFooter>&amp;R&amp;P/&amp;N</oddFooter>
  </headerFooter>
  <rowBreaks count="1" manualBreakCount="1">
    <brk id="3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696"/>
  <sheetViews>
    <sheetView topLeftCell="E1" zoomScale="70" zoomScaleNormal="70" workbookViewId="0">
      <pane ySplit="1" topLeftCell="A303" activePane="bottomLeft" state="frozen"/>
      <selection pane="bottomLeft" activeCell="G319" sqref="G319"/>
    </sheetView>
  </sheetViews>
  <sheetFormatPr baseColWidth="10" defaultColWidth="18.33203125" defaultRowHeight="15" x14ac:dyDescent="0.2"/>
  <cols>
    <col min="1" max="1" width="43" style="42" customWidth="1"/>
    <col min="2" max="2" width="30.6640625" style="43" customWidth="1"/>
    <col min="3" max="3" width="10.1640625" style="44" customWidth="1"/>
    <col min="4" max="4" width="17.83203125" style="45" customWidth="1"/>
    <col min="5" max="5" width="14" style="45" customWidth="1"/>
    <col min="6" max="6" width="44.5" style="46" customWidth="1"/>
    <col min="7" max="7" width="44.5" style="118" customWidth="1"/>
    <col min="8" max="8" width="44.5" style="46" customWidth="1"/>
    <col min="9" max="9" width="44.5" style="118" customWidth="1"/>
    <col min="10" max="10" width="44.5" style="46" customWidth="1"/>
    <col min="11" max="11" width="44.5" style="118" customWidth="1"/>
    <col min="12" max="12" width="31.1640625" style="47" customWidth="1"/>
    <col min="13" max="14" width="16.5" style="48" customWidth="1"/>
    <col min="15" max="15" width="21.5" style="48" customWidth="1"/>
    <col min="16" max="16" width="16.5" style="49" customWidth="1"/>
    <col min="17" max="16384" width="18.33203125" style="16"/>
  </cols>
  <sheetData>
    <row r="1" spans="1:16" s="4" customFormat="1" ht="31" thickBot="1" x14ac:dyDescent="0.25">
      <c r="A1" s="1" t="s">
        <v>0</v>
      </c>
      <c r="B1" s="2" t="s">
        <v>1</v>
      </c>
      <c r="C1" s="1" t="s">
        <v>2</v>
      </c>
      <c r="D1" s="1" t="s">
        <v>3</v>
      </c>
      <c r="E1" s="1" t="s">
        <v>4</v>
      </c>
      <c r="F1" s="3" t="s">
        <v>5</v>
      </c>
      <c r="G1" s="1" t="s">
        <v>6</v>
      </c>
      <c r="H1" s="3" t="s">
        <v>7</v>
      </c>
      <c r="I1" s="1" t="s">
        <v>8</v>
      </c>
      <c r="J1" s="3" t="s">
        <v>9</v>
      </c>
      <c r="K1" s="1" t="s">
        <v>10</v>
      </c>
      <c r="L1" s="2" t="s">
        <v>11</v>
      </c>
      <c r="M1" s="2" t="s">
        <v>12</v>
      </c>
      <c r="N1" s="2" t="s">
        <v>13</v>
      </c>
      <c r="O1" s="2" t="s">
        <v>14</v>
      </c>
      <c r="P1" s="108" t="s">
        <v>2226</v>
      </c>
    </row>
    <row r="2" spans="1:16" x14ac:dyDescent="0.2">
      <c r="A2" s="8" t="s">
        <v>15</v>
      </c>
      <c r="B2" s="9" t="s">
        <v>16</v>
      </c>
      <c r="C2" s="8" t="s">
        <v>2227</v>
      </c>
      <c r="D2" s="10" t="s">
        <v>2228</v>
      </c>
      <c r="E2" s="10" t="s">
        <v>2229</v>
      </c>
      <c r="F2" s="18" t="s">
        <v>17</v>
      </c>
      <c r="G2" s="109" t="s">
        <v>17</v>
      </c>
      <c r="H2" s="18" t="s">
        <v>18</v>
      </c>
      <c r="I2" s="109" t="s">
        <v>18</v>
      </c>
      <c r="J2" s="18" t="s">
        <v>18</v>
      </c>
      <c r="K2" s="110" t="s">
        <v>18</v>
      </c>
      <c r="L2" s="28" t="s">
        <v>19</v>
      </c>
      <c r="M2" s="15" t="s">
        <v>20</v>
      </c>
      <c r="N2" s="15" t="s">
        <v>19</v>
      </c>
      <c r="O2" s="15" t="s">
        <v>2227</v>
      </c>
      <c r="P2" s="24"/>
    </row>
    <row r="3" spans="1:16" x14ac:dyDescent="0.2">
      <c r="A3" s="8" t="s">
        <v>21</v>
      </c>
      <c r="B3" s="89" t="s">
        <v>16</v>
      </c>
      <c r="C3" s="8" t="s">
        <v>2227</v>
      </c>
      <c r="D3" s="10" t="s">
        <v>2230</v>
      </c>
      <c r="E3" s="10" t="s">
        <v>2229</v>
      </c>
      <c r="F3" s="18" t="s">
        <v>22</v>
      </c>
      <c r="G3" s="109" t="s">
        <v>22</v>
      </c>
      <c r="H3" s="18" t="s">
        <v>23</v>
      </c>
      <c r="I3" s="109" t="s">
        <v>23</v>
      </c>
      <c r="J3" s="18" t="s">
        <v>23</v>
      </c>
      <c r="K3" s="110" t="s">
        <v>23</v>
      </c>
      <c r="L3" s="14" t="s">
        <v>19</v>
      </c>
      <c r="M3" s="15" t="s">
        <v>20</v>
      </c>
      <c r="N3" s="15" t="s">
        <v>19</v>
      </c>
      <c r="O3" s="15" t="s">
        <v>2227</v>
      </c>
      <c r="P3" s="24"/>
    </row>
    <row r="4" spans="1:16" x14ac:dyDescent="0.2">
      <c r="A4" s="8" t="s">
        <v>24</v>
      </c>
      <c r="B4" s="89" t="s">
        <v>16</v>
      </c>
      <c r="C4" s="8" t="s">
        <v>2227</v>
      </c>
      <c r="D4" s="10" t="s">
        <v>2231</v>
      </c>
      <c r="E4" s="10" t="s">
        <v>2229</v>
      </c>
      <c r="F4" s="18" t="s">
        <v>25</v>
      </c>
      <c r="G4" s="109" t="s">
        <v>3440</v>
      </c>
      <c r="H4" s="18" t="s">
        <v>26</v>
      </c>
      <c r="I4" s="109" t="s">
        <v>26</v>
      </c>
      <c r="J4" s="18" t="s">
        <v>26</v>
      </c>
      <c r="K4" s="110" t="s">
        <v>26</v>
      </c>
      <c r="L4" s="14" t="s">
        <v>19</v>
      </c>
      <c r="M4" s="15" t="s">
        <v>20</v>
      </c>
      <c r="N4" s="15" t="s">
        <v>19</v>
      </c>
      <c r="O4" s="15" t="s">
        <v>2227</v>
      </c>
      <c r="P4" s="24">
        <v>42524</v>
      </c>
    </row>
    <row r="5" spans="1:16" x14ac:dyDescent="0.2">
      <c r="A5" s="8" t="s">
        <v>27</v>
      </c>
      <c r="B5" s="9" t="s">
        <v>16</v>
      </c>
      <c r="C5" s="8" t="s">
        <v>2227</v>
      </c>
      <c r="D5" s="10" t="s">
        <v>3213</v>
      </c>
      <c r="E5" s="10" t="s">
        <v>2229</v>
      </c>
      <c r="F5" s="18" t="s">
        <v>28</v>
      </c>
      <c r="G5" s="109" t="s">
        <v>28</v>
      </c>
      <c r="H5" s="18" t="s">
        <v>29</v>
      </c>
      <c r="I5" s="109" t="s">
        <v>29</v>
      </c>
      <c r="J5" s="18" t="s">
        <v>30</v>
      </c>
      <c r="K5" s="110" t="s">
        <v>30</v>
      </c>
      <c r="L5" s="14" t="s">
        <v>19</v>
      </c>
      <c r="M5" s="15" t="s">
        <v>20</v>
      </c>
      <c r="N5" s="15" t="s">
        <v>19</v>
      </c>
      <c r="O5" s="15" t="s">
        <v>2227</v>
      </c>
      <c r="P5" s="24"/>
    </row>
    <row r="6" spans="1:16" x14ac:dyDescent="0.2">
      <c r="A6" s="8" t="s">
        <v>31</v>
      </c>
      <c r="B6" s="9" t="s">
        <v>16</v>
      </c>
      <c r="C6" s="8" t="s">
        <v>2227</v>
      </c>
      <c r="D6" s="10" t="s">
        <v>2232</v>
      </c>
      <c r="E6" s="10" t="s">
        <v>2229</v>
      </c>
      <c r="F6" s="90" t="s">
        <v>32</v>
      </c>
      <c r="G6" s="109" t="s">
        <v>19</v>
      </c>
      <c r="H6" s="18" t="s">
        <v>33</v>
      </c>
      <c r="I6" s="109" t="s">
        <v>19</v>
      </c>
      <c r="J6" s="18" t="s">
        <v>34</v>
      </c>
      <c r="K6" s="110" t="s">
        <v>19</v>
      </c>
      <c r="L6" s="14" t="s">
        <v>19</v>
      </c>
      <c r="M6" s="15" t="s">
        <v>20</v>
      </c>
      <c r="N6" s="15" t="s">
        <v>2233</v>
      </c>
      <c r="O6" s="15" t="s">
        <v>2234</v>
      </c>
      <c r="P6" s="24" t="s">
        <v>19</v>
      </c>
    </row>
    <row r="7" spans="1:16" x14ac:dyDescent="0.2">
      <c r="A7" s="8" t="s">
        <v>35</v>
      </c>
      <c r="B7" s="9" t="s">
        <v>16</v>
      </c>
      <c r="C7" s="8" t="s">
        <v>2227</v>
      </c>
      <c r="D7" s="10" t="s">
        <v>19</v>
      </c>
      <c r="E7" s="10" t="s">
        <v>2229</v>
      </c>
      <c r="F7" s="18" t="s">
        <v>36</v>
      </c>
      <c r="G7" s="109" t="s">
        <v>19</v>
      </c>
      <c r="H7" s="18" t="s">
        <v>37</v>
      </c>
      <c r="I7" s="109" t="s">
        <v>19</v>
      </c>
      <c r="J7" s="18" t="s">
        <v>38</v>
      </c>
      <c r="K7" s="110" t="s">
        <v>19</v>
      </c>
      <c r="L7" s="14" t="s">
        <v>19</v>
      </c>
      <c r="M7" s="15" t="s">
        <v>20</v>
      </c>
      <c r="N7" s="15" t="s">
        <v>19</v>
      </c>
      <c r="O7" s="15" t="s">
        <v>2227</v>
      </c>
      <c r="P7" s="24">
        <v>42524</v>
      </c>
    </row>
    <row r="8" spans="1:16" x14ac:dyDescent="0.2">
      <c r="A8" s="8" t="s">
        <v>39</v>
      </c>
      <c r="B8" s="9" t="s">
        <v>16</v>
      </c>
      <c r="C8" s="8" t="s">
        <v>2227</v>
      </c>
      <c r="D8" s="10" t="s">
        <v>2231</v>
      </c>
      <c r="E8" s="10" t="s">
        <v>2229</v>
      </c>
      <c r="F8" s="18" t="s">
        <v>40</v>
      </c>
      <c r="G8" s="109" t="s">
        <v>3441</v>
      </c>
      <c r="H8" s="18" t="s">
        <v>41</v>
      </c>
      <c r="I8" s="109" t="s">
        <v>41</v>
      </c>
      <c r="J8" s="18" t="s">
        <v>41</v>
      </c>
      <c r="K8" s="110" t="s">
        <v>41</v>
      </c>
      <c r="L8" s="14" t="s">
        <v>19</v>
      </c>
      <c r="M8" s="15" t="s">
        <v>20</v>
      </c>
      <c r="N8" s="15" t="s">
        <v>19</v>
      </c>
      <c r="O8" s="15" t="s">
        <v>2227</v>
      </c>
      <c r="P8" s="24">
        <v>42524</v>
      </c>
    </row>
    <row r="9" spans="1:16" ht="45" x14ac:dyDescent="0.2">
      <c r="A9" s="8" t="s">
        <v>42</v>
      </c>
      <c r="B9" s="9" t="s">
        <v>16</v>
      </c>
      <c r="C9" s="8" t="s">
        <v>2227</v>
      </c>
      <c r="D9" s="10" t="s">
        <v>2235</v>
      </c>
      <c r="E9" s="10" t="s">
        <v>2229</v>
      </c>
      <c r="F9" s="18" t="s">
        <v>2482</v>
      </c>
      <c r="G9" s="109" t="s">
        <v>3442</v>
      </c>
      <c r="H9" s="18" t="s">
        <v>2483</v>
      </c>
      <c r="I9" s="109" t="s">
        <v>3443</v>
      </c>
      <c r="J9" s="18" t="s">
        <v>2484</v>
      </c>
      <c r="K9" s="110" t="s">
        <v>3444</v>
      </c>
      <c r="L9" s="14" t="s">
        <v>43</v>
      </c>
      <c r="M9" s="15" t="s">
        <v>20</v>
      </c>
      <c r="N9" s="15" t="s">
        <v>19</v>
      </c>
      <c r="O9" s="15" t="s">
        <v>2227</v>
      </c>
      <c r="P9" s="24">
        <v>42821</v>
      </c>
    </row>
    <row r="10" spans="1:16" ht="30" x14ac:dyDescent="0.2">
      <c r="A10" s="8" t="s">
        <v>44</v>
      </c>
      <c r="B10" s="9" t="s">
        <v>45</v>
      </c>
      <c r="C10" s="8" t="s">
        <v>2227</v>
      </c>
      <c r="D10" s="10" t="s">
        <v>2236</v>
      </c>
      <c r="E10" s="10" t="s">
        <v>2229</v>
      </c>
      <c r="F10" s="18" t="s">
        <v>46</v>
      </c>
      <c r="G10" s="109" t="s">
        <v>3308</v>
      </c>
      <c r="H10" s="18" t="s">
        <v>47</v>
      </c>
      <c r="I10" s="109" t="s">
        <v>3308</v>
      </c>
      <c r="J10" s="18" t="s">
        <v>47</v>
      </c>
      <c r="K10" s="110" t="s">
        <v>3308</v>
      </c>
      <c r="L10" s="14" t="s">
        <v>48</v>
      </c>
      <c r="M10" s="15" t="s">
        <v>20</v>
      </c>
      <c r="N10" s="15" t="s">
        <v>19</v>
      </c>
      <c r="O10" s="15" t="s">
        <v>2227</v>
      </c>
      <c r="P10" s="24" t="s">
        <v>19</v>
      </c>
    </row>
    <row r="11" spans="1:16" x14ac:dyDescent="0.2">
      <c r="A11" s="8" t="s">
        <v>49</v>
      </c>
      <c r="B11" s="9" t="s">
        <v>50</v>
      </c>
      <c r="C11" s="8" t="s">
        <v>2227</v>
      </c>
      <c r="D11" s="10" t="s">
        <v>2237</v>
      </c>
      <c r="E11" s="10" t="s">
        <v>2229</v>
      </c>
      <c r="F11" s="23" t="s">
        <v>2485</v>
      </c>
      <c r="G11" s="109" t="s">
        <v>19</v>
      </c>
      <c r="H11" s="36" t="s">
        <v>2486</v>
      </c>
      <c r="I11" s="109" t="s">
        <v>19</v>
      </c>
      <c r="J11" s="36" t="s">
        <v>2487</v>
      </c>
      <c r="K11" s="110" t="s">
        <v>19</v>
      </c>
      <c r="L11" s="14" t="s">
        <v>19</v>
      </c>
      <c r="M11" s="15" t="s">
        <v>20</v>
      </c>
      <c r="N11" s="15" t="s">
        <v>2233</v>
      </c>
      <c r="O11" s="15" t="s">
        <v>2227</v>
      </c>
      <c r="P11" s="24">
        <v>42821</v>
      </c>
    </row>
    <row r="12" spans="1:16" x14ac:dyDescent="0.2">
      <c r="A12" s="8" t="s">
        <v>51</v>
      </c>
      <c r="B12" s="9" t="s">
        <v>50</v>
      </c>
      <c r="C12" s="8" t="s">
        <v>2227</v>
      </c>
      <c r="D12" s="10" t="s">
        <v>3214</v>
      </c>
      <c r="E12" s="10" t="s">
        <v>2229</v>
      </c>
      <c r="F12" s="18" t="s">
        <v>52</v>
      </c>
      <c r="G12" s="109" t="s">
        <v>19</v>
      </c>
      <c r="H12" s="18" t="s">
        <v>53</v>
      </c>
      <c r="I12" s="109" t="s">
        <v>19</v>
      </c>
      <c r="J12" s="18" t="s">
        <v>54</v>
      </c>
      <c r="K12" s="110" t="s">
        <v>19</v>
      </c>
      <c r="L12" s="28" t="s">
        <v>19</v>
      </c>
      <c r="M12" s="15" t="s">
        <v>20</v>
      </c>
      <c r="N12" s="15" t="s">
        <v>2233</v>
      </c>
      <c r="O12" s="15" t="s">
        <v>2227</v>
      </c>
      <c r="P12" s="24">
        <v>42821</v>
      </c>
    </row>
    <row r="13" spans="1:16" x14ac:dyDescent="0.2">
      <c r="A13" s="8" t="s">
        <v>55</v>
      </c>
      <c r="B13" s="9" t="s">
        <v>50</v>
      </c>
      <c r="C13" s="8" t="s">
        <v>2227</v>
      </c>
      <c r="D13" s="10" t="s">
        <v>3214</v>
      </c>
      <c r="E13" s="10" t="s">
        <v>2229</v>
      </c>
      <c r="F13" s="18" t="s">
        <v>2488</v>
      </c>
      <c r="G13" s="109" t="s">
        <v>19</v>
      </c>
      <c r="H13" s="21" t="s">
        <v>2489</v>
      </c>
      <c r="I13" s="109" t="s">
        <v>19</v>
      </c>
      <c r="J13" s="21" t="s">
        <v>2490</v>
      </c>
      <c r="K13" s="110" t="s">
        <v>19</v>
      </c>
      <c r="L13" s="14" t="s">
        <v>19</v>
      </c>
      <c r="M13" s="15" t="s">
        <v>20</v>
      </c>
      <c r="N13" s="15" t="s">
        <v>2233</v>
      </c>
      <c r="O13" s="15" t="s">
        <v>2227</v>
      </c>
      <c r="P13" s="24">
        <v>42821</v>
      </c>
    </row>
    <row r="14" spans="1:16" x14ac:dyDescent="0.2">
      <c r="A14" s="8" t="s">
        <v>56</v>
      </c>
      <c r="B14" s="9" t="s">
        <v>50</v>
      </c>
      <c r="C14" s="8" t="s">
        <v>2227</v>
      </c>
      <c r="D14" s="10" t="s">
        <v>3214</v>
      </c>
      <c r="E14" s="10" t="s">
        <v>2229</v>
      </c>
      <c r="F14" s="90" t="s">
        <v>57</v>
      </c>
      <c r="G14" s="109" t="s">
        <v>19</v>
      </c>
      <c r="H14" s="18" t="s">
        <v>58</v>
      </c>
      <c r="I14" s="109" t="s">
        <v>19</v>
      </c>
      <c r="J14" s="18" t="s">
        <v>59</v>
      </c>
      <c r="K14" s="110" t="s">
        <v>19</v>
      </c>
      <c r="L14" s="14" t="s">
        <v>60</v>
      </c>
      <c r="M14" s="15" t="s">
        <v>20</v>
      </c>
      <c r="N14" s="15" t="s">
        <v>2233</v>
      </c>
      <c r="O14" s="15" t="s">
        <v>2227</v>
      </c>
      <c r="P14" s="24">
        <v>42821</v>
      </c>
    </row>
    <row r="15" spans="1:16" x14ac:dyDescent="0.2">
      <c r="A15" s="8" t="s">
        <v>61</v>
      </c>
      <c r="B15" s="9" t="s">
        <v>50</v>
      </c>
      <c r="C15" s="8" t="s">
        <v>2227</v>
      </c>
      <c r="D15" s="10" t="s">
        <v>3214</v>
      </c>
      <c r="E15" s="10" t="s">
        <v>2229</v>
      </c>
      <c r="F15" s="18" t="s">
        <v>62</v>
      </c>
      <c r="G15" s="109" t="s">
        <v>19</v>
      </c>
      <c r="H15" s="18" t="s">
        <v>63</v>
      </c>
      <c r="I15" s="109" t="s">
        <v>19</v>
      </c>
      <c r="J15" s="18" t="s">
        <v>63</v>
      </c>
      <c r="K15" s="110" t="s">
        <v>19</v>
      </c>
      <c r="L15" s="14"/>
      <c r="M15" s="15" t="s">
        <v>20</v>
      </c>
      <c r="N15" s="15" t="s">
        <v>2233</v>
      </c>
      <c r="O15" s="15" t="s">
        <v>2227</v>
      </c>
      <c r="P15" s="24">
        <v>42821</v>
      </c>
    </row>
    <row r="16" spans="1:16" x14ac:dyDescent="0.2">
      <c r="A16" s="8" t="s">
        <v>64</v>
      </c>
      <c r="B16" s="9" t="s">
        <v>50</v>
      </c>
      <c r="C16" s="8" t="s">
        <v>2227</v>
      </c>
      <c r="D16" s="10" t="s">
        <v>3215</v>
      </c>
      <c r="E16" s="10" t="s">
        <v>2229</v>
      </c>
      <c r="F16" s="36" t="s">
        <v>65</v>
      </c>
      <c r="G16" s="109" t="s">
        <v>19</v>
      </c>
      <c r="H16" s="36" t="s">
        <v>66</v>
      </c>
      <c r="I16" s="109" t="s">
        <v>19</v>
      </c>
      <c r="J16" s="36" t="s">
        <v>67</v>
      </c>
      <c r="K16" s="110" t="s">
        <v>19</v>
      </c>
      <c r="L16" s="14"/>
      <c r="M16" s="15" t="s">
        <v>20</v>
      </c>
      <c r="N16" s="15" t="s">
        <v>2233</v>
      </c>
      <c r="O16" s="15" t="s">
        <v>2227</v>
      </c>
      <c r="P16" s="24">
        <v>42821</v>
      </c>
    </row>
    <row r="17" spans="1:16" x14ac:dyDescent="0.2">
      <c r="A17" s="8" t="s">
        <v>68</v>
      </c>
      <c r="B17" s="9" t="s">
        <v>50</v>
      </c>
      <c r="C17" s="8" t="s">
        <v>2227</v>
      </c>
      <c r="D17" s="10" t="s">
        <v>3214</v>
      </c>
      <c r="E17" s="10" t="s">
        <v>2229</v>
      </c>
      <c r="F17" s="36" t="s">
        <v>65</v>
      </c>
      <c r="G17" s="109" t="s">
        <v>19</v>
      </c>
      <c r="H17" s="36" t="s">
        <v>66</v>
      </c>
      <c r="I17" s="109" t="s">
        <v>19</v>
      </c>
      <c r="J17" s="36" t="s">
        <v>67</v>
      </c>
      <c r="K17" s="110" t="s">
        <v>19</v>
      </c>
      <c r="L17" s="14" t="s">
        <v>19</v>
      </c>
      <c r="M17" s="15" t="s">
        <v>20</v>
      </c>
      <c r="N17" s="15" t="s">
        <v>2233</v>
      </c>
      <c r="O17" s="15" t="s">
        <v>2227</v>
      </c>
      <c r="P17" s="24">
        <v>42821</v>
      </c>
    </row>
    <row r="18" spans="1:16" ht="30" x14ac:dyDescent="0.2">
      <c r="A18" s="8" t="s">
        <v>69</v>
      </c>
      <c r="B18" s="9" t="s">
        <v>50</v>
      </c>
      <c r="C18" s="8" t="s">
        <v>2227</v>
      </c>
      <c r="D18" s="10" t="s">
        <v>3214</v>
      </c>
      <c r="E18" s="10" t="s">
        <v>2229</v>
      </c>
      <c r="F18" s="23" t="s">
        <v>2491</v>
      </c>
      <c r="G18" s="109" t="s">
        <v>19</v>
      </c>
      <c r="H18" s="21" t="s">
        <v>2492</v>
      </c>
      <c r="I18" s="109" t="s">
        <v>19</v>
      </c>
      <c r="J18" s="21" t="s">
        <v>2493</v>
      </c>
      <c r="K18" s="110" t="s">
        <v>19</v>
      </c>
      <c r="L18" s="14" t="s">
        <v>70</v>
      </c>
      <c r="M18" s="15" t="s">
        <v>20</v>
      </c>
      <c r="N18" s="15" t="s">
        <v>2233</v>
      </c>
      <c r="O18" s="15" t="s">
        <v>2227</v>
      </c>
      <c r="P18" s="24">
        <v>42821</v>
      </c>
    </row>
    <row r="19" spans="1:16" x14ac:dyDescent="0.2">
      <c r="A19" s="8" t="s">
        <v>71</v>
      </c>
      <c r="B19" s="9" t="s">
        <v>50</v>
      </c>
      <c r="C19" s="8" t="s">
        <v>2227</v>
      </c>
      <c r="D19" s="10" t="s">
        <v>3214</v>
      </c>
      <c r="E19" s="10" t="s">
        <v>2229</v>
      </c>
      <c r="F19" s="18" t="s">
        <v>72</v>
      </c>
      <c r="G19" s="109" t="s">
        <v>19</v>
      </c>
      <c r="H19" s="18" t="s">
        <v>73</v>
      </c>
      <c r="I19" s="109" t="s">
        <v>19</v>
      </c>
      <c r="J19" s="18" t="s">
        <v>74</v>
      </c>
      <c r="K19" s="110" t="s">
        <v>19</v>
      </c>
      <c r="L19" s="14" t="s">
        <v>19</v>
      </c>
      <c r="M19" s="15" t="s">
        <v>20</v>
      </c>
      <c r="N19" s="15" t="s">
        <v>2233</v>
      </c>
      <c r="O19" s="15" t="s">
        <v>2227</v>
      </c>
      <c r="P19" s="24">
        <v>42821</v>
      </c>
    </row>
    <row r="20" spans="1:16" x14ac:dyDescent="0.2">
      <c r="A20" s="8" t="s">
        <v>75</v>
      </c>
      <c r="B20" s="9" t="s">
        <v>50</v>
      </c>
      <c r="C20" s="8" t="s">
        <v>2227</v>
      </c>
      <c r="D20" s="10" t="s">
        <v>2238</v>
      </c>
      <c r="E20" s="10" t="s">
        <v>2229</v>
      </c>
      <c r="F20" s="18" t="s">
        <v>2494</v>
      </c>
      <c r="G20" s="109" t="s">
        <v>3309</v>
      </c>
      <c r="H20" s="21" t="s">
        <v>2495</v>
      </c>
      <c r="I20" s="109" t="s">
        <v>2495</v>
      </c>
      <c r="J20" s="21" t="s">
        <v>2496</v>
      </c>
      <c r="K20" s="110" t="s">
        <v>2496</v>
      </c>
      <c r="L20" s="14" t="s">
        <v>19</v>
      </c>
      <c r="M20" s="15" t="s">
        <v>20</v>
      </c>
      <c r="N20" s="15" t="s">
        <v>19</v>
      </c>
      <c r="O20" s="15" t="s">
        <v>2227</v>
      </c>
      <c r="P20" s="24">
        <v>42821</v>
      </c>
    </row>
    <row r="21" spans="1:16" x14ac:dyDescent="0.2">
      <c r="A21" s="8" t="s">
        <v>76</v>
      </c>
      <c r="B21" s="9" t="s">
        <v>77</v>
      </c>
      <c r="C21" s="8" t="s">
        <v>2227</v>
      </c>
      <c r="D21" s="10" t="s">
        <v>2239</v>
      </c>
      <c r="E21" s="10" t="s">
        <v>2229</v>
      </c>
      <c r="F21" s="18" t="s">
        <v>78</v>
      </c>
      <c r="G21" s="109" t="s">
        <v>78</v>
      </c>
      <c r="H21" s="18" t="s">
        <v>79</v>
      </c>
      <c r="I21" s="109" t="s">
        <v>79</v>
      </c>
      <c r="J21" s="18" t="s">
        <v>79</v>
      </c>
      <c r="K21" s="110" t="s">
        <v>79</v>
      </c>
      <c r="L21" s="14" t="s">
        <v>19</v>
      </c>
      <c r="M21" s="15" t="s">
        <v>20</v>
      </c>
      <c r="N21" s="15" t="s">
        <v>19</v>
      </c>
      <c r="O21" s="15" t="s">
        <v>2234</v>
      </c>
      <c r="P21" s="24"/>
    </row>
    <row r="22" spans="1:16" x14ac:dyDescent="0.2">
      <c r="A22" s="8" t="s">
        <v>80</v>
      </c>
      <c r="B22" s="9" t="s">
        <v>77</v>
      </c>
      <c r="C22" s="8" t="s">
        <v>2227</v>
      </c>
      <c r="D22" s="10" t="s">
        <v>2240</v>
      </c>
      <c r="E22" s="10" t="s">
        <v>2229</v>
      </c>
      <c r="F22" s="18" t="s">
        <v>17</v>
      </c>
      <c r="G22" s="109" t="s">
        <v>1122</v>
      </c>
      <c r="H22" s="18" t="s">
        <v>18</v>
      </c>
      <c r="I22" s="109" t="s">
        <v>3445</v>
      </c>
      <c r="J22" s="18" t="s">
        <v>18</v>
      </c>
      <c r="K22" s="110" t="s">
        <v>3445</v>
      </c>
      <c r="L22" s="28" t="s">
        <v>19</v>
      </c>
      <c r="M22" s="15" t="s">
        <v>20</v>
      </c>
      <c r="N22" s="15" t="s">
        <v>19</v>
      </c>
      <c r="O22" s="15" t="s">
        <v>2234</v>
      </c>
      <c r="P22" s="24"/>
    </row>
    <row r="23" spans="1:16" x14ac:dyDescent="0.2">
      <c r="A23" s="8" t="s">
        <v>81</v>
      </c>
      <c r="B23" s="9" t="s">
        <v>77</v>
      </c>
      <c r="C23" s="8" t="s">
        <v>2227</v>
      </c>
      <c r="D23" s="10" t="s">
        <v>2240</v>
      </c>
      <c r="E23" s="10" t="s">
        <v>2229</v>
      </c>
      <c r="F23" s="18" t="s">
        <v>82</v>
      </c>
      <c r="G23" s="109" t="s">
        <v>3310</v>
      </c>
      <c r="H23" s="21" t="s">
        <v>83</v>
      </c>
      <c r="I23" s="109" t="s">
        <v>3311</v>
      </c>
      <c r="J23" s="21" t="s">
        <v>84</v>
      </c>
      <c r="K23" s="110" t="s">
        <v>3312</v>
      </c>
      <c r="L23" s="14" t="s">
        <v>85</v>
      </c>
      <c r="M23" s="15" t="s">
        <v>20</v>
      </c>
      <c r="N23" s="15" t="s">
        <v>19</v>
      </c>
      <c r="O23" s="15" t="s">
        <v>2234</v>
      </c>
      <c r="P23" s="24">
        <v>42821</v>
      </c>
    </row>
    <row r="24" spans="1:16" x14ac:dyDescent="0.2">
      <c r="A24" s="8" t="s">
        <v>86</v>
      </c>
      <c r="B24" s="9" t="s">
        <v>77</v>
      </c>
      <c r="C24" s="8" t="s">
        <v>2227</v>
      </c>
      <c r="D24" s="10" t="s">
        <v>2241</v>
      </c>
      <c r="E24" s="10" t="s">
        <v>2229</v>
      </c>
      <c r="F24" s="11" t="s">
        <v>87</v>
      </c>
      <c r="G24" s="109" t="s">
        <v>19</v>
      </c>
      <c r="H24" s="11" t="s">
        <v>88</v>
      </c>
      <c r="I24" s="109" t="s">
        <v>19</v>
      </c>
      <c r="J24" s="11" t="s">
        <v>88</v>
      </c>
      <c r="K24" s="110" t="s">
        <v>19</v>
      </c>
      <c r="L24" s="14" t="s">
        <v>19</v>
      </c>
      <c r="M24" s="15" t="s">
        <v>89</v>
      </c>
      <c r="N24" s="15" t="s">
        <v>19</v>
      </c>
      <c r="O24" s="15" t="s">
        <v>2234</v>
      </c>
      <c r="P24" s="24">
        <v>42821</v>
      </c>
    </row>
    <row r="25" spans="1:16" x14ac:dyDescent="0.2">
      <c r="A25" s="33" t="s">
        <v>90</v>
      </c>
      <c r="B25" s="17" t="s">
        <v>91</v>
      </c>
      <c r="C25" s="8" t="s">
        <v>2227</v>
      </c>
      <c r="D25" s="10" t="s">
        <v>2242</v>
      </c>
      <c r="E25" s="10" t="s">
        <v>92</v>
      </c>
      <c r="F25" s="18" t="s">
        <v>93</v>
      </c>
      <c r="G25" s="109" t="s">
        <v>19</v>
      </c>
      <c r="H25" s="18" t="s">
        <v>94</v>
      </c>
      <c r="I25" s="109" t="s">
        <v>19</v>
      </c>
      <c r="J25" s="18" t="s">
        <v>95</v>
      </c>
      <c r="K25" s="110" t="s">
        <v>19</v>
      </c>
      <c r="L25" s="14"/>
      <c r="M25" s="15" t="s">
        <v>20</v>
      </c>
      <c r="N25" s="15" t="s">
        <v>19</v>
      </c>
      <c r="O25" s="15" t="s">
        <v>2227</v>
      </c>
      <c r="P25" s="24">
        <v>42821</v>
      </c>
    </row>
    <row r="26" spans="1:16" x14ac:dyDescent="0.2">
      <c r="A26" s="8" t="s">
        <v>96</v>
      </c>
      <c r="B26" s="91" t="s">
        <v>91</v>
      </c>
      <c r="C26" s="8" t="s">
        <v>2227</v>
      </c>
      <c r="D26" s="10" t="s">
        <v>2242</v>
      </c>
      <c r="E26" s="10" t="s">
        <v>2229</v>
      </c>
      <c r="F26" s="18" t="s">
        <v>97</v>
      </c>
      <c r="G26" s="109" t="s">
        <v>3376</v>
      </c>
      <c r="H26" s="23" t="s">
        <v>2500</v>
      </c>
      <c r="I26" s="109" t="s">
        <v>3446</v>
      </c>
      <c r="J26" s="23" t="s">
        <v>2501</v>
      </c>
      <c r="K26" s="110" t="s">
        <v>3447</v>
      </c>
      <c r="L26" s="28" t="s">
        <v>19</v>
      </c>
      <c r="M26" s="15" t="s">
        <v>20</v>
      </c>
      <c r="N26" s="15" t="s">
        <v>19</v>
      </c>
      <c r="O26" s="15" t="s">
        <v>2227</v>
      </c>
      <c r="P26" s="24">
        <v>42821</v>
      </c>
    </row>
    <row r="27" spans="1:16" ht="30" x14ac:dyDescent="0.2">
      <c r="A27" s="8" t="s">
        <v>98</v>
      </c>
      <c r="B27" s="91" t="s">
        <v>91</v>
      </c>
      <c r="C27" s="8" t="s">
        <v>2227</v>
      </c>
      <c r="D27" s="10" t="s">
        <v>2243</v>
      </c>
      <c r="E27" s="10" t="s">
        <v>2229</v>
      </c>
      <c r="F27" s="21" t="s">
        <v>2502</v>
      </c>
      <c r="G27" s="109" t="s">
        <v>19</v>
      </c>
      <c r="H27" s="21" t="s">
        <v>2503</v>
      </c>
      <c r="I27" s="109" t="s">
        <v>19</v>
      </c>
      <c r="J27" s="21" t="s">
        <v>2504</v>
      </c>
      <c r="K27" s="110" t="s">
        <v>19</v>
      </c>
      <c r="L27" s="28" t="s">
        <v>99</v>
      </c>
      <c r="M27" s="15" t="s">
        <v>20</v>
      </c>
      <c r="N27" s="15"/>
      <c r="O27" s="15" t="s">
        <v>2227</v>
      </c>
      <c r="P27" s="24">
        <v>42821</v>
      </c>
    </row>
    <row r="28" spans="1:16" x14ac:dyDescent="0.2">
      <c r="A28" s="8" t="s">
        <v>100</v>
      </c>
      <c r="B28" s="17" t="s">
        <v>101</v>
      </c>
      <c r="C28" s="8" t="s">
        <v>2244</v>
      </c>
      <c r="D28" s="10" t="s">
        <v>2232</v>
      </c>
      <c r="E28" s="10" t="s">
        <v>2229</v>
      </c>
      <c r="F28" s="18" t="s">
        <v>102</v>
      </c>
      <c r="G28" s="109" t="s">
        <v>19</v>
      </c>
      <c r="H28" s="18" t="s">
        <v>103</v>
      </c>
      <c r="I28" s="109" t="s">
        <v>19</v>
      </c>
      <c r="J28" s="18" t="s">
        <v>104</v>
      </c>
      <c r="K28" s="110" t="s">
        <v>19</v>
      </c>
      <c r="L28" s="14" t="s">
        <v>19</v>
      </c>
      <c r="M28" s="15" t="s">
        <v>89</v>
      </c>
      <c r="N28" s="15" t="s">
        <v>19</v>
      </c>
      <c r="O28" s="15" t="s">
        <v>2227</v>
      </c>
      <c r="P28" s="24">
        <v>42821</v>
      </c>
    </row>
    <row r="29" spans="1:16" ht="30" x14ac:dyDescent="0.2">
      <c r="A29" s="8" t="s">
        <v>105</v>
      </c>
      <c r="B29" s="17" t="s">
        <v>101</v>
      </c>
      <c r="C29" s="8" t="s">
        <v>2227</v>
      </c>
      <c r="D29" s="10" t="s">
        <v>2245</v>
      </c>
      <c r="E29" s="10" t="s">
        <v>2229</v>
      </c>
      <c r="F29" s="19" t="s">
        <v>106</v>
      </c>
      <c r="G29" s="109" t="s">
        <v>19</v>
      </c>
      <c r="H29" s="20" t="s">
        <v>107</v>
      </c>
      <c r="I29" s="109" t="s">
        <v>19</v>
      </c>
      <c r="J29" s="20" t="s">
        <v>108</v>
      </c>
      <c r="K29" s="110" t="s">
        <v>19</v>
      </c>
      <c r="L29" s="14" t="s">
        <v>19</v>
      </c>
      <c r="M29" s="15" t="s">
        <v>89</v>
      </c>
      <c r="N29" s="15" t="s">
        <v>2233</v>
      </c>
      <c r="O29" s="15" t="s">
        <v>2234</v>
      </c>
      <c r="P29" s="24">
        <v>42821</v>
      </c>
    </row>
    <row r="30" spans="1:16" x14ac:dyDescent="0.2">
      <c r="A30" s="8" t="s">
        <v>109</v>
      </c>
      <c r="B30" s="17" t="s">
        <v>101</v>
      </c>
      <c r="C30" s="8" t="s">
        <v>2227</v>
      </c>
      <c r="D30" s="10" t="s">
        <v>3214</v>
      </c>
      <c r="E30" s="10" t="s">
        <v>2229</v>
      </c>
      <c r="F30" s="21" t="s">
        <v>2505</v>
      </c>
      <c r="G30" s="109" t="s">
        <v>19</v>
      </c>
      <c r="H30" s="21" t="s">
        <v>2506</v>
      </c>
      <c r="I30" s="109" t="s">
        <v>19</v>
      </c>
      <c r="J30" s="21" t="s">
        <v>2507</v>
      </c>
      <c r="K30" s="110" t="s">
        <v>19</v>
      </c>
      <c r="L30" s="14" t="s">
        <v>19</v>
      </c>
      <c r="M30" s="15" t="s">
        <v>89</v>
      </c>
      <c r="N30" s="15" t="s">
        <v>2233</v>
      </c>
      <c r="O30" s="15" t="s">
        <v>2227</v>
      </c>
      <c r="P30" s="24">
        <v>42821</v>
      </c>
    </row>
    <row r="31" spans="1:16" x14ac:dyDescent="0.2">
      <c r="A31" s="8" t="s">
        <v>110</v>
      </c>
      <c r="B31" s="9" t="s">
        <v>101</v>
      </c>
      <c r="C31" s="8" t="s">
        <v>2227</v>
      </c>
      <c r="D31" s="10" t="s">
        <v>3214</v>
      </c>
      <c r="E31" s="10" t="s">
        <v>2229</v>
      </c>
      <c r="F31" s="21" t="s">
        <v>2508</v>
      </c>
      <c r="G31" s="109" t="s">
        <v>19</v>
      </c>
      <c r="H31" s="21" t="s">
        <v>2509</v>
      </c>
      <c r="I31" s="109" t="s">
        <v>19</v>
      </c>
      <c r="J31" s="21" t="s">
        <v>2510</v>
      </c>
      <c r="K31" s="110" t="s">
        <v>19</v>
      </c>
      <c r="L31" s="14"/>
      <c r="M31" s="15" t="s">
        <v>89</v>
      </c>
      <c r="N31" s="15" t="s">
        <v>2233</v>
      </c>
      <c r="O31" s="15" t="s">
        <v>2227</v>
      </c>
      <c r="P31" s="24">
        <v>42821</v>
      </c>
    </row>
    <row r="32" spans="1:16" x14ac:dyDescent="0.2">
      <c r="A32" s="8" t="s">
        <v>111</v>
      </c>
      <c r="B32" s="9" t="s">
        <v>101</v>
      </c>
      <c r="C32" s="8" t="s">
        <v>2227</v>
      </c>
      <c r="D32" s="10" t="s">
        <v>3214</v>
      </c>
      <c r="E32" s="10" t="s">
        <v>2229</v>
      </c>
      <c r="F32" s="21" t="s">
        <v>2511</v>
      </c>
      <c r="G32" s="109" t="s">
        <v>19</v>
      </c>
      <c r="H32" s="21" t="s">
        <v>2512</v>
      </c>
      <c r="I32" s="109" t="s">
        <v>19</v>
      </c>
      <c r="J32" s="21" t="s">
        <v>2513</v>
      </c>
      <c r="K32" s="110" t="s">
        <v>19</v>
      </c>
      <c r="L32" s="14"/>
      <c r="M32" s="15" t="s">
        <v>89</v>
      </c>
      <c r="N32" s="15" t="s">
        <v>2233</v>
      </c>
      <c r="O32" s="15" t="s">
        <v>2227</v>
      </c>
      <c r="P32" s="24">
        <v>42821</v>
      </c>
    </row>
    <row r="33" spans="1:16" x14ac:dyDescent="0.2">
      <c r="A33" s="8" t="s">
        <v>112</v>
      </c>
      <c r="B33" s="9" t="s">
        <v>101</v>
      </c>
      <c r="C33" s="8" t="s">
        <v>2227</v>
      </c>
      <c r="D33" s="10" t="s">
        <v>2246</v>
      </c>
      <c r="E33" s="10" t="s">
        <v>391</v>
      </c>
      <c r="F33" s="18" t="s">
        <v>2514</v>
      </c>
      <c r="G33" s="109" t="s">
        <v>19</v>
      </c>
      <c r="H33" s="18" t="s">
        <v>2515</v>
      </c>
      <c r="I33" s="109" t="s">
        <v>19</v>
      </c>
      <c r="J33" s="18" t="s">
        <v>2516</v>
      </c>
      <c r="K33" s="110" t="s">
        <v>19</v>
      </c>
      <c r="L33" s="14"/>
      <c r="M33" s="15" t="s">
        <v>89</v>
      </c>
      <c r="N33" s="15" t="s">
        <v>2233</v>
      </c>
      <c r="O33" s="15" t="s">
        <v>2234</v>
      </c>
      <c r="P33" s="24">
        <v>42821</v>
      </c>
    </row>
    <row r="34" spans="1:16" ht="30" x14ac:dyDescent="0.2">
      <c r="A34" s="8" t="s">
        <v>113</v>
      </c>
      <c r="B34" s="9" t="s">
        <v>101</v>
      </c>
      <c r="C34" s="8" t="s">
        <v>2227</v>
      </c>
      <c r="D34" s="10" t="s">
        <v>2247</v>
      </c>
      <c r="E34" s="10" t="s">
        <v>391</v>
      </c>
      <c r="F34" s="18" t="s">
        <v>114</v>
      </c>
      <c r="G34" s="109" t="s">
        <v>19</v>
      </c>
      <c r="H34" s="18" t="s">
        <v>115</v>
      </c>
      <c r="I34" s="109" t="s">
        <v>19</v>
      </c>
      <c r="J34" s="18" t="s">
        <v>116</v>
      </c>
      <c r="K34" s="110" t="s">
        <v>19</v>
      </c>
      <c r="L34" s="14" t="s">
        <v>117</v>
      </c>
      <c r="M34" s="15" t="s">
        <v>89</v>
      </c>
      <c r="N34" s="15" t="s">
        <v>2233</v>
      </c>
      <c r="O34" s="15" t="s">
        <v>2234</v>
      </c>
      <c r="P34" s="24">
        <v>42821</v>
      </c>
    </row>
    <row r="35" spans="1:16" x14ac:dyDescent="0.2">
      <c r="A35" s="8" t="s">
        <v>118</v>
      </c>
      <c r="B35" s="9" t="s">
        <v>101</v>
      </c>
      <c r="C35" s="8" t="s">
        <v>2227</v>
      </c>
      <c r="D35" s="10" t="s">
        <v>2248</v>
      </c>
      <c r="E35" s="10" t="s">
        <v>391</v>
      </c>
      <c r="F35" s="18" t="s">
        <v>2517</v>
      </c>
      <c r="G35" s="109" t="s">
        <v>19</v>
      </c>
      <c r="H35" s="18" t="s">
        <v>2518</v>
      </c>
      <c r="I35" s="109" t="s">
        <v>19</v>
      </c>
      <c r="J35" s="18" t="s">
        <v>2519</v>
      </c>
      <c r="K35" s="110" t="s">
        <v>19</v>
      </c>
      <c r="L35" s="14"/>
      <c r="M35" s="15" t="s">
        <v>89</v>
      </c>
      <c r="N35" s="15" t="s">
        <v>2233</v>
      </c>
      <c r="O35" s="15" t="s">
        <v>2234</v>
      </c>
      <c r="P35" s="24">
        <v>42821</v>
      </c>
    </row>
    <row r="36" spans="1:16" x14ac:dyDescent="0.2">
      <c r="A36" s="8" t="s">
        <v>119</v>
      </c>
      <c r="B36" s="9" t="s">
        <v>101</v>
      </c>
      <c r="C36" s="8" t="s">
        <v>2227</v>
      </c>
      <c r="D36" s="10" t="s">
        <v>2246</v>
      </c>
      <c r="E36" s="10" t="s">
        <v>391</v>
      </c>
      <c r="F36" s="18" t="s">
        <v>2520</v>
      </c>
      <c r="G36" s="109" t="s">
        <v>19</v>
      </c>
      <c r="H36" s="18" t="s">
        <v>2521</v>
      </c>
      <c r="I36" s="109" t="s">
        <v>19</v>
      </c>
      <c r="J36" s="18" t="s">
        <v>2522</v>
      </c>
      <c r="K36" s="110" t="s">
        <v>19</v>
      </c>
      <c r="L36" s="14"/>
      <c r="M36" s="15" t="s">
        <v>89</v>
      </c>
      <c r="N36" s="15" t="s">
        <v>2233</v>
      </c>
      <c r="O36" s="15" t="s">
        <v>2234</v>
      </c>
      <c r="P36" s="24">
        <v>42821</v>
      </c>
    </row>
    <row r="37" spans="1:16" ht="30" x14ac:dyDescent="0.2">
      <c r="A37" s="8" t="s">
        <v>120</v>
      </c>
      <c r="B37" s="9" t="s">
        <v>101</v>
      </c>
      <c r="C37" s="8" t="s">
        <v>2227</v>
      </c>
      <c r="D37" s="10" t="s">
        <v>2246</v>
      </c>
      <c r="E37" s="10" t="s">
        <v>391</v>
      </c>
      <c r="F37" s="22" t="s">
        <v>2523</v>
      </c>
      <c r="G37" s="109" t="s">
        <v>19</v>
      </c>
      <c r="H37" s="22" t="s">
        <v>2524</v>
      </c>
      <c r="I37" s="109" t="s">
        <v>19</v>
      </c>
      <c r="J37" s="22" t="s">
        <v>2525</v>
      </c>
      <c r="K37" s="110" t="s">
        <v>19</v>
      </c>
      <c r="L37" s="14"/>
      <c r="M37" s="15" t="s">
        <v>89</v>
      </c>
      <c r="N37" s="15" t="s">
        <v>2233</v>
      </c>
      <c r="O37" s="15" t="s">
        <v>2234</v>
      </c>
      <c r="P37" s="24">
        <v>42821</v>
      </c>
    </row>
    <row r="38" spans="1:16" x14ac:dyDescent="0.2">
      <c r="A38" s="8" t="s">
        <v>121</v>
      </c>
      <c r="B38" s="9" t="s">
        <v>101</v>
      </c>
      <c r="C38" s="8" t="s">
        <v>2227</v>
      </c>
      <c r="D38" s="10" t="s">
        <v>2248</v>
      </c>
      <c r="E38" s="10" t="s">
        <v>391</v>
      </c>
      <c r="F38" s="18" t="s">
        <v>2526</v>
      </c>
      <c r="G38" s="109" t="s">
        <v>19</v>
      </c>
      <c r="H38" s="18" t="s">
        <v>2527</v>
      </c>
      <c r="I38" s="109" t="s">
        <v>19</v>
      </c>
      <c r="J38" s="18" t="s">
        <v>2528</v>
      </c>
      <c r="K38" s="110" t="s">
        <v>19</v>
      </c>
      <c r="L38" s="14"/>
      <c r="M38" s="15" t="s">
        <v>89</v>
      </c>
      <c r="N38" s="15" t="s">
        <v>2233</v>
      </c>
      <c r="O38" s="15" t="s">
        <v>2234</v>
      </c>
      <c r="P38" s="24">
        <v>42821</v>
      </c>
    </row>
    <row r="39" spans="1:16" x14ac:dyDescent="0.2">
      <c r="A39" s="8" t="s">
        <v>122</v>
      </c>
      <c r="B39" s="9" t="s">
        <v>101</v>
      </c>
      <c r="C39" s="8" t="s">
        <v>2227</v>
      </c>
      <c r="D39" s="10" t="s">
        <v>2249</v>
      </c>
      <c r="E39" s="10" t="s">
        <v>391</v>
      </c>
      <c r="F39" s="18" t="s">
        <v>2529</v>
      </c>
      <c r="G39" s="109" t="s">
        <v>19</v>
      </c>
      <c r="H39" s="23" t="s">
        <v>2530</v>
      </c>
      <c r="I39" s="109" t="s">
        <v>19</v>
      </c>
      <c r="J39" s="23" t="s">
        <v>2531</v>
      </c>
      <c r="K39" s="110" t="s">
        <v>19</v>
      </c>
      <c r="L39" s="14"/>
      <c r="M39" s="15" t="s">
        <v>89</v>
      </c>
      <c r="N39" s="15" t="s">
        <v>2233</v>
      </c>
      <c r="O39" s="15" t="s">
        <v>2234</v>
      </c>
      <c r="P39" s="24">
        <v>42821</v>
      </c>
    </row>
    <row r="40" spans="1:16" x14ac:dyDescent="0.2">
      <c r="A40" s="8" t="s">
        <v>123</v>
      </c>
      <c r="B40" s="9" t="s">
        <v>101</v>
      </c>
      <c r="C40" s="8" t="s">
        <v>2227</v>
      </c>
      <c r="D40" s="10" t="s">
        <v>2246</v>
      </c>
      <c r="E40" s="10" t="s">
        <v>391</v>
      </c>
      <c r="F40" s="18" t="s">
        <v>2532</v>
      </c>
      <c r="G40" s="109" t="s">
        <v>19</v>
      </c>
      <c r="H40" s="21" t="s">
        <v>2533</v>
      </c>
      <c r="I40" s="109" t="s">
        <v>19</v>
      </c>
      <c r="J40" s="21" t="s">
        <v>2534</v>
      </c>
      <c r="K40" s="110" t="s">
        <v>19</v>
      </c>
      <c r="L40" s="14"/>
      <c r="M40" s="15" t="s">
        <v>89</v>
      </c>
      <c r="N40" s="15" t="s">
        <v>2233</v>
      </c>
      <c r="O40" s="15" t="s">
        <v>2234</v>
      </c>
      <c r="P40" s="24">
        <v>42821</v>
      </c>
    </row>
    <row r="41" spans="1:16" x14ac:dyDescent="0.2">
      <c r="A41" s="8" t="s">
        <v>124</v>
      </c>
      <c r="B41" s="9" t="s">
        <v>101</v>
      </c>
      <c r="C41" s="8" t="s">
        <v>2227</v>
      </c>
      <c r="D41" s="10" t="s">
        <v>2248</v>
      </c>
      <c r="E41" s="10" t="s">
        <v>391</v>
      </c>
      <c r="F41" s="18" t="s">
        <v>2535</v>
      </c>
      <c r="G41" s="109" t="s">
        <v>19</v>
      </c>
      <c r="H41" s="21" t="s">
        <v>2536</v>
      </c>
      <c r="I41" s="109" t="s">
        <v>19</v>
      </c>
      <c r="J41" s="21" t="s">
        <v>2537</v>
      </c>
      <c r="K41" s="110" t="s">
        <v>19</v>
      </c>
      <c r="L41" s="14" t="s">
        <v>19</v>
      </c>
      <c r="M41" s="15" t="s">
        <v>89</v>
      </c>
      <c r="N41" s="15" t="s">
        <v>2233</v>
      </c>
      <c r="O41" s="15" t="s">
        <v>2234</v>
      </c>
      <c r="P41" s="24">
        <v>42821</v>
      </c>
    </row>
    <row r="42" spans="1:16" x14ac:dyDescent="0.2">
      <c r="A42" s="8" t="s">
        <v>125</v>
      </c>
      <c r="B42" s="9" t="s">
        <v>101</v>
      </c>
      <c r="C42" s="8" t="s">
        <v>2227</v>
      </c>
      <c r="D42" s="10" t="s">
        <v>2232</v>
      </c>
      <c r="E42" s="10" t="s">
        <v>2229</v>
      </c>
      <c r="F42" s="18" t="s">
        <v>126</v>
      </c>
      <c r="G42" s="109" t="s">
        <v>126</v>
      </c>
      <c r="H42" s="18" t="s">
        <v>127</v>
      </c>
      <c r="I42" s="109" t="s">
        <v>127</v>
      </c>
      <c r="J42" s="18" t="s">
        <v>128</v>
      </c>
      <c r="K42" s="110" t="s">
        <v>128</v>
      </c>
      <c r="L42" s="14" t="s">
        <v>19</v>
      </c>
      <c r="M42" s="15" t="s">
        <v>20</v>
      </c>
      <c r="N42" s="15" t="s">
        <v>19</v>
      </c>
      <c r="O42" s="15" t="s">
        <v>2227</v>
      </c>
      <c r="P42" s="24"/>
    </row>
    <row r="43" spans="1:16" x14ac:dyDescent="0.2">
      <c r="A43" s="8" t="s">
        <v>129</v>
      </c>
      <c r="B43" s="9" t="s">
        <v>101</v>
      </c>
      <c r="C43" s="8" t="s">
        <v>2227</v>
      </c>
      <c r="D43" s="10" t="s">
        <v>2232</v>
      </c>
      <c r="E43" s="10" t="s">
        <v>2229</v>
      </c>
      <c r="F43" s="18" t="s">
        <v>3217</v>
      </c>
      <c r="G43" s="109" t="s">
        <v>19</v>
      </c>
      <c r="H43" s="18" t="s">
        <v>130</v>
      </c>
      <c r="I43" s="109" t="s">
        <v>19</v>
      </c>
      <c r="J43" s="18" t="s">
        <v>131</v>
      </c>
      <c r="K43" s="110" t="s">
        <v>19</v>
      </c>
      <c r="L43" s="14" t="s">
        <v>19</v>
      </c>
      <c r="M43" s="15" t="s">
        <v>89</v>
      </c>
      <c r="N43" s="15" t="s">
        <v>19</v>
      </c>
      <c r="O43" s="15" t="s">
        <v>2227</v>
      </c>
      <c r="P43" s="24"/>
    </row>
    <row r="44" spans="1:16" x14ac:dyDescent="0.2">
      <c r="A44" s="8" t="s">
        <v>132</v>
      </c>
      <c r="B44" s="9" t="s">
        <v>101</v>
      </c>
      <c r="C44" s="8" t="s">
        <v>2227</v>
      </c>
      <c r="D44" s="10" t="s">
        <v>2250</v>
      </c>
      <c r="E44" s="10" t="s">
        <v>2229</v>
      </c>
      <c r="F44" s="18" t="s">
        <v>2539</v>
      </c>
      <c r="G44" s="109" t="s">
        <v>19</v>
      </c>
      <c r="H44" s="18" t="s">
        <v>2540</v>
      </c>
      <c r="I44" s="109" t="s">
        <v>19</v>
      </c>
      <c r="J44" s="18" t="s">
        <v>2541</v>
      </c>
      <c r="K44" s="110" t="s">
        <v>19</v>
      </c>
      <c r="L44" s="14" t="s">
        <v>19</v>
      </c>
      <c r="M44" s="15" t="s">
        <v>89</v>
      </c>
      <c r="N44" s="15" t="s">
        <v>2233</v>
      </c>
      <c r="O44" s="15" t="s">
        <v>2234</v>
      </c>
      <c r="P44" s="24">
        <v>42821</v>
      </c>
    </row>
    <row r="45" spans="1:16" x14ac:dyDescent="0.2">
      <c r="A45" s="8" t="s">
        <v>133</v>
      </c>
      <c r="B45" s="9" t="s">
        <v>101</v>
      </c>
      <c r="C45" s="8" t="s">
        <v>2227</v>
      </c>
      <c r="D45" s="10" t="s">
        <v>2251</v>
      </c>
      <c r="E45" s="10" t="s">
        <v>2229</v>
      </c>
      <c r="F45" s="18" t="s">
        <v>2542</v>
      </c>
      <c r="G45" s="109" t="s">
        <v>19</v>
      </c>
      <c r="H45" s="18" t="s">
        <v>2543</v>
      </c>
      <c r="I45" s="109" t="s">
        <v>19</v>
      </c>
      <c r="J45" s="18" t="s">
        <v>2544</v>
      </c>
      <c r="K45" s="110" t="s">
        <v>19</v>
      </c>
      <c r="L45" s="14" t="s">
        <v>19</v>
      </c>
      <c r="M45" s="15" t="s">
        <v>89</v>
      </c>
      <c r="N45" s="15" t="s">
        <v>19</v>
      </c>
      <c r="O45" s="15" t="s">
        <v>2227</v>
      </c>
      <c r="P45" s="24">
        <v>42821</v>
      </c>
    </row>
    <row r="46" spans="1:16" ht="45" x14ac:dyDescent="0.2">
      <c r="A46" s="8" t="s">
        <v>134</v>
      </c>
      <c r="B46" s="9" t="s">
        <v>101</v>
      </c>
      <c r="C46" s="8" t="s">
        <v>2227</v>
      </c>
      <c r="D46" s="10" t="s">
        <v>2250</v>
      </c>
      <c r="E46" s="10" t="s">
        <v>2229</v>
      </c>
      <c r="F46" s="18" t="s">
        <v>2545</v>
      </c>
      <c r="G46" s="109" t="s">
        <v>19</v>
      </c>
      <c r="H46" s="18" t="s">
        <v>2546</v>
      </c>
      <c r="I46" s="109" t="s">
        <v>19</v>
      </c>
      <c r="J46" s="18" t="s">
        <v>2547</v>
      </c>
      <c r="K46" s="110" t="s">
        <v>19</v>
      </c>
      <c r="L46" s="14" t="s">
        <v>19</v>
      </c>
      <c r="M46" s="15" t="s">
        <v>89</v>
      </c>
      <c r="N46" s="15" t="s">
        <v>2233</v>
      </c>
      <c r="O46" s="15" t="s">
        <v>2234</v>
      </c>
      <c r="P46" s="24">
        <v>42821</v>
      </c>
    </row>
    <row r="47" spans="1:16" ht="30" x14ac:dyDescent="0.2">
      <c r="A47" s="8" t="s">
        <v>135</v>
      </c>
      <c r="B47" s="9" t="s">
        <v>101</v>
      </c>
      <c r="C47" s="8" t="s">
        <v>2227</v>
      </c>
      <c r="D47" s="10" t="s">
        <v>2252</v>
      </c>
      <c r="E47" s="10" t="s">
        <v>2229</v>
      </c>
      <c r="F47" s="18" t="s">
        <v>2548</v>
      </c>
      <c r="G47" s="109" t="s">
        <v>19</v>
      </c>
      <c r="H47" s="18" t="s">
        <v>2549</v>
      </c>
      <c r="I47" s="109" t="s">
        <v>19</v>
      </c>
      <c r="J47" s="18" t="s">
        <v>2550</v>
      </c>
      <c r="K47" s="110" t="s">
        <v>19</v>
      </c>
      <c r="L47" s="14" t="s">
        <v>19</v>
      </c>
      <c r="M47" s="15" t="s">
        <v>89</v>
      </c>
      <c r="N47" s="15" t="s">
        <v>19</v>
      </c>
      <c r="O47" s="15" t="s">
        <v>2227</v>
      </c>
      <c r="P47" s="24">
        <v>42821</v>
      </c>
    </row>
    <row r="48" spans="1:16" ht="30" x14ac:dyDescent="0.2">
      <c r="A48" s="8" t="s">
        <v>136</v>
      </c>
      <c r="B48" s="9" t="s">
        <v>101</v>
      </c>
      <c r="C48" s="8" t="s">
        <v>2227</v>
      </c>
      <c r="D48" s="10" t="s">
        <v>2253</v>
      </c>
      <c r="E48" s="10" t="s">
        <v>2229</v>
      </c>
      <c r="F48" s="21" t="s">
        <v>2551</v>
      </c>
      <c r="G48" s="109" t="s">
        <v>19</v>
      </c>
      <c r="H48" s="21" t="s">
        <v>2552</v>
      </c>
      <c r="I48" s="109" t="s">
        <v>19</v>
      </c>
      <c r="J48" s="21" t="s">
        <v>2553</v>
      </c>
      <c r="K48" s="110" t="s">
        <v>19</v>
      </c>
      <c r="L48" s="14" t="s">
        <v>19</v>
      </c>
      <c r="M48" s="15" t="s">
        <v>89</v>
      </c>
      <c r="N48" s="15" t="s">
        <v>2233</v>
      </c>
      <c r="O48" s="15" t="s">
        <v>2234</v>
      </c>
      <c r="P48" s="24">
        <v>42821</v>
      </c>
    </row>
    <row r="49" spans="1:16" ht="30" x14ac:dyDescent="0.2">
      <c r="A49" s="8" t="s">
        <v>137</v>
      </c>
      <c r="B49" s="9" t="s">
        <v>101</v>
      </c>
      <c r="C49" s="8" t="s">
        <v>2227</v>
      </c>
      <c r="D49" s="10" t="s">
        <v>2254</v>
      </c>
      <c r="E49" s="10" t="s">
        <v>2229</v>
      </c>
      <c r="F49" s="21" t="s">
        <v>3373</v>
      </c>
      <c r="G49" s="109" t="s">
        <v>19</v>
      </c>
      <c r="H49" s="21" t="s">
        <v>3374</v>
      </c>
      <c r="I49" s="109" t="s">
        <v>19</v>
      </c>
      <c r="J49" s="21" t="s">
        <v>3375</v>
      </c>
      <c r="K49" s="110" t="s">
        <v>19</v>
      </c>
      <c r="L49" s="14" t="s">
        <v>19</v>
      </c>
      <c r="M49" s="15" t="s">
        <v>89</v>
      </c>
      <c r="N49" s="15" t="s">
        <v>19</v>
      </c>
      <c r="O49" s="15" t="s">
        <v>2234</v>
      </c>
      <c r="P49" s="24">
        <v>42821</v>
      </c>
    </row>
    <row r="50" spans="1:16" x14ac:dyDescent="0.2">
      <c r="A50" s="8" t="s">
        <v>138</v>
      </c>
      <c r="B50" s="17" t="s">
        <v>101</v>
      </c>
      <c r="C50" s="8" t="s">
        <v>2227</v>
      </c>
      <c r="D50" s="10" t="s">
        <v>2255</v>
      </c>
      <c r="E50" s="10" t="s">
        <v>2229</v>
      </c>
      <c r="F50" s="25" t="s">
        <v>139</v>
      </c>
      <c r="G50" s="109" t="s">
        <v>19</v>
      </c>
      <c r="H50" s="21" t="s">
        <v>140</v>
      </c>
      <c r="I50" s="109" t="s">
        <v>19</v>
      </c>
      <c r="J50" s="21" t="s">
        <v>141</v>
      </c>
      <c r="K50" s="110" t="s">
        <v>19</v>
      </c>
      <c r="L50" s="14" t="s">
        <v>19</v>
      </c>
      <c r="M50" s="15" t="s">
        <v>89</v>
      </c>
      <c r="N50" s="15" t="s">
        <v>19</v>
      </c>
      <c r="O50" s="15" t="s">
        <v>2234</v>
      </c>
      <c r="P50" s="24">
        <v>42821</v>
      </c>
    </row>
    <row r="51" spans="1:16" ht="45" x14ac:dyDescent="0.2">
      <c r="A51" s="8" t="s">
        <v>142</v>
      </c>
      <c r="B51" s="9" t="s">
        <v>101</v>
      </c>
      <c r="C51" s="8" t="s">
        <v>2227</v>
      </c>
      <c r="D51" s="10" t="s">
        <v>2255</v>
      </c>
      <c r="E51" s="10" t="s">
        <v>2229</v>
      </c>
      <c r="F51" s="18" t="s">
        <v>143</v>
      </c>
      <c r="G51" s="109" t="s">
        <v>3448</v>
      </c>
      <c r="H51" s="18" t="s">
        <v>144</v>
      </c>
      <c r="I51" s="109" t="s">
        <v>3449</v>
      </c>
      <c r="J51" s="18" t="s">
        <v>145</v>
      </c>
      <c r="K51" s="110" t="s">
        <v>3450</v>
      </c>
      <c r="L51" s="14" t="s">
        <v>19</v>
      </c>
      <c r="M51" s="15" t="s">
        <v>20</v>
      </c>
      <c r="N51" s="15" t="s">
        <v>19</v>
      </c>
      <c r="O51" s="15" t="s">
        <v>2234</v>
      </c>
      <c r="P51" s="24">
        <v>42585</v>
      </c>
    </row>
    <row r="52" spans="1:16" ht="45" x14ac:dyDescent="0.2">
      <c r="A52" s="8" t="s">
        <v>146</v>
      </c>
      <c r="B52" s="9" t="s">
        <v>101</v>
      </c>
      <c r="C52" s="8" t="s">
        <v>2227</v>
      </c>
      <c r="D52" s="10" t="s">
        <v>2255</v>
      </c>
      <c r="E52" s="10" t="s">
        <v>2229</v>
      </c>
      <c r="F52" s="18" t="s">
        <v>147</v>
      </c>
      <c r="G52" s="109" t="s">
        <v>3448</v>
      </c>
      <c r="H52" s="18" t="s">
        <v>148</v>
      </c>
      <c r="I52" s="109" t="s">
        <v>3449</v>
      </c>
      <c r="J52" s="18" t="s">
        <v>149</v>
      </c>
      <c r="K52" s="110" t="s">
        <v>3450</v>
      </c>
      <c r="L52" s="14" t="s">
        <v>19</v>
      </c>
      <c r="M52" s="15" t="s">
        <v>20</v>
      </c>
      <c r="N52" s="15" t="s">
        <v>19</v>
      </c>
      <c r="O52" s="15" t="s">
        <v>2234</v>
      </c>
      <c r="P52" s="24">
        <v>42585</v>
      </c>
    </row>
    <row r="53" spans="1:16" ht="45" x14ac:dyDescent="0.2">
      <c r="A53" s="8" t="s">
        <v>150</v>
      </c>
      <c r="B53" s="9" t="s">
        <v>101</v>
      </c>
      <c r="C53" s="8" t="s">
        <v>2227</v>
      </c>
      <c r="D53" s="10" t="s">
        <v>2255</v>
      </c>
      <c r="E53" s="10" t="s">
        <v>2229</v>
      </c>
      <c r="F53" s="18" t="s">
        <v>151</v>
      </c>
      <c r="G53" s="109" t="s">
        <v>3448</v>
      </c>
      <c r="H53" s="18" t="s">
        <v>152</v>
      </c>
      <c r="I53" s="109" t="s">
        <v>3449</v>
      </c>
      <c r="J53" s="18" t="s">
        <v>153</v>
      </c>
      <c r="K53" s="110" t="s">
        <v>3450</v>
      </c>
      <c r="L53" s="14" t="s">
        <v>19</v>
      </c>
      <c r="M53" s="15" t="s">
        <v>20</v>
      </c>
      <c r="N53" s="15" t="s">
        <v>19</v>
      </c>
      <c r="O53" s="15" t="s">
        <v>2234</v>
      </c>
      <c r="P53" s="24">
        <v>42585</v>
      </c>
    </row>
    <row r="54" spans="1:16" ht="45" x14ac:dyDescent="0.2">
      <c r="A54" s="8" t="s">
        <v>154</v>
      </c>
      <c r="B54" s="9" t="s">
        <v>101</v>
      </c>
      <c r="C54" s="8" t="s">
        <v>2227</v>
      </c>
      <c r="D54" s="10" t="s">
        <v>2255</v>
      </c>
      <c r="E54" s="10" t="s">
        <v>2229</v>
      </c>
      <c r="F54" s="18" t="s">
        <v>155</v>
      </c>
      <c r="G54" s="109" t="s">
        <v>3448</v>
      </c>
      <c r="H54" s="18" t="s">
        <v>156</v>
      </c>
      <c r="I54" s="109" t="s">
        <v>3449</v>
      </c>
      <c r="J54" s="18" t="s">
        <v>157</v>
      </c>
      <c r="K54" s="110" t="s">
        <v>3450</v>
      </c>
      <c r="L54" s="14" t="s">
        <v>19</v>
      </c>
      <c r="M54" s="15" t="s">
        <v>20</v>
      </c>
      <c r="N54" s="15" t="s">
        <v>19</v>
      </c>
      <c r="O54" s="15" t="s">
        <v>2234</v>
      </c>
      <c r="P54" s="24">
        <v>42585</v>
      </c>
    </row>
    <row r="55" spans="1:16" x14ac:dyDescent="0.2">
      <c r="A55" s="8" t="s">
        <v>158</v>
      </c>
      <c r="B55" s="9" t="s">
        <v>101</v>
      </c>
      <c r="C55" s="8" t="s">
        <v>2227</v>
      </c>
      <c r="D55" s="10" t="s">
        <v>2256</v>
      </c>
      <c r="E55" s="10" t="s">
        <v>2229</v>
      </c>
      <c r="F55" s="25" t="s">
        <v>139</v>
      </c>
      <c r="G55" s="109" t="s">
        <v>19</v>
      </c>
      <c r="H55" s="21" t="s">
        <v>140</v>
      </c>
      <c r="I55" s="109" t="s">
        <v>19</v>
      </c>
      <c r="J55" s="21" t="s">
        <v>141</v>
      </c>
      <c r="K55" s="110" t="s">
        <v>19</v>
      </c>
      <c r="L55" s="14" t="s">
        <v>19</v>
      </c>
      <c r="M55" s="15" t="s">
        <v>89</v>
      </c>
      <c r="N55" s="15" t="s">
        <v>19</v>
      </c>
      <c r="O55" s="15" t="s">
        <v>2234</v>
      </c>
      <c r="P55" s="24">
        <v>42821</v>
      </c>
    </row>
    <row r="56" spans="1:16" x14ac:dyDescent="0.2">
      <c r="A56" s="8" t="s">
        <v>159</v>
      </c>
      <c r="B56" s="9" t="s">
        <v>101</v>
      </c>
      <c r="C56" s="8" t="s">
        <v>2227</v>
      </c>
      <c r="D56" s="10" t="s">
        <v>2256</v>
      </c>
      <c r="E56" s="10" t="s">
        <v>2229</v>
      </c>
      <c r="F56" s="18" t="s">
        <v>160</v>
      </c>
      <c r="G56" s="109" t="s">
        <v>160</v>
      </c>
      <c r="H56" s="18" t="s">
        <v>161</v>
      </c>
      <c r="I56" s="109" t="s">
        <v>161</v>
      </c>
      <c r="J56" s="18" t="s">
        <v>162</v>
      </c>
      <c r="K56" s="110" t="s">
        <v>162</v>
      </c>
      <c r="L56" s="14" t="s">
        <v>19</v>
      </c>
      <c r="M56" s="15" t="s">
        <v>20</v>
      </c>
      <c r="N56" s="15" t="s">
        <v>19</v>
      </c>
      <c r="O56" s="15" t="s">
        <v>2234</v>
      </c>
      <c r="P56" s="24">
        <v>42585</v>
      </c>
    </row>
    <row r="57" spans="1:16" x14ac:dyDescent="0.2">
      <c r="A57" s="8" t="s">
        <v>163</v>
      </c>
      <c r="B57" s="9" t="s">
        <v>101</v>
      </c>
      <c r="C57" s="8" t="s">
        <v>2227</v>
      </c>
      <c r="D57" s="10" t="s">
        <v>2256</v>
      </c>
      <c r="E57" s="10" t="s">
        <v>2229</v>
      </c>
      <c r="F57" s="18" t="s">
        <v>164</v>
      </c>
      <c r="G57" s="109" t="s">
        <v>164</v>
      </c>
      <c r="H57" s="18" t="s">
        <v>165</v>
      </c>
      <c r="I57" s="109" t="s">
        <v>165</v>
      </c>
      <c r="J57" s="18" t="s">
        <v>166</v>
      </c>
      <c r="K57" s="110" t="s">
        <v>166</v>
      </c>
      <c r="L57" s="14" t="s">
        <v>19</v>
      </c>
      <c r="M57" s="15" t="s">
        <v>20</v>
      </c>
      <c r="N57" s="15" t="s">
        <v>19</v>
      </c>
      <c r="O57" s="15" t="s">
        <v>2234</v>
      </c>
      <c r="P57" s="24">
        <v>42585</v>
      </c>
    </row>
    <row r="58" spans="1:16" ht="45" x14ac:dyDescent="0.2">
      <c r="A58" s="8" t="s">
        <v>167</v>
      </c>
      <c r="B58" s="9" t="s">
        <v>101</v>
      </c>
      <c r="C58" s="8" t="s">
        <v>2227</v>
      </c>
      <c r="D58" s="10" t="s">
        <v>2256</v>
      </c>
      <c r="E58" s="10" t="s">
        <v>2229</v>
      </c>
      <c r="F58" s="18" t="s">
        <v>168</v>
      </c>
      <c r="G58" s="109" t="s">
        <v>3448</v>
      </c>
      <c r="H58" s="18" t="s">
        <v>169</v>
      </c>
      <c r="I58" s="109" t="s">
        <v>3449</v>
      </c>
      <c r="J58" s="18" t="s">
        <v>170</v>
      </c>
      <c r="K58" s="110" t="s">
        <v>3450</v>
      </c>
      <c r="L58" s="14" t="s">
        <v>19</v>
      </c>
      <c r="M58" s="15" t="s">
        <v>20</v>
      </c>
      <c r="N58" s="15" t="s">
        <v>19</v>
      </c>
      <c r="O58" s="15" t="s">
        <v>2234</v>
      </c>
      <c r="P58" s="24">
        <v>42585</v>
      </c>
    </row>
    <row r="59" spans="1:16" ht="30" x14ac:dyDescent="0.2">
      <c r="A59" s="8" t="s">
        <v>171</v>
      </c>
      <c r="B59" s="9" t="s">
        <v>101</v>
      </c>
      <c r="C59" s="8" t="s">
        <v>2227</v>
      </c>
      <c r="D59" s="10" t="s">
        <v>2256</v>
      </c>
      <c r="E59" s="10" t="s">
        <v>2229</v>
      </c>
      <c r="F59" s="18" t="s">
        <v>172</v>
      </c>
      <c r="G59" s="109" t="s">
        <v>3451</v>
      </c>
      <c r="H59" s="18" t="s">
        <v>173</v>
      </c>
      <c r="I59" s="109" t="s">
        <v>3452</v>
      </c>
      <c r="J59" s="18" t="s">
        <v>174</v>
      </c>
      <c r="K59" s="110" t="s">
        <v>3453</v>
      </c>
      <c r="L59" s="14" t="s">
        <v>19</v>
      </c>
      <c r="M59" s="15" t="s">
        <v>20</v>
      </c>
      <c r="N59" s="15" t="s">
        <v>19</v>
      </c>
      <c r="O59" s="15" t="s">
        <v>2234</v>
      </c>
      <c r="P59" s="24">
        <v>42585</v>
      </c>
    </row>
    <row r="60" spans="1:16" ht="30" x14ac:dyDescent="0.2">
      <c r="A60" s="8" t="s">
        <v>175</v>
      </c>
      <c r="B60" s="9" t="s">
        <v>101</v>
      </c>
      <c r="C60" s="8" t="s">
        <v>2227</v>
      </c>
      <c r="D60" s="10" t="s">
        <v>2257</v>
      </c>
      <c r="E60" s="10" t="s">
        <v>2229</v>
      </c>
      <c r="F60" s="19" t="s">
        <v>1587</v>
      </c>
      <c r="G60" s="109" t="s">
        <v>19</v>
      </c>
      <c r="H60" s="20" t="s">
        <v>1588</v>
      </c>
      <c r="I60" s="109" t="s">
        <v>19</v>
      </c>
      <c r="J60" s="20" t="s">
        <v>2557</v>
      </c>
      <c r="K60" s="110" t="s">
        <v>19</v>
      </c>
      <c r="L60" s="14" t="s">
        <v>19</v>
      </c>
      <c r="M60" s="15" t="s">
        <v>89</v>
      </c>
      <c r="N60" s="15" t="s">
        <v>19</v>
      </c>
      <c r="O60" s="15" t="s">
        <v>2227</v>
      </c>
      <c r="P60" s="24">
        <v>42821</v>
      </c>
    </row>
    <row r="61" spans="1:16" x14ac:dyDescent="0.2">
      <c r="A61" s="8" t="s">
        <v>176</v>
      </c>
      <c r="B61" s="9" t="s">
        <v>101</v>
      </c>
      <c r="C61" s="8" t="s">
        <v>2227</v>
      </c>
      <c r="D61" s="10" t="s">
        <v>2258</v>
      </c>
      <c r="E61" s="10" t="s">
        <v>2229</v>
      </c>
      <c r="F61" s="21" t="s">
        <v>2558</v>
      </c>
      <c r="G61" s="109" t="s">
        <v>19</v>
      </c>
      <c r="H61" s="21" t="s">
        <v>2559</v>
      </c>
      <c r="I61" s="109" t="s">
        <v>19</v>
      </c>
      <c r="J61" s="21" t="s">
        <v>2560</v>
      </c>
      <c r="K61" s="110" t="s">
        <v>19</v>
      </c>
      <c r="L61" s="14" t="s">
        <v>177</v>
      </c>
      <c r="M61" s="15" t="s">
        <v>89</v>
      </c>
      <c r="N61" s="15" t="s">
        <v>19</v>
      </c>
      <c r="O61" s="15" t="s">
        <v>2234</v>
      </c>
      <c r="P61" s="24"/>
    </row>
    <row r="62" spans="1:16" x14ac:dyDescent="0.2">
      <c r="A62" s="8" t="s">
        <v>178</v>
      </c>
      <c r="B62" s="9" t="s">
        <v>101</v>
      </c>
      <c r="C62" s="8" t="s">
        <v>2227</v>
      </c>
      <c r="D62" s="10" t="s">
        <v>2259</v>
      </c>
      <c r="E62" s="10" t="s">
        <v>2229</v>
      </c>
      <c r="F62" s="26" t="s">
        <v>2561</v>
      </c>
      <c r="G62" s="109" t="s">
        <v>19</v>
      </c>
      <c r="H62" s="27" t="s">
        <v>2562</v>
      </c>
      <c r="I62" s="109" t="s">
        <v>19</v>
      </c>
      <c r="J62" s="27" t="s">
        <v>2563</v>
      </c>
      <c r="K62" s="110" t="s">
        <v>19</v>
      </c>
      <c r="L62" s="14" t="s">
        <v>19</v>
      </c>
      <c r="M62" s="15" t="s">
        <v>89</v>
      </c>
      <c r="N62" s="15" t="s">
        <v>19</v>
      </c>
      <c r="O62" s="15" t="s">
        <v>2227</v>
      </c>
      <c r="P62" s="24"/>
    </row>
    <row r="63" spans="1:16" x14ac:dyDescent="0.2">
      <c r="A63" s="8" t="s">
        <v>179</v>
      </c>
      <c r="B63" s="9" t="s">
        <v>101</v>
      </c>
      <c r="C63" s="8" t="s">
        <v>2227</v>
      </c>
      <c r="D63" s="10" t="s">
        <v>2259</v>
      </c>
      <c r="E63" s="10" t="s">
        <v>2229</v>
      </c>
      <c r="F63" s="26" t="s">
        <v>2564</v>
      </c>
      <c r="G63" s="109" t="s">
        <v>19</v>
      </c>
      <c r="H63" s="21" t="s">
        <v>2565</v>
      </c>
      <c r="I63" s="109" t="s">
        <v>19</v>
      </c>
      <c r="J63" s="21" t="s">
        <v>2566</v>
      </c>
      <c r="K63" s="110" t="s">
        <v>19</v>
      </c>
      <c r="L63" s="14" t="s">
        <v>19</v>
      </c>
      <c r="M63" s="15" t="s">
        <v>89</v>
      </c>
      <c r="N63" s="15" t="s">
        <v>19</v>
      </c>
      <c r="O63" s="15" t="s">
        <v>2227</v>
      </c>
      <c r="P63" s="24">
        <v>42670</v>
      </c>
    </row>
    <row r="64" spans="1:16" x14ac:dyDescent="0.2">
      <c r="A64" s="8" t="s">
        <v>180</v>
      </c>
      <c r="B64" s="9" t="s">
        <v>101</v>
      </c>
      <c r="C64" s="8" t="s">
        <v>2227</v>
      </c>
      <c r="D64" s="10" t="s">
        <v>2260</v>
      </c>
      <c r="E64" s="10" t="s">
        <v>2229</v>
      </c>
      <c r="F64" s="25" t="s">
        <v>2567</v>
      </c>
      <c r="G64" s="109" t="s">
        <v>19</v>
      </c>
      <c r="H64" s="21" t="s">
        <v>2568</v>
      </c>
      <c r="I64" s="109" t="s">
        <v>19</v>
      </c>
      <c r="J64" s="21" t="s">
        <v>2569</v>
      </c>
      <c r="K64" s="110" t="s">
        <v>19</v>
      </c>
      <c r="L64" s="14" t="s">
        <v>19</v>
      </c>
      <c r="M64" s="15" t="s">
        <v>89</v>
      </c>
      <c r="N64" s="15" t="s">
        <v>19</v>
      </c>
      <c r="O64" s="15" t="s">
        <v>2227</v>
      </c>
      <c r="P64" s="24"/>
    </row>
    <row r="65" spans="1:16" ht="30" x14ac:dyDescent="0.2">
      <c r="A65" s="8" t="s">
        <v>181</v>
      </c>
      <c r="B65" s="9" t="s">
        <v>101</v>
      </c>
      <c r="C65" s="8" t="s">
        <v>2227</v>
      </c>
      <c r="D65" s="10" t="s">
        <v>2258</v>
      </c>
      <c r="E65" s="10" t="s">
        <v>2229</v>
      </c>
      <c r="F65" s="21" t="s">
        <v>2570</v>
      </c>
      <c r="G65" s="109" t="s">
        <v>19</v>
      </c>
      <c r="H65" s="21" t="s">
        <v>2571</v>
      </c>
      <c r="I65" s="109" t="s">
        <v>19</v>
      </c>
      <c r="J65" s="21" t="s">
        <v>2572</v>
      </c>
      <c r="K65" s="110" t="s">
        <v>19</v>
      </c>
      <c r="L65" s="14" t="s">
        <v>177</v>
      </c>
      <c r="M65" s="15" t="s">
        <v>89</v>
      </c>
      <c r="N65" s="15" t="s">
        <v>19</v>
      </c>
      <c r="O65" s="15" t="s">
        <v>2234</v>
      </c>
      <c r="P65" s="24"/>
    </row>
    <row r="66" spans="1:16" ht="30" x14ac:dyDescent="0.2">
      <c r="A66" s="8" t="s">
        <v>182</v>
      </c>
      <c r="B66" s="17" t="s">
        <v>101</v>
      </c>
      <c r="C66" s="8" t="s">
        <v>2227</v>
      </c>
      <c r="D66" s="10" t="s">
        <v>2261</v>
      </c>
      <c r="E66" s="10" t="s">
        <v>2262</v>
      </c>
      <c r="F66" s="21" t="s">
        <v>2570</v>
      </c>
      <c r="G66" s="109" t="s">
        <v>19</v>
      </c>
      <c r="H66" s="21" t="s">
        <v>2571</v>
      </c>
      <c r="I66" s="109" t="s">
        <v>19</v>
      </c>
      <c r="J66" s="21" t="s">
        <v>2572</v>
      </c>
      <c r="K66" s="110" t="s">
        <v>19</v>
      </c>
      <c r="L66" s="14" t="s">
        <v>183</v>
      </c>
      <c r="M66" s="15" t="s">
        <v>89</v>
      </c>
      <c r="N66" s="15" t="s">
        <v>19</v>
      </c>
      <c r="O66" s="15" t="s">
        <v>2234</v>
      </c>
      <c r="P66" s="24"/>
    </row>
    <row r="67" spans="1:16" x14ac:dyDescent="0.2">
      <c r="A67" s="8" t="s">
        <v>184</v>
      </c>
      <c r="B67" s="17" t="s">
        <v>101</v>
      </c>
      <c r="C67" s="8" t="s">
        <v>2227</v>
      </c>
      <c r="D67" s="10" t="s">
        <v>2263</v>
      </c>
      <c r="E67" s="10" t="s">
        <v>2229</v>
      </c>
      <c r="F67" s="25" t="s">
        <v>2573</v>
      </c>
      <c r="G67" s="109" t="s">
        <v>19</v>
      </c>
      <c r="H67" s="21" t="s">
        <v>2574</v>
      </c>
      <c r="I67" s="109" t="s">
        <v>19</v>
      </c>
      <c r="J67" s="21" t="s">
        <v>2575</v>
      </c>
      <c r="K67" s="110" t="s">
        <v>19</v>
      </c>
      <c r="L67" s="14" t="s">
        <v>19</v>
      </c>
      <c r="M67" s="15" t="s">
        <v>89</v>
      </c>
      <c r="N67" s="15" t="s">
        <v>19</v>
      </c>
      <c r="O67" s="15" t="s">
        <v>2234</v>
      </c>
      <c r="P67" s="24">
        <v>42821</v>
      </c>
    </row>
    <row r="68" spans="1:16" x14ac:dyDescent="0.2">
      <c r="A68" s="8" t="s">
        <v>185</v>
      </c>
      <c r="B68" s="9" t="s">
        <v>101</v>
      </c>
      <c r="C68" s="8" t="s">
        <v>2227</v>
      </c>
      <c r="D68" s="10" t="s">
        <v>2264</v>
      </c>
      <c r="E68" s="10" t="s">
        <v>2229</v>
      </c>
      <c r="F68" s="21" t="s">
        <v>2508</v>
      </c>
      <c r="G68" s="109" t="s">
        <v>19</v>
      </c>
      <c r="H68" s="21" t="s">
        <v>2509</v>
      </c>
      <c r="I68" s="109" t="s">
        <v>19</v>
      </c>
      <c r="J68" s="21" t="s">
        <v>2510</v>
      </c>
      <c r="K68" s="110" t="s">
        <v>19</v>
      </c>
      <c r="L68" s="14" t="s">
        <v>186</v>
      </c>
      <c r="M68" s="15" t="s">
        <v>89</v>
      </c>
      <c r="N68" s="15" t="s">
        <v>19</v>
      </c>
      <c r="O68" s="15" t="s">
        <v>2227</v>
      </c>
      <c r="P68" s="24">
        <v>42670</v>
      </c>
    </row>
    <row r="69" spans="1:16" ht="45" x14ac:dyDescent="0.2">
      <c r="A69" s="8" t="s">
        <v>187</v>
      </c>
      <c r="B69" s="9" t="s">
        <v>101</v>
      </c>
      <c r="C69" s="8" t="s">
        <v>2227</v>
      </c>
      <c r="D69" s="10" t="s">
        <v>2265</v>
      </c>
      <c r="E69" s="10" t="s">
        <v>2262</v>
      </c>
      <c r="F69" s="18" t="s">
        <v>188</v>
      </c>
      <c r="G69" s="109" t="s">
        <v>3454</v>
      </c>
      <c r="H69" s="18" t="s">
        <v>189</v>
      </c>
      <c r="I69" s="109" t="s">
        <v>3455</v>
      </c>
      <c r="J69" s="18" t="s">
        <v>190</v>
      </c>
      <c r="K69" s="110" t="s">
        <v>3456</v>
      </c>
      <c r="L69" s="14" t="s">
        <v>191</v>
      </c>
      <c r="M69" s="15" t="s">
        <v>20</v>
      </c>
      <c r="N69" s="15" t="s">
        <v>19</v>
      </c>
      <c r="O69" s="15" t="s">
        <v>2234</v>
      </c>
      <c r="P69" s="24">
        <v>42670</v>
      </c>
    </row>
    <row r="70" spans="1:16" x14ac:dyDescent="0.2">
      <c r="A70" s="8" t="s">
        <v>192</v>
      </c>
      <c r="B70" s="9" t="s">
        <v>101</v>
      </c>
      <c r="C70" s="8" t="s">
        <v>2227</v>
      </c>
      <c r="D70" s="10" t="s">
        <v>2264</v>
      </c>
      <c r="E70" s="10" t="s">
        <v>2229</v>
      </c>
      <c r="F70" s="21" t="s">
        <v>2511</v>
      </c>
      <c r="G70" s="109" t="s">
        <v>19</v>
      </c>
      <c r="H70" s="21" t="s">
        <v>2512</v>
      </c>
      <c r="I70" s="109" t="s">
        <v>19</v>
      </c>
      <c r="J70" s="21" t="s">
        <v>2513</v>
      </c>
      <c r="K70" s="110" t="s">
        <v>19</v>
      </c>
      <c r="L70" s="14" t="s">
        <v>186</v>
      </c>
      <c r="M70" s="15" t="s">
        <v>89</v>
      </c>
      <c r="N70" s="15" t="s">
        <v>19</v>
      </c>
      <c r="O70" s="15" t="s">
        <v>2227</v>
      </c>
      <c r="P70" s="24">
        <v>42585</v>
      </c>
    </row>
    <row r="71" spans="1:16" x14ac:dyDescent="0.2">
      <c r="A71" s="8" t="s">
        <v>193</v>
      </c>
      <c r="B71" s="9" t="s">
        <v>101</v>
      </c>
      <c r="C71" s="8" t="s">
        <v>2227</v>
      </c>
      <c r="D71" s="10" t="s">
        <v>2265</v>
      </c>
      <c r="E71" s="10" t="s">
        <v>2262</v>
      </c>
      <c r="F71" s="18" t="s">
        <v>194</v>
      </c>
      <c r="G71" s="109" t="s">
        <v>194</v>
      </c>
      <c r="H71" s="18" t="s">
        <v>195</v>
      </c>
      <c r="I71" s="109" t="s">
        <v>3457</v>
      </c>
      <c r="J71" s="18" t="s">
        <v>196</v>
      </c>
      <c r="K71" s="110" t="s">
        <v>196</v>
      </c>
      <c r="L71" s="14" t="s">
        <v>197</v>
      </c>
      <c r="M71" s="15" t="s">
        <v>20</v>
      </c>
      <c r="N71" s="15" t="s">
        <v>19</v>
      </c>
      <c r="O71" s="15" t="s">
        <v>2234</v>
      </c>
      <c r="P71" s="24">
        <v>42578</v>
      </c>
    </row>
    <row r="72" spans="1:16" x14ac:dyDescent="0.2">
      <c r="A72" s="8" t="s">
        <v>198</v>
      </c>
      <c r="B72" s="9" t="s">
        <v>101</v>
      </c>
      <c r="C72" s="8" t="s">
        <v>2227</v>
      </c>
      <c r="D72" s="10" t="s">
        <v>2264</v>
      </c>
      <c r="E72" s="10" t="s">
        <v>2229</v>
      </c>
      <c r="F72" s="21" t="s">
        <v>2505</v>
      </c>
      <c r="G72" s="109" t="s">
        <v>19</v>
      </c>
      <c r="H72" s="21" t="s">
        <v>2506</v>
      </c>
      <c r="I72" s="109" t="s">
        <v>19</v>
      </c>
      <c r="J72" s="21" t="s">
        <v>2507</v>
      </c>
      <c r="K72" s="110" t="s">
        <v>19</v>
      </c>
      <c r="L72" s="14" t="s">
        <v>186</v>
      </c>
      <c r="M72" s="15" t="s">
        <v>89</v>
      </c>
      <c r="N72" s="15" t="s">
        <v>19</v>
      </c>
      <c r="O72" s="15" t="s">
        <v>2227</v>
      </c>
      <c r="P72" s="24">
        <v>42585</v>
      </c>
    </row>
    <row r="73" spans="1:16" x14ac:dyDescent="0.2">
      <c r="A73" s="8" t="s">
        <v>199</v>
      </c>
      <c r="B73" s="9" t="s">
        <v>101</v>
      </c>
      <c r="C73" s="8" t="s">
        <v>2227</v>
      </c>
      <c r="D73" s="10" t="s">
        <v>2265</v>
      </c>
      <c r="E73" s="10" t="s">
        <v>2262</v>
      </c>
      <c r="F73" s="18" t="s">
        <v>200</v>
      </c>
      <c r="G73" s="109" t="s">
        <v>19</v>
      </c>
      <c r="H73" s="18" t="s">
        <v>201</v>
      </c>
      <c r="I73" s="109" t="s">
        <v>19</v>
      </c>
      <c r="J73" s="18" t="s">
        <v>202</v>
      </c>
      <c r="K73" s="110" t="s">
        <v>19</v>
      </c>
      <c r="L73" s="14" t="s">
        <v>197</v>
      </c>
      <c r="M73" s="15" t="s">
        <v>20</v>
      </c>
      <c r="N73" s="15" t="s">
        <v>19</v>
      </c>
      <c r="O73" s="15" t="s">
        <v>2234</v>
      </c>
      <c r="P73" s="24">
        <v>42578</v>
      </c>
    </row>
    <row r="74" spans="1:16" x14ac:dyDescent="0.2">
      <c r="A74" s="8" t="s">
        <v>203</v>
      </c>
      <c r="B74" s="9" t="s">
        <v>101</v>
      </c>
      <c r="C74" s="8" t="s">
        <v>2227</v>
      </c>
      <c r="D74" s="10" t="s">
        <v>2266</v>
      </c>
      <c r="E74" s="10" t="s">
        <v>2229</v>
      </c>
      <c r="F74" s="21" t="s">
        <v>2576</v>
      </c>
      <c r="G74" s="109" t="s">
        <v>19</v>
      </c>
      <c r="H74" s="21" t="s">
        <v>2577</v>
      </c>
      <c r="I74" s="109" t="s">
        <v>19</v>
      </c>
      <c r="J74" s="21" t="s">
        <v>2578</v>
      </c>
      <c r="K74" s="110" t="s">
        <v>19</v>
      </c>
      <c r="L74" s="18" t="s">
        <v>19</v>
      </c>
      <c r="M74" s="15" t="s">
        <v>89</v>
      </c>
      <c r="N74" s="15" t="s">
        <v>19</v>
      </c>
      <c r="O74" s="15" t="s">
        <v>2234</v>
      </c>
      <c r="P74" s="24"/>
    </row>
    <row r="75" spans="1:16" x14ac:dyDescent="0.2">
      <c r="A75" s="8" t="s">
        <v>204</v>
      </c>
      <c r="B75" s="9" t="s">
        <v>101</v>
      </c>
      <c r="C75" s="8" t="s">
        <v>2227</v>
      </c>
      <c r="D75" s="10" t="s">
        <v>2266</v>
      </c>
      <c r="E75" s="10" t="s">
        <v>2229</v>
      </c>
      <c r="F75" s="21" t="s">
        <v>2579</v>
      </c>
      <c r="G75" s="109" t="s">
        <v>19</v>
      </c>
      <c r="H75" s="21" t="s">
        <v>2580</v>
      </c>
      <c r="I75" s="109" t="s">
        <v>19</v>
      </c>
      <c r="J75" s="21" t="s">
        <v>2581</v>
      </c>
      <c r="K75" s="110" t="s">
        <v>19</v>
      </c>
      <c r="L75" s="18" t="s">
        <v>19</v>
      </c>
      <c r="M75" s="15" t="s">
        <v>89</v>
      </c>
      <c r="N75" s="15" t="s">
        <v>19</v>
      </c>
      <c r="O75" s="15" t="s">
        <v>2234</v>
      </c>
      <c r="P75" s="24">
        <v>42670</v>
      </c>
    </row>
    <row r="76" spans="1:16" x14ac:dyDescent="0.2">
      <c r="A76" s="8" t="s">
        <v>205</v>
      </c>
      <c r="B76" s="9" t="s">
        <v>101</v>
      </c>
      <c r="C76" s="8" t="s">
        <v>2227</v>
      </c>
      <c r="D76" s="10" t="s">
        <v>2267</v>
      </c>
      <c r="E76" s="10" t="s">
        <v>2229</v>
      </c>
      <c r="F76" s="25" t="s">
        <v>2582</v>
      </c>
      <c r="G76" s="109" t="s">
        <v>19</v>
      </c>
      <c r="H76" s="22" t="s">
        <v>2583</v>
      </c>
      <c r="I76" s="109" t="s">
        <v>19</v>
      </c>
      <c r="J76" s="21" t="s">
        <v>2584</v>
      </c>
      <c r="K76" s="110" t="s">
        <v>19</v>
      </c>
      <c r="L76" s="18" t="s">
        <v>19</v>
      </c>
      <c r="M76" s="15" t="s">
        <v>89</v>
      </c>
      <c r="N76" s="15" t="s">
        <v>19</v>
      </c>
      <c r="O76" s="15" t="s">
        <v>2234</v>
      </c>
      <c r="P76" s="24">
        <v>42524</v>
      </c>
    </row>
    <row r="77" spans="1:16" x14ac:dyDescent="0.2">
      <c r="A77" s="8" t="s">
        <v>206</v>
      </c>
      <c r="B77" s="9" t="s">
        <v>101</v>
      </c>
      <c r="C77" s="8" t="s">
        <v>2227</v>
      </c>
      <c r="D77" s="10" t="s">
        <v>2267</v>
      </c>
      <c r="E77" s="10" t="s">
        <v>2229</v>
      </c>
      <c r="F77" s="21" t="s">
        <v>1774</v>
      </c>
      <c r="G77" s="109" t="s">
        <v>19</v>
      </c>
      <c r="H77" s="21" t="s">
        <v>1775</v>
      </c>
      <c r="I77" s="109" t="s">
        <v>19</v>
      </c>
      <c r="J77" s="21" t="s">
        <v>2585</v>
      </c>
      <c r="K77" s="110" t="s">
        <v>19</v>
      </c>
      <c r="L77" s="14" t="s">
        <v>19</v>
      </c>
      <c r="M77" s="15" t="s">
        <v>89</v>
      </c>
      <c r="N77" s="15" t="s">
        <v>19</v>
      </c>
      <c r="O77" s="15" t="s">
        <v>2234</v>
      </c>
      <c r="P77" s="24">
        <v>42524</v>
      </c>
    </row>
    <row r="78" spans="1:16" ht="30" x14ac:dyDescent="0.2">
      <c r="A78" s="8" t="s">
        <v>207</v>
      </c>
      <c r="B78" s="9" t="s">
        <v>101</v>
      </c>
      <c r="C78" s="8" t="s">
        <v>2227</v>
      </c>
      <c r="D78" s="10" t="s">
        <v>2241</v>
      </c>
      <c r="E78" s="10" t="s">
        <v>2229</v>
      </c>
      <c r="F78" s="26" t="s">
        <v>2586</v>
      </c>
      <c r="G78" s="109" t="s">
        <v>19</v>
      </c>
      <c r="H78" s="21" t="s">
        <v>2587</v>
      </c>
      <c r="I78" s="109" t="s">
        <v>19</v>
      </c>
      <c r="J78" s="21" t="s">
        <v>2588</v>
      </c>
      <c r="K78" s="110" t="s">
        <v>19</v>
      </c>
      <c r="L78" s="28" t="s">
        <v>208</v>
      </c>
      <c r="M78" s="15" t="s">
        <v>89</v>
      </c>
      <c r="N78" s="15" t="s">
        <v>19</v>
      </c>
      <c r="O78" s="15" t="s">
        <v>2234</v>
      </c>
      <c r="P78" s="24">
        <v>42821</v>
      </c>
    </row>
    <row r="79" spans="1:16" ht="30" x14ac:dyDescent="0.2">
      <c r="A79" s="8" t="s">
        <v>209</v>
      </c>
      <c r="B79" s="9" t="s">
        <v>101</v>
      </c>
      <c r="C79" s="8" t="s">
        <v>2227</v>
      </c>
      <c r="D79" s="10" t="s">
        <v>2268</v>
      </c>
      <c r="E79" s="10" t="s">
        <v>2229</v>
      </c>
      <c r="F79" s="26" t="s">
        <v>2589</v>
      </c>
      <c r="G79" s="109" t="s">
        <v>19</v>
      </c>
      <c r="H79" s="21" t="s">
        <v>2590</v>
      </c>
      <c r="I79" s="109" t="s">
        <v>19</v>
      </c>
      <c r="J79" s="21" t="s">
        <v>2591</v>
      </c>
      <c r="K79" s="110" t="s">
        <v>19</v>
      </c>
      <c r="L79" s="28" t="s">
        <v>208</v>
      </c>
      <c r="M79" s="15" t="s">
        <v>89</v>
      </c>
      <c r="N79" s="15" t="s">
        <v>19</v>
      </c>
      <c r="O79" s="15" t="s">
        <v>2234</v>
      </c>
      <c r="P79" s="24">
        <v>42821</v>
      </c>
    </row>
    <row r="80" spans="1:16" x14ac:dyDescent="0.2">
      <c r="A80" s="8" t="s">
        <v>210</v>
      </c>
      <c r="B80" s="9" t="s">
        <v>101</v>
      </c>
      <c r="C80" s="8" t="s">
        <v>2227</v>
      </c>
      <c r="D80" s="10" t="s">
        <v>2267</v>
      </c>
      <c r="E80" s="10" t="s">
        <v>2229</v>
      </c>
      <c r="F80" s="18" t="s">
        <v>2592</v>
      </c>
      <c r="G80" s="109" t="s">
        <v>19</v>
      </c>
      <c r="H80" s="18" t="s">
        <v>2593</v>
      </c>
      <c r="I80" s="109" t="s">
        <v>19</v>
      </c>
      <c r="J80" s="18" t="s">
        <v>2594</v>
      </c>
      <c r="K80" s="110" t="s">
        <v>19</v>
      </c>
      <c r="L80" s="14" t="s">
        <v>19</v>
      </c>
      <c r="M80" s="15" t="s">
        <v>89</v>
      </c>
      <c r="N80" s="15" t="s">
        <v>19</v>
      </c>
      <c r="O80" s="15" t="s">
        <v>2234</v>
      </c>
      <c r="P80" s="24">
        <v>42524</v>
      </c>
    </row>
    <row r="81" spans="1:16" ht="30" x14ac:dyDescent="0.2">
      <c r="A81" s="8" t="s">
        <v>211</v>
      </c>
      <c r="B81" s="9" t="s">
        <v>101</v>
      </c>
      <c r="C81" s="8" t="s">
        <v>2227</v>
      </c>
      <c r="D81" s="10" t="s">
        <v>2269</v>
      </c>
      <c r="E81" s="10" t="s">
        <v>2229</v>
      </c>
      <c r="F81" s="18" t="s">
        <v>2595</v>
      </c>
      <c r="G81" s="109" t="s">
        <v>19</v>
      </c>
      <c r="H81" s="18" t="s">
        <v>2596</v>
      </c>
      <c r="I81" s="109" t="s">
        <v>19</v>
      </c>
      <c r="J81" s="18" t="s">
        <v>2597</v>
      </c>
      <c r="K81" s="110" t="s">
        <v>19</v>
      </c>
      <c r="L81" s="14" t="s">
        <v>19</v>
      </c>
      <c r="M81" s="15" t="s">
        <v>89</v>
      </c>
      <c r="N81" s="15" t="s">
        <v>19</v>
      </c>
      <c r="O81" s="15" t="s">
        <v>2234</v>
      </c>
      <c r="P81" s="24">
        <v>42524</v>
      </c>
    </row>
    <row r="82" spans="1:16" ht="45" x14ac:dyDescent="0.2">
      <c r="A82" s="8" t="s">
        <v>212</v>
      </c>
      <c r="B82" s="17" t="s">
        <v>101</v>
      </c>
      <c r="C82" s="8" t="s">
        <v>2227</v>
      </c>
      <c r="D82" s="10" t="s">
        <v>2267</v>
      </c>
      <c r="E82" s="10" t="s">
        <v>2229</v>
      </c>
      <c r="F82" s="22" t="s">
        <v>2598</v>
      </c>
      <c r="G82" s="109" t="s">
        <v>19</v>
      </c>
      <c r="H82" s="22" t="s">
        <v>2599</v>
      </c>
      <c r="I82" s="109" t="s">
        <v>19</v>
      </c>
      <c r="J82" s="22" t="s">
        <v>2600</v>
      </c>
      <c r="K82" s="110" t="s">
        <v>19</v>
      </c>
      <c r="L82" s="14" t="s">
        <v>19</v>
      </c>
      <c r="M82" s="15" t="s">
        <v>89</v>
      </c>
      <c r="N82" s="15" t="s">
        <v>19</v>
      </c>
      <c r="O82" s="15" t="s">
        <v>2234</v>
      </c>
      <c r="P82" s="24">
        <v>42821</v>
      </c>
    </row>
    <row r="83" spans="1:16" x14ac:dyDescent="0.2">
      <c r="A83" s="8" t="s">
        <v>213</v>
      </c>
      <c r="B83" s="9" t="s">
        <v>101</v>
      </c>
      <c r="C83" s="8" t="s">
        <v>2227</v>
      </c>
      <c r="D83" s="10" t="s">
        <v>2266</v>
      </c>
      <c r="E83" s="10" t="s">
        <v>2229</v>
      </c>
      <c r="F83" s="18" t="s">
        <v>2601</v>
      </c>
      <c r="G83" s="109" t="s">
        <v>19</v>
      </c>
      <c r="H83" s="18" t="s">
        <v>2602</v>
      </c>
      <c r="I83" s="109" t="s">
        <v>19</v>
      </c>
      <c r="J83" s="18" t="s">
        <v>2603</v>
      </c>
      <c r="K83" s="110" t="s">
        <v>19</v>
      </c>
      <c r="L83" s="14" t="s">
        <v>19</v>
      </c>
      <c r="M83" s="15" t="s">
        <v>89</v>
      </c>
      <c r="N83" s="15" t="s">
        <v>19</v>
      </c>
      <c r="O83" s="15" t="s">
        <v>2234</v>
      </c>
      <c r="P83" s="24">
        <v>42821</v>
      </c>
    </row>
    <row r="84" spans="1:16" x14ac:dyDescent="0.2">
      <c r="A84" s="8" t="s">
        <v>214</v>
      </c>
      <c r="B84" s="9" t="s">
        <v>101</v>
      </c>
      <c r="C84" s="8" t="s">
        <v>2227</v>
      </c>
      <c r="D84" s="10" t="s">
        <v>2270</v>
      </c>
      <c r="E84" s="10" t="s">
        <v>2229</v>
      </c>
      <c r="F84" s="25" t="s">
        <v>215</v>
      </c>
      <c r="G84" s="109" t="s">
        <v>19</v>
      </c>
      <c r="H84" s="21" t="s">
        <v>216</v>
      </c>
      <c r="I84" s="109" t="s">
        <v>19</v>
      </c>
      <c r="J84" s="21" t="s">
        <v>217</v>
      </c>
      <c r="K84" s="110" t="s">
        <v>19</v>
      </c>
      <c r="L84" s="14" t="s">
        <v>19</v>
      </c>
      <c r="M84" s="15" t="s">
        <v>89</v>
      </c>
      <c r="N84" s="15" t="s">
        <v>19</v>
      </c>
      <c r="O84" s="15" t="s">
        <v>2234</v>
      </c>
      <c r="P84" s="24">
        <v>42821</v>
      </c>
    </row>
    <row r="85" spans="1:16" x14ac:dyDescent="0.2">
      <c r="A85" s="8" t="s">
        <v>218</v>
      </c>
      <c r="B85" s="9" t="s">
        <v>101</v>
      </c>
      <c r="C85" s="8" t="s">
        <v>2227</v>
      </c>
      <c r="D85" s="10" t="s">
        <v>2271</v>
      </c>
      <c r="E85" s="10" t="s">
        <v>2229</v>
      </c>
      <c r="F85" s="25" t="s">
        <v>219</v>
      </c>
      <c r="G85" s="109" t="s">
        <v>19</v>
      </c>
      <c r="H85" s="21" t="s">
        <v>220</v>
      </c>
      <c r="I85" s="109" t="s">
        <v>19</v>
      </c>
      <c r="J85" s="21" t="s">
        <v>221</v>
      </c>
      <c r="K85" s="110" t="s">
        <v>19</v>
      </c>
      <c r="L85" s="14" t="s">
        <v>19</v>
      </c>
      <c r="M85" s="15" t="s">
        <v>89</v>
      </c>
      <c r="N85" s="15" t="s">
        <v>19</v>
      </c>
      <c r="O85" s="15" t="s">
        <v>2234</v>
      </c>
      <c r="P85" s="24">
        <v>42821</v>
      </c>
    </row>
    <row r="86" spans="1:16" ht="30" x14ac:dyDescent="0.2">
      <c r="A86" s="8" t="s">
        <v>222</v>
      </c>
      <c r="B86" s="9" t="s">
        <v>101</v>
      </c>
      <c r="C86" s="8" t="s">
        <v>2227</v>
      </c>
      <c r="D86" s="10" t="s">
        <v>2272</v>
      </c>
      <c r="E86" s="10" t="s">
        <v>2229</v>
      </c>
      <c r="F86" s="18" t="s">
        <v>2604</v>
      </c>
      <c r="G86" s="109" t="s">
        <v>19</v>
      </c>
      <c r="H86" s="18" t="s">
        <v>2605</v>
      </c>
      <c r="I86" s="109" t="s">
        <v>19</v>
      </c>
      <c r="J86" s="18" t="s">
        <v>2606</v>
      </c>
      <c r="K86" s="110" t="s">
        <v>19</v>
      </c>
      <c r="L86" s="14" t="s">
        <v>19</v>
      </c>
      <c r="M86" s="15" t="s">
        <v>89</v>
      </c>
      <c r="N86" s="15" t="s">
        <v>19</v>
      </c>
      <c r="O86" s="15" t="s">
        <v>2234</v>
      </c>
      <c r="P86" s="24">
        <v>42821</v>
      </c>
    </row>
    <row r="87" spans="1:16" x14ac:dyDescent="0.2">
      <c r="A87" s="8" t="s">
        <v>223</v>
      </c>
      <c r="B87" s="9" t="s">
        <v>101</v>
      </c>
      <c r="C87" s="8" t="s">
        <v>2227</v>
      </c>
      <c r="D87" s="10" t="s">
        <v>2273</v>
      </c>
      <c r="E87" s="10" t="s">
        <v>2229</v>
      </c>
      <c r="F87" s="21" t="s">
        <v>2558</v>
      </c>
      <c r="G87" s="109" t="s">
        <v>19</v>
      </c>
      <c r="H87" s="21" t="s">
        <v>2559</v>
      </c>
      <c r="I87" s="109" t="s">
        <v>19</v>
      </c>
      <c r="J87" s="21" t="s">
        <v>2560</v>
      </c>
      <c r="K87" s="110" t="s">
        <v>19</v>
      </c>
      <c r="L87" s="14" t="s">
        <v>19</v>
      </c>
      <c r="M87" s="15" t="s">
        <v>89</v>
      </c>
      <c r="N87" s="15" t="s">
        <v>19</v>
      </c>
      <c r="O87" s="15" t="s">
        <v>2234</v>
      </c>
      <c r="P87" s="24">
        <v>42524</v>
      </c>
    </row>
    <row r="88" spans="1:16" ht="30" x14ac:dyDescent="0.2">
      <c r="A88" s="8" t="s">
        <v>224</v>
      </c>
      <c r="B88" s="9" t="s">
        <v>101</v>
      </c>
      <c r="C88" s="8" t="s">
        <v>2227</v>
      </c>
      <c r="D88" s="10" t="s">
        <v>2273</v>
      </c>
      <c r="E88" s="10" t="s">
        <v>2229</v>
      </c>
      <c r="F88" s="21" t="s">
        <v>2570</v>
      </c>
      <c r="G88" s="109" t="s">
        <v>19</v>
      </c>
      <c r="H88" s="21" t="s">
        <v>2571</v>
      </c>
      <c r="I88" s="109" t="s">
        <v>19</v>
      </c>
      <c r="J88" s="21" t="s">
        <v>2572</v>
      </c>
      <c r="K88" s="110" t="s">
        <v>19</v>
      </c>
      <c r="L88" s="14" t="s">
        <v>19</v>
      </c>
      <c r="M88" s="15" t="s">
        <v>89</v>
      </c>
      <c r="N88" s="15" t="s">
        <v>19</v>
      </c>
      <c r="O88" s="15" t="s">
        <v>2234</v>
      </c>
      <c r="P88" s="24">
        <v>42524</v>
      </c>
    </row>
    <row r="89" spans="1:16" ht="30" x14ac:dyDescent="0.2">
      <c r="A89" s="8" t="s">
        <v>225</v>
      </c>
      <c r="B89" s="9" t="s">
        <v>101</v>
      </c>
      <c r="C89" s="8" t="s">
        <v>2227</v>
      </c>
      <c r="D89" s="10" t="s">
        <v>2274</v>
      </c>
      <c r="E89" s="10" t="s">
        <v>2229</v>
      </c>
      <c r="F89" s="18" t="s">
        <v>2607</v>
      </c>
      <c r="G89" s="109" t="s">
        <v>19</v>
      </c>
      <c r="H89" s="18" t="s">
        <v>2608</v>
      </c>
      <c r="I89" s="109" t="s">
        <v>19</v>
      </c>
      <c r="J89" s="18" t="s">
        <v>2609</v>
      </c>
      <c r="K89" s="110" t="s">
        <v>19</v>
      </c>
      <c r="L89" s="14" t="s">
        <v>19</v>
      </c>
      <c r="M89" s="15" t="s">
        <v>89</v>
      </c>
      <c r="N89" s="15" t="s">
        <v>19</v>
      </c>
      <c r="O89" s="15" t="s">
        <v>2234</v>
      </c>
      <c r="P89" s="24">
        <v>42821</v>
      </c>
    </row>
    <row r="90" spans="1:16" ht="30" x14ac:dyDescent="0.2">
      <c r="A90" s="8" t="s">
        <v>226</v>
      </c>
      <c r="B90" s="9" t="s">
        <v>101</v>
      </c>
      <c r="C90" s="8" t="s">
        <v>2227</v>
      </c>
      <c r="D90" s="10" t="s">
        <v>2275</v>
      </c>
      <c r="E90" s="10" t="s">
        <v>2229</v>
      </c>
      <c r="F90" s="18" t="s">
        <v>2610</v>
      </c>
      <c r="G90" s="109" t="s">
        <v>19</v>
      </c>
      <c r="H90" s="18" t="s">
        <v>2611</v>
      </c>
      <c r="I90" s="109" t="s">
        <v>19</v>
      </c>
      <c r="J90" s="18" t="s">
        <v>2612</v>
      </c>
      <c r="K90" s="110" t="s">
        <v>19</v>
      </c>
      <c r="L90" s="14" t="s">
        <v>19</v>
      </c>
      <c r="M90" s="15" t="s">
        <v>89</v>
      </c>
      <c r="N90" s="15" t="s">
        <v>19</v>
      </c>
      <c r="O90" s="15" t="s">
        <v>2234</v>
      </c>
      <c r="P90" s="24">
        <v>42821</v>
      </c>
    </row>
    <row r="91" spans="1:16" x14ac:dyDescent="0.2">
      <c r="A91" s="8" t="s">
        <v>227</v>
      </c>
      <c r="B91" s="9" t="s">
        <v>101</v>
      </c>
      <c r="C91" s="8" t="s">
        <v>2227</v>
      </c>
      <c r="D91" s="10" t="s">
        <v>2276</v>
      </c>
      <c r="E91" s="10" t="s">
        <v>2229</v>
      </c>
      <c r="F91" s="18" t="s">
        <v>2613</v>
      </c>
      <c r="G91" s="109" t="s">
        <v>19</v>
      </c>
      <c r="H91" s="18" t="s">
        <v>2614</v>
      </c>
      <c r="I91" s="109" t="s">
        <v>19</v>
      </c>
      <c r="J91" s="18" t="s">
        <v>2615</v>
      </c>
      <c r="K91" s="110" t="s">
        <v>19</v>
      </c>
      <c r="L91" s="14"/>
      <c r="M91" s="15" t="s">
        <v>89</v>
      </c>
      <c r="N91" s="15" t="s">
        <v>19</v>
      </c>
      <c r="O91" s="15" t="s">
        <v>2227</v>
      </c>
      <c r="P91" s="24" t="s">
        <v>19</v>
      </c>
    </row>
    <row r="92" spans="1:16" x14ac:dyDescent="0.2">
      <c r="A92" s="8" t="s">
        <v>228</v>
      </c>
      <c r="B92" s="9" t="s">
        <v>101</v>
      </c>
      <c r="C92" s="8" t="s">
        <v>2227</v>
      </c>
      <c r="D92" s="10" t="s">
        <v>2276</v>
      </c>
      <c r="E92" s="10" t="s">
        <v>2229</v>
      </c>
      <c r="F92" s="18" t="s">
        <v>2616</v>
      </c>
      <c r="G92" s="109" t="s">
        <v>19</v>
      </c>
      <c r="H92" s="18" t="s">
        <v>2617</v>
      </c>
      <c r="I92" s="109" t="s">
        <v>19</v>
      </c>
      <c r="J92" s="18" t="s">
        <v>2618</v>
      </c>
      <c r="K92" s="110" t="s">
        <v>19</v>
      </c>
      <c r="L92" s="14"/>
      <c r="M92" s="15" t="s">
        <v>89</v>
      </c>
      <c r="N92" s="15" t="s">
        <v>19</v>
      </c>
      <c r="O92" s="15" t="s">
        <v>2227</v>
      </c>
      <c r="P92" s="24">
        <v>42821</v>
      </c>
    </row>
    <row r="93" spans="1:16" x14ac:dyDescent="0.2">
      <c r="A93" s="8" t="s">
        <v>229</v>
      </c>
      <c r="B93" s="9" t="s">
        <v>101</v>
      </c>
      <c r="C93" s="8" t="s">
        <v>2227</v>
      </c>
      <c r="D93" s="10" t="s">
        <v>2276</v>
      </c>
      <c r="E93" s="10" t="s">
        <v>2229</v>
      </c>
      <c r="F93" s="18" t="s">
        <v>2619</v>
      </c>
      <c r="G93" s="109" t="s">
        <v>19</v>
      </c>
      <c r="H93" s="18" t="s">
        <v>2620</v>
      </c>
      <c r="I93" s="109" t="s">
        <v>19</v>
      </c>
      <c r="J93" s="18" t="s">
        <v>2621</v>
      </c>
      <c r="K93" s="110" t="s">
        <v>19</v>
      </c>
      <c r="L93" s="14" t="s">
        <v>19</v>
      </c>
      <c r="M93" s="15" t="s">
        <v>89</v>
      </c>
      <c r="N93" s="15" t="s">
        <v>19</v>
      </c>
      <c r="O93" s="15" t="s">
        <v>2227</v>
      </c>
      <c r="P93" s="24"/>
    </row>
    <row r="94" spans="1:16" x14ac:dyDescent="0.2">
      <c r="A94" s="8" t="s">
        <v>230</v>
      </c>
      <c r="B94" s="9" t="s">
        <v>101</v>
      </c>
      <c r="C94" s="8" t="s">
        <v>2227</v>
      </c>
      <c r="D94" s="10" t="s">
        <v>2276</v>
      </c>
      <c r="E94" s="10" t="s">
        <v>2229</v>
      </c>
      <c r="F94" s="18" t="s">
        <v>2622</v>
      </c>
      <c r="G94" s="109" t="s">
        <v>19</v>
      </c>
      <c r="H94" s="18" t="s">
        <v>2623</v>
      </c>
      <c r="I94" s="109" t="s">
        <v>19</v>
      </c>
      <c r="J94" s="18" t="s">
        <v>2624</v>
      </c>
      <c r="K94" s="110" t="s">
        <v>19</v>
      </c>
      <c r="L94" s="14" t="s">
        <v>19</v>
      </c>
      <c r="M94" s="15" t="s">
        <v>89</v>
      </c>
      <c r="N94" s="15" t="s">
        <v>19</v>
      </c>
      <c r="O94" s="15" t="s">
        <v>2227</v>
      </c>
      <c r="P94" s="24"/>
    </row>
    <row r="95" spans="1:16" x14ac:dyDescent="0.2">
      <c r="A95" s="8" t="s">
        <v>231</v>
      </c>
      <c r="B95" s="9" t="s">
        <v>101</v>
      </c>
      <c r="C95" s="8" t="s">
        <v>2227</v>
      </c>
      <c r="D95" s="10" t="s">
        <v>2277</v>
      </c>
      <c r="E95" s="10" t="s">
        <v>2229</v>
      </c>
      <c r="F95" s="21" t="s">
        <v>2576</v>
      </c>
      <c r="G95" s="109" t="s">
        <v>19</v>
      </c>
      <c r="H95" s="21" t="s">
        <v>2577</v>
      </c>
      <c r="I95" s="109" t="s">
        <v>19</v>
      </c>
      <c r="J95" s="21" t="s">
        <v>2578</v>
      </c>
      <c r="K95" s="110" t="s">
        <v>19</v>
      </c>
      <c r="L95" s="14" t="s">
        <v>19</v>
      </c>
      <c r="M95" s="15" t="s">
        <v>89</v>
      </c>
      <c r="N95" s="15" t="s">
        <v>19</v>
      </c>
      <c r="O95" s="15" t="s">
        <v>2227</v>
      </c>
      <c r="P95" s="24"/>
    </row>
    <row r="96" spans="1:16" x14ac:dyDescent="0.2">
      <c r="A96" s="8" t="s">
        <v>232</v>
      </c>
      <c r="B96" s="9" t="s">
        <v>101</v>
      </c>
      <c r="C96" s="8" t="s">
        <v>2227</v>
      </c>
      <c r="D96" s="10" t="s">
        <v>2277</v>
      </c>
      <c r="E96" s="10" t="s">
        <v>2229</v>
      </c>
      <c r="F96" s="21" t="s">
        <v>2579</v>
      </c>
      <c r="G96" s="109" t="s">
        <v>19</v>
      </c>
      <c r="H96" s="21" t="s">
        <v>2580</v>
      </c>
      <c r="I96" s="109" t="s">
        <v>19</v>
      </c>
      <c r="J96" s="21" t="s">
        <v>2581</v>
      </c>
      <c r="K96" s="110" t="s">
        <v>19</v>
      </c>
      <c r="L96" s="14" t="s">
        <v>19</v>
      </c>
      <c r="M96" s="15" t="s">
        <v>89</v>
      </c>
      <c r="N96" s="15" t="s">
        <v>19</v>
      </c>
      <c r="O96" s="15" t="s">
        <v>2227</v>
      </c>
      <c r="P96" s="24">
        <v>42670</v>
      </c>
    </row>
    <row r="97" spans="1:16" x14ac:dyDescent="0.2">
      <c r="A97" s="8" t="s">
        <v>233</v>
      </c>
      <c r="B97" s="9" t="s">
        <v>234</v>
      </c>
      <c r="C97" s="8" t="s">
        <v>2227</v>
      </c>
      <c r="D97" s="10" t="s">
        <v>2278</v>
      </c>
      <c r="E97" s="10" t="s">
        <v>2229</v>
      </c>
      <c r="F97" s="11" t="s">
        <v>234</v>
      </c>
      <c r="G97" s="109" t="s">
        <v>19</v>
      </c>
      <c r="H97" s="29" t="s">
        <v>235</v>
      </c>
      <c r="I97" s="109" t="s">
        <v>19</v>
      </c>
      <c r="J97" s="29" t="s">
        <v>236</v>
      </c>
      <c r="K97" s="110" t="s">
        <v>19</v>
      </c>
      <c r="L97" s="14" t="s">
        <v>19</v>
      </c>
      <c r="M97" s="15" t="s">
        <v>89</v>
      </c>
      <c r="N97" s="15" t="s">
        <v>19</v>
      </c>
      <c r="O97" s="15" t="s">
        <v>2234</v>
      </c>
      <c r="P97" s="24">
        <v>42821</v>
      </c>
    </row>
    <row r="98" spans="1:16" x14ac:dyDescent="0.2">
      <c r="A98" s="8" t="s">
        <v>237</v>
      </c>
      <c r="B98" s="9" t="s">
        <v>234</v>
      </c>
      <c r="C98" s="8" t="s">
        <v>2227</v>
      </c>
      <c r="D98" s="10" t="s">
        <v>2240</v>
      </c>
      <c r="E98" s="10" t="s">
        <v>2229</v>
      </c>
      <c r="F98" s="18" t="s">
        <v>238</v>
      </c>
      <c r="G98" s="109" t="s">
        <v>238</v>
      </c>
      <c r="H98" s="18" t="s">
        <v>239</v>
      </c>
      <c r="I98" s="109" t="s">
        <v>239</v>
      </c>
      <c r="J98" s="18" t="s">
        <v>239</v>
      </c>
      <c r="K98" s="110" t="s">
        <v>239</v>
      </c>
      <c r="L98" s="14" t="s">
        <v>19</v>
      </c>
      <c r="M98" s="15" t="s">
        <v>20</v>
      </c>
      <c r="N98" s="15" t="s">
        <v>19</v>
      </c>
      <c r="O98" s="15" t="s">
        <v>2234</v>
      </c>
      <c r="P98" s="24">
        <v>42524</v>
      </c>
    </row>
    <row r="99" spans="1:16" x14ac:dyDescent="0.2">
      <c r="A99" s="8" t="s">
        <v>240</v>
      </c>
      <c r="B99" s="9" t="s">
        <v>241</v>
      </c>
      <c r="C99" s="8" t="s">
        <v>2227</v>
      </c>
      <c r="D99" s="10" t="s">
        <v>2279</v>
      </c>
      <c r="E99" s="10" t="s">
        <v>2229</v>
      </c>
      <c r="F99" s="18" t="s">
        <v>242</v>
      </c>
      <c r="G99" s="109" t="s">
        <v>3313</v>
      </c>
      <c r="H99" s="23" t="s">
        <v>243</v>
      </c>
      <c r="I99" s="109" t="s">
        <v>3314</v>
      </c>
      <c r="J99" s="23" t="s">
        <v>244</v>
      </c>
      <c r="K99" s="110" t="s">
        <v>3458</v>
      </c>
      <c r="L99" s="14" t="s">
        <v>19</v>
      </c>
      <c r="M99" s="15" t="s">
        <v>20</v>
      </c>
      <c r="N99" s="15" t="s">
        <v>19</v>
      </c>
      <c r="O99" s="15" t="s">
        <v>2227</v>
      </c>
      <c r="P99" s="24">
        <v>42821</v>
      </c>
    </row>
    <row r="100" spans="1:16" x14ac:dyDescent="0.2">
      <c r="A100" s="8" t="s">
        <v>245</v>
      </c>
      <c r="B100" s="9" t="s">
        <v>241</v>
      </c>
      <c r="C100" s="8" t="s">
        <v>2244</v>
      </c>
      <c r="D100" s="10" t="s">
        <v>2254</v>
      </c>
      <c r="E100" s="10" t="s">
        <v>2229</v>
      </c>
      <c r="F100" s="18" t="s">
        <v>246</v>
      </c>
      <c r="G100" s="109" t="s">
        <v>3377</v>
      </c>
      <c r="H100" s="18" t="s">
        <v>247</v>
      </c>
      <c r="I100" s="109" t="s">
        <v>3378</v>
      </c>
      <c r="J100" s="18" t="s">
        <v>248</v>
      </c>
      <c r="K100" s="110" t="s">
        <v>3379</v>
      </c>
      <c r="L100" s="14" t="s">
        <v>19</v>
      </c>
      <c r="M100" s="15" t="s">
        <v>20</v>
      </c>
      <c r="N100" s="15" t="s">
        <v>19</v>
      </c>
      <c r="O100" s="15" t="s">
        <v>2234</v>
      </c>
      <c r="P100" s="24">
        <v>42821</v>
      </c>
    </row>
    <row r="101" spans="1:16" x14ac:dyDescent="0.2">
      <c r="A101" s="8" t="s">
        <v>249</v>
      </c>
      <c r="B101" s="9" t="s">
        <v>241</v>
      </c>
      <c r="C101" s="8" t="s">
        <v>2227</v>
      </c>
      <c r="D101" s="10" t="s">
        <v>2280</v>
      </c>
      <c r="E101" s="10" t="s">
        <v>2229</v>
      </c>
      <c r="F101" s="18" t="s">
        <v>62</v>
      </c>
      <c r="G101" s="109" t="s">
        <v>19</v>
      </c>
      <c r="H101" s="18" t="s">
        <v>63</v>
      </c>
      <c r="I101" s="109" t="s">
        <v>19</v>
      </c>
      <c r="J101" s="18" t="s">
        <v>63</v>
      </c>
      <c r="K101" s="110" t="s">
        <v>19</v>
      </c>
      <c r="L101" s="28" t="s">
        <v>19</v>
      </c>
      <c r="M101" s="15" t="s">
        <v>20</v>
      </c>
      <c r="N101" s="15" t="s">
        <v>19</v>
      </c>
      <c r="O101" s="15" t="s">
        <v>2227</v>
      </c>
      <c r="P101" s="24">
        <v>42524</v>
      </c>
    </row>
    <row r="102" spans="1:16" ht="45" x14ac:dyDescent="0.2">
      <c r="A102" s="8" t="s">
        <v>250</v>
      </c>
      <c r="B102" s="9" t="s">
        <v>241</v>
      </c>
      <c r="C102" s="8" t="s">
        <v>2227</v>
      </c>
      <c r="D102" s="10" t="s">
        <v>2281</v>
      </c>
      <c r="E102" s="10" t="s">
        <v>2229</v>
      </c>
      <c r="F102" s="18" t="s">
        <v>251</v>
      </c>
      <c r="G102" s="109" t="s">
        <v>19</v>
      </c>
      <c r="H102" s="18" t="s">
        <v>252</v>
      </c>
      <c r="I102" s="109" t="s">
        <v>19</v>
      </c>
      <c r="J102" s="18" t="s">
        <v>252</v>
      </c>
      <c r="K102" s="110" t="s">
        <v>19</v>
      </c>
      <c r="L102" s="28" t="s">
        <v>253</v>
      </c>
      <c r="M102" s="15" t="s">
        <v>89</v>
      </c>
      <c r="N102" s="15" t="s">
        <v>2233</v>
      </c>
      <c r="O102" s="15" t="s">
        <v>2234</v>
      </c>
      <c r="P102" s="24">
        <v>42821</v>
      </c>
    </row>
    <row r="103" spans="1:16" x14ac:dyDescent="0.2">
      <c r="A103" s="8" t="s">
        <v>254</v>
      </c>
      <c r="B103" s="9" t="s">
        <v>255</v>
      </c>
      <c r="C103" s="8" t="s">
        <v>2227</v>
      </c>
      <c r="D103" s="10" t="s">
        <v>2254</v>
      </c>
      <c r="E103" s="10" t="s">
        <v>2229</v>
      </c>
      <c r="F103" s="18" t="s">
        <v>2625</v>
      </c>
      <c r="G103" s="109" t="s">
        <v>2625</v>
      </c>
      <c r="H103" s="18" t="s">
        <v>2626</v>
      </c>
      <c r="I103" s="109" t="s">
        <v>3459</v>
      </c>
      <c r="J103" s="18" t="s">
        <v>2627</v>
      </c>
      <c r="K103" s="110" t="s">
        <v>3460</v>
      </c>
      <c r="L103" s="14" t="s">
        <v>19</v>
      </c>
      <c r="M103" s="15" t="s">
        <v>20</v>
      </c>
      <c r="N103" s="15" t="s">
        <v>19</v>
      </c>
      <c r="O103" s="15" t="s">
        <v>2227</v>
      </c>
      <c r="P103" s="24">
        <v>42597</v>
      </c>
    </row>
    <row r="104" spans="1:16" ht="30" x14ac:dyDescent="0.2">
      <c r="A104" s="8" t="s">
        <v>256</v>
      </c>
      <c r="B104" s="9" t="s">
        <v>255</v>
      </c>
      <c r="C104" s="8" t="s">
        <v>2227</v>
      </c>
      <c r="D104" s="10" t="s">
        <v>2254</v>
      </c>
      <c r="E104" s="10" t="s">
        <v>2229</v>
      </c>
      <c r="F104" s="18" t="s">
        <v>257</v>
      </c>
      <c r="G104" s="109" t="s">
        <v>19</v>
      </c>
      <c r="H104" s="18" t="s">
        <v>258</v>
      </c>
      <c r="I104" s="109" t="s">
        <v>19</v>
      </c>
      <c r="J104" s="18" t="s">
        <v>259</v>
      </c>
      <c r="K104" s="110" t="s">
        <v>19</v>
      </c>
      <c r="L104" s="28" t="s">
        <v>260</v>
      </c>
      <c r="M104" s="15" t="s">
        <v>20</v>
      </c>
      <c r="N104" s="15" t="s">
        <v>19</v>
      </c>
      <c r="O104" s="15" t="s">
        <v>2227</v>
      </c>
      <c r="P104" s="24">
        <v>42821</v>
      </c>
    </row>
    <row r="105" spans="1:16" x14ac:dyDescent="0.2">
      <c r="A105" s="8" t="s">
        <v>261</v>
      </c>
      <c r="B105" s="9" t="s">
        <v>255</v>
      </c>
      <c r="C105" s="8" t="s">
        <v>2227</v>
      </c>
      <c r="D105" s="10" t="s">
        <v>2254</v>
      </c>
      <c r="E105" s="10" t="s">
        <v>2229</v>
      </c>
      <c r="F105" s="18" t="s">
        <v>262</v>
      </c>
      <c r="G105" s="109" t="s">
        <v>19</v>
      </c>
      <c r="H105" s="18" t="s">
        <v>262</v>
      </c>
      <c r="I105" s="109" t="s">
        <v>19</v>
      </c>
      <c r="J105" s="18" t="s">
        <v>262</v>
      </c>
      <c r="K105" s="110" t="s">
        <v>19</v>
      </c>
      <c r="L105" s="14" t="s">
        <v>263</v>
      </c>
      <c r="M105" s="15" t="s">
        <v>20</v>
      </c>
      <c r="N105" s="15" t="s">
        <v>19</v>
      </c>
      <c r="O105" s="15" t="s">
        <v>2227</v>
      </c>
      <c r="P105" s="24">
        <v>42613</v>
      </c>
    </row>
    <row r="106" spans="1:16" x14ac:dyDescent="0.2">
      <c r="A106" s="8" t="s">
        <v>264</v>
      </c>
      <c r="B106" s="9" t="s">
        <v>255</v>
      </c>
      <c r="C106" s="8" t="s">
        <v>2227</v>
      </c>
      <c r="D106" s="10" t="s">
        <v>2254</v>
      </c>
      <c r="E106" s="10" t="s">
        <v>2229</v>
      </c>
      <c r="F106" s="11" t="s">
        <v>265</v>
      </c>
      <c r="G106" s="109" t="s">
        <v>19</v>
      </c>
      <c r="H106" s="11" t="s">
        <v>266</v>
      </c>
      <c r="I106" s="109" t="s">
        <v>19</v>
      </c>
      <c r="J106" s="11" t="s">
        <v>267</v>
      </c>
      <c r="K106" s="110" t="s">
        <v>19</v>
      </c>
      <c r="L106" s="14" t="s">
        <v>19</v>
      </c>
      <c r="M106" s="15" t="s">
        <v>89</v>
      </c>
      <c r="N106" s="15" t="s">
        <v>2233</v>
      </c>
      <c r="O106" s="15" t="s">
        <v>2234</v>
      </c>
      <c r="P106" s="24">
        <v>42821</v>
      </c>
    </row>
    <row r="107" spans="1:16" x14ac:dyDescent="0.2">
      <c r="A107" s="8" t="s">
        <v>268</v>
      </c>
      <c r="B107" s="9" t="s">
        <v>255</v>
      </c>
      <c r="C107" s="8" t="s">
        <v>2227</v>
      </c>
      <c r="D107" s="10" t="s">
        <v>2254</v>
      </c>
      <c r="E107" s="10" t="s">
        <v>2229</v>
      </c>
      <c r="F107" s="11" t="s">
        <v>269</v>
      </c>
      <c r="G107" s="109" t="s">
        <v>19</v>
      </c>
      <c r="H107" s="11" t="s">
        <v>270</v>
      </c>
      <c r="I107" s="109" t="s">
        <v>19</v>
      </c>
      <c r="J107" s="11" t="s">
        <v>270</v>
      </c>
      <c r="K107" s="110" t="s">
        <v>19</v>
      </c>
      <c r="L107" s="14" t="s">
        <v>19</v>
      </c>
      <c r="M107" s="15" t="s">
        <v>89</v>
      </c>
      <c r="N107" s="15" t="s">
        <v>2233</v>
      </c>
      <c r="O107" s="15" t="s">
        <v>2234</v>
      </c>
      <c r="P107" s="24" t="s">
        <v>19</v>
      </c>
    </row>
    <row r="108" spans="1:16" x14ac:dyDescent="0.2">
      <c r="A108" s="8" t="s">
        <v>271</v>
      </c>
      <c r="B108" s="9" t="s">
        <v>255</v>
      </c>
      <c r="C108" s="8" t="s">
        <v>2227</v>
      </c>
      <c r="D108" s="10" t="s">
        <v>2254</v>
      </c>
      <c r="E108" s="10" t="s">
        <v>2229</v>
      </c>
      <c r="F108" s="11" t="s">
        <v>272</v>
      </c>
      <c r="G108" s="109" t="s">
        <v>19</v>
      </c>
      <c r="H108" s="11" t="s">
        <v>273</v>
      </c>
      <c r="I108" s="109" t="s">
        <v>19</v>
      </c>
      <c r="J108" s="11" t="s">
        <v>273</v>
      </c>
      <c r="K108" s="110" t="s">
        <v>19</v>
      </c>
      <c r="L108" s="14" t="s">
        <v>19</v>
      </c>
      <c r="M108" s="15" t="s">
        <v>89</v>
      </c>
      <c r="N108" s="15" t="s">
        <v>19</v>
      </c>
      <c r="O108" s="15" t="s">
        <v>2234</v>
      </c>
      <c r="P108" s="24">
        <v>42524</v>
      </c>
    </row>
    <row r="109" spans="1:16" x14ac:dyDescent="0.2">
      <c r="A109" s="8" t="s">
        <v>274</v>
      </c>
      <c r="B109" s="9" t="s">
        <v>255</v>
      </c>
      <c r="C109" s="8" t="s">
        <v>2227</v>
      </c>
      <c r="D109" s="10" t="s">
        <v>2254</v>
      </c>
      <c r="E109" s="10" t="s">
        <v>2229</v>
      </c>
      <c r="F109" s="11" t="s">
        <v>275</v>
      </c>
      <c r="G109" s="109" t="s">
        <v>19</v>
      </c>
      <c r="H109" s="11" t="s">
        <v>276</v>
      </c>
      <c r="I109" s="109" t="s">
        <v>19</v>
      </c>
      <c r="J109" s="11" t="s">
        <v>277</v>
      </c>
      <c r="K109" s="110" t="s">
        <v>19</v>
      </c>
      <c r="L109" s="14" t="s">
        <v>19</v>
      </c>
      <c r="M109" s="15" t="s">
        <v>89</v>
      </c>
      <c r="N109" s="15" t="s">
        <v>19</v>
      </c>
      <c r="O109" s="15" t="s">
        <v>2227</v>
      </c>
      <c r="P109" s="24">
        <v>42821</v>
      </c>
    </row>
    <row r="110" spans="1:16" x14ac:dyDescent="0.2">
      <c r="A110" s="8" t="s">
        <v>278</v>
      </c>
      <c r="B110" s="9" t="s">
        <v>279</v>
      </c>
      <c r="C110" s="8" t="s">
        <v>2227</v>
      </c>
      <c r="D110" s="10" t="s">
        <v>2282</v>
      </c>
      <c r="E110" s="10" t="s">
        <v>2229</v>
      </c>
      <c r="F110" s="18" t="s">
        <v>279</v>
      </c>
      <c r="G110" s="109" t="s">
        <v>19</v>
      </c>
      <c r="H110" s="18" t="s">
        <v>280</v>
      </c>
      <c r="I110" s="109" t="s">
        <v>19</v>
      </c>
      <c r="J110" s="18" t="s">
        <v>280</v>
      </c>
      <c r="K110" s="110" t="s">
        <v>19</v>
      </c>
      <c r="L110" s="14" t="s">
        <v>19</v>
      </c>
      <c r="M110" s="15" t="s">
        <v>20</v>
      </c>
      <c r="N110" s="15" t="s">
        <v>19</v>
      </c>
      <c r="O110" s="15" t="s">
        <v>2227</v>
      </c>
      <c r="P110" s="24" t="s">
        <v>19</v>
      </c>
    </row>
    <row r="111" spans="1:16" x14ac:dyDescent="0.2">
      <c r="A111" s="8" t="s">
        <v>281</v>
      </c>
      <c r="B111" s="9" t="s">
        <v>279</v>
      </c>
      <c r="C111" s="8" t="s">
        <v>2227</v>
      </c>
      <c r="D111" s="10" t="s">
        <v>2283</v>
      </c>
      <c r="E111" s="10" t="s">
        <v>2229</v>
      </c>
      <c r="F111" s="18" t="s">
        <v>282</v>
      </c>
      <c r="G111" s="109" t="s">
        <v>19</v>
      </c>
      <c r="H111" s="18" t="s">
        <v>283</v>
      </c>
      <c r="I111" s="109" t="s">
        <v>19</v>
      </c>
      <c r="J111" s="18" t="s">
        <v>284</v>
      </c>
      <c r="K111" s="110" t="s">
        <v>19</v>
      </c>
      <c r="L111" s="14" t="s">
        <v>285</v>
      </c>
      <c r="M111" s="15" t="s">
        <v>20</v>
      </c>
      <c r="N111" s="15" t="s">
        <v>19</v>
      </c>
      <c r="O111" s="15" t="s">
        <v>2227</v>
      </c>
      <c r="P111" s="24">
        <v>42821</v>
      </c>
    </row>
    <row r="112" spans="1:16" x14ac:dyDescent="0.2">
      <c r="A112" s="8" t="s">
        <v>286</v>
      </c>
      <c r="B112" s="9" t="s">
        <v>287</v>
      </c>
      <c r="C112" s="8" t="s">
        <v>2227</v>
      </c>
      <c r="D112" s="10" t="s">
        <v>2284</v>
      </c>
      <c r="E112" s="10" t="s">
        <v>2229</v>
      </c>
      <c r="F112" s="11" t="s">
        <v>288</v>
      </c>
      <c r="G112" s="109" t="s">
        <v>3461</v>
      </c>
      <c r="H112" s="36" t="s">
        <v>289</v>
      </c>
      <c r="I112" s="109" t="s">
        <v>3462</v>
      </c>
      <c r="J112" s="36" t="s">
        <v>290</v>
      </c>
      <c r="K112" s="110" t="s">
        <v>3463</v>
      </c>
      <c r="L112" s="14" t="s">
        <v>19</v>
      </c>
      <c r="M112" s="15" t="s">
        <v>20</v>
      </c>
      <c r="N112" s="15" t="s">
        <v>19</v>
      </c>
      <c r="O112" s="15" t="s">
        <v>2227</v>
      </c>
      <c r="P112" s="24"/>
    </row>
    <row r="113" spans="1:16" x14ac:dyDescent="0.2">
      <c r="A113" s="8" t="s">
        <v>291</v>
      </c>
      <c r="B113" s="9" t="s">
        <v>287</v>
      </c>
      <c r="C113" s="8" t="s">
        <v>2227</v>
      </c>
      <c r="D113" s="10" t="s">
        <v>2284</v>
      </c>
      <c r="E113" s="10" t="s">
        <v>2229</v>
      </c>
      <c r="F113" s="11" t="s">
        <v>292</v>
      </c>
      <c r="G113" s="109" t="s">
        <v>3315</v>
      </c>
      <c r="H113" s="36" t="s">
        <v>376</v>
      </c>
      <c r="I113" s="109" t="s">
        <v>376</v>
      </c>
      <c r="J113" s="36" t="s">
        <v>377</v>
      </c>
      <c r="K113" s="110" t="s">
        <v>377</v>
      </c>
      <c r="L113" s="14" t="s">
        <v>19</v>
      </c>
      <c r="M113" s="15" t="s">
        <v>20</v>
      </c>
      <c r="N113" s="15" t="s">
        <v>19</v>
      </c>
      <c r="O113" s="15" t="s">
        <v>2227</v>
      </c>
      <c r="P113" s="24">
        <v>42821</v>
      </c>
    </row>
    <row r="114" spans="1:16" hidden="1" x14ac:dyDescent="0.2">
      <c r="A114" s="8" t="s">
        <v>297</v>
      </c>
      <c r="B114" s="9" t="s">
        <v>287</v>
      </c>
      <c r="C114" s="8" t="s">
        <v>2227</v>
      </c>
      <c r="D114" s="10" t="s">
        <v>2286</v>
      </c>
      <c r="E114" s="10" t="s">
        <v>2229</v>
      </c>
      <c r="F114" s="18" t="s">
        <v>287</v>
      </c>
      <c r="G114" s="5" t="s">
        <v>3464</v>
      </c>
      <c r="H114" s="18" t="s">
        <v>298</v>
      </c>
      <c r="I114" s="5" t="s">
        <v>3465</v>
      </c>
      <c r="J114" s="18" t="s">
        <v>299</v>
      </c>
      <c r="K114" s="7" t="s">
        <v>3466</v>
      </c>
      <c r="L114" s="14" t="s">
        <v>19</v>
      </c>
      <c r="M114" s="15" t="s">
        <v>20</v>
      </c>
      <c r="N114" s="15"/>
      <c r="O114" s="15" t="s">
        <v>2227</v>
      </c>
      <c r="P114" s="24">
        <v>42821</v>
      </c>
    </row>
    <row r="115" spans="1:16" x14ac:dyDescent="0.2">
      <c r="A115" s="8" t="s">
        <v>300</v>
      </c>
      <c r="B115" s="9" t="s">
        <v>287</v>
      </c>
      <c r="C115" s="8" t="s">
        <v>2227</v>
      </c>
      <c r="D115" s="10" t="s">
        <v>2287</v>
      </c>
      <c r="E115" s="10" t="s">
        <v>2229</v>
      </c>
      <c r="F115" s="18" t="s">
        <v>301</v>
      </c>
      <c r="G115" s="109" t="s">
        <v>3380</v>
      </c>
      <c r="H115" s="18" t="s">
        <v>302</v>
      </c>
      <c r="I115" s="109" t="s">
        <v>302</v>
      </c>
      <c r="J115" s="18" t="s">
        <v>303</v>
      </c>
      <c r="K115" s="110" t="s">
        <v>303</v>
      </c>
      <c r="L115" s="14" t="s">
        <v>19</v>
      </c>
      <c r="M115" s="15" t="s">
        <v>20</v>
      </c>
      <c r="N115" s="15" t="s">
        <v>19</v>
      </c>
      <c r="O115" s="15" t="s">
        <v>2227</v>
      </c>
      <c r="P115" s="24"/>
    </row>
    <row r="116" spans="1:16" x14ac:dyDescent="0.2">
      <c r="A116" s="8" t="s">
        <v>304</v>
      </c>
      <c r="B116" s="9" t="s">
        <v>287</v>
      </c>
      <c r="C116" s="8" t="s">
        <v>2227</v>
      </c>
      <c r="D116" s="10" t="s">
        <v>2288</v>
      </c>
      <c r="E116" s="10" t="s">
        <v>2229</v>
      </c>
      <c r="F116" s="29" t="s">
        <v>305</v>
      </c>
      <c r="G116" s="109" t="s">
        <v>305</v>
      </c>
      <c r="H116" s="36" t="s">
        <v>306</v>
      </c>
      <c r="I116" s="109" t="s">
        <v>306</v>
      </c>
      <c r="J116" s="36" t="s">
        <v>306</v>
      </c>
      <c r="K116" s="110" t="s">
        <v>306</v>
      </c>
      <c r="L116" s="14" t="s">
        <v>19</v>
      </c>
      <c r="M116" s="15" t="s">
        <v>20</v>
      </c>
      <c r="N116" s="15" t="s">
        <v>19</v>
      </c>
      <c r="O116" s="15" t="s">
        <v>2227</v>
      </c>
      <c r="P116" s="24"/>
    </row>
    <row r="117" spans="1:16" x14ac:dyDescent="0.2">
      <c r="A117" s="8" t="s">
        <v>307</v>
      </c>
      <c r="B117" s="9" t="s">
        <v>308</v>
      </c>
      <c r="C117" s="8" t="s">
        <v>2227</v>
      </c>
      <c r="D117" s="10" t="s">
        <v>2289</v>
      </c>
      <c r="E117" s="10" t="s">
        <v>2229</v>
      </c>
      <c r="F117" s="18" t="s">
        <v>52</v>
      </c>
      <c r="G117" s="109" t="s">
        <v>19</v>
      </c>
      <c r="H117" s="18" t="s">
        <v>53</v>
      </c>
      <c r="I117" s="109" t="s">
        <v>19</v>
      </c>
      <c r="J117" s="18" t="s">
        <v>54</v>
      </c>
      <c r="K117" s="110" t="s">
        <v>19</v>
      </c>
      <c r="L117" s="14" t="s">
        <v>19</v>
      </c>
      <c r="M117" s="15" t="s">
        <v>20</v>
      </c>
      <c r="N117" s="15" t="s">
        <v>19</v>
      </c>
      <c r="O117" s="15" t="s">
        <v>2227</v>
      </c>
      <c r="P117" s="24">
        <v>42613</v>
      </c>
    </row>
    <row r="118" spans="1:16" x14ac:dyDescent="0.2">
      <c r="A118" s="8" t="s">
        <v>309</v>
      </c>
      <c r="B118" s="9" t="s">
        <v>310</v>
      </c>
      <c r="C118" s="8" t="s">
        <v>2227</v>
      </c>
      <c r="D118" s="10" t="s">
        <v>2290</v>
      </c>
      <c r="E118" s="10" t="s">
        <v>2229</v>
      </c>
      <c r="F118" s="18" t="s">
        <v>2628</v>
      </c>
      <c r="G118" s="109" t="s">
        <v>3316</v>
      </c>
      <c r="H118" s="18" t="s">
        <v>2629</v>
      </c>
      <c r="I118" s="109" t="s">
        <v>3317</v>
      </c>
      <c r="J118" s="18" t="s">
        <v>2630</v>
      </c>
      <c r="K118" s="110" t="s">
        <v>3318</v>
      </c>
      <c r="L118" s="14" t="s">
        <v>19</v>
      </c>
      <c r="M118" s="15" t="s">
        <v>20</v>
      </c>
      <c r="N118" s="15" t="s">
        <v>19</v>
      </c>
      <c r="O118" s="15" t="s">
        <v>2227</v>
      </c>
      <c r="P118" s="24">
        <v>42821</v>
      </c>
    </row>
    <row r="119" spans="1:16" x14ac:dyDescent="0.2">
      <c r="A119" s="8" t="s">
        <v>311</v>
      </c>
      <c r="B119" s="9" t="s">
        <v>310</v>
      </c>
      <c r="C119" s="8" t="s">
        <v>2227</v>
      </c>
      <c r="D119" s="10" t="s">
        <v>2290</v>
      </c>
      <c r="E119" s="10" t="s">
        <v>2229</v>
      </c>
      <c r="F119" s="18" t="s">
        <v>2631</v>
      </c>
      <c r="G119" s="109" t="s">
        <v>3319</v>
      </c>
      <c r="H119" s="23" t="s">
        <v>2632</v>
      </c>
      <c r="I119" s="109" t="s">
        <v>3320</v>
      </c>
      <c r="J119" s="23" t="s">
        <v>2633</v>
      </c>
      <c r="K119" s="110" t="s">
        <v>3321</v>
      </c>
      <c r="L119" s="14" t="s">
        <v>19</v>
      </c>
      <c r="M119" s="15" t="s">
        <v>20</v>
      </c>
      <c r="N119" s="15" t="s">
        <v>19</v>
      </c>
      <c r="O119" s="15" t="s">
        <v>2227</v>
      </c>
      <c r="P119" s="24">
        <v>42821</v>
      </c>
    </row>
    <row r="120" spans="1:16" x14ac:dyDescent="0.2">
      <c r="A120" s="8" t="s">
        <v>312</v>
      </c>
      <c r="B120" s="9" t="s">
        <v>310</v>
      </c>
      <c r="C120" s="8" t="s">
        <v>2227</v>
      </c>
      <c r="D120" s="10" t="s">
        <v>2290</v>
      </c>
      <c r="E120" s="10" t="s">
        <v>2229</v>
      </c>
      <c r="F120" s="18" t="s">
        <v>313</v>
      </c>
      <c r="G120" s="109" t="s">
        <v>3322</v>
      </c>
      <c r="H120" s="23" t="s">
        <v>314</v>
      </c>
      <c r="I120" s="109" t="s">
        <v>3323</v>
      </c>
      <c r="J120" s="23" t="s">
        <v>315</v>
      </c>
      <c r="K120" s="110" t="s">
        <v>3324</v>
      </c>
      <c r="L120" s="14" t="s">
        <v>19</v>
      </c>
      <c r="M120" s="15" t="s">
        <v>20</v>
      </c>
      <c r="N120" s="15" t="s">
        <v>19</v>
      </c>
      <c r="O120" s="15" t="s">
        <v>2227</v>
      </c>
      <c r="P120" s="24">
        <v>42821</v>
      </c>
    </row>
    <row r="121" spans="1:16" x14ac:dyDescent="0.2">
      <c r="A121" s="8" t="s">
        <v>316</v>
      </c>
      <c r="B121" s="9" t="s">
        <v>310</v>
      </c>
      <c r="C121" s="8" t="s">
        <v>2227</v>
      </c>
      <c r="D121" s="10" t="s">
        <v>3218</v>
      </c>
      <c r="E121" s="10" t="s">
        <v>2229</v>
      </c>
      <c r="F121" s="18" t="s">
        <v>2635</v>
      </c>
      <c r="G121" s="109" t="s">
        <v>3325</v>
      </c>
      <c r="H121" s="18" t="s">
        <v>2636</v>
      </c>
      <c r="I121" s="109" t="s">
        <v>3326</v>
      </c>
      <c r="J121" s="18" t="s">
        <v>2637</v>
      </c>
      <c r="K121" s="110" t="s">
        <v>3327</v>
      </c>
      <c r="L121" s="28" t="s">
        <v>317</v>
      </c>
      <c r="M121" s="15" t="s">
        <v>20</v>
      </c>
      <c r="N121" s="15" t="s">
        <v>19</v>
      </c>
      <c r="O121" s="15" t="s">
        <v>2227</v>
      </c>
      <c r="P121" s="24">
        <v>42821</v>
      </c>
    </row>
    <row r="122" spans="1:16" x14ac:dyDescent="0.2">
      <c r="A122" s="8" t="s">
        <v>318</v>
      </c>
      <c r="B122" s="17" t="s">
        <v>310</v>
      </c>
      <c r="C122" s="8" t="s">
        <v>2227</v>
      </c>
      <c r="D122" s="10" t="s">
        <v>2290</v>
      </c>
      <c r="E122" s="10" t="s">
        <v>2229</v>
      </c>
      <c r="F122" s="18" t="s">
        <v>319</v>
      </c>
      <c r="G122" s="109" t="s">
        <v>319</v>
      </c>
      <c r="H122" s="18" t="s">
        <v>320</v>
      </c>
      <c r="I122" s="109" t="s">
        <v>320</v>
      </c>
      <c r="J122" s="18" t="s">
        <v>321</v>
      </c>
      <c r="K122" s="110" t="s">
        <v>321</v>
      </c>
      <c r="L122" s="113" t="s">
        <v>19</v>
      </c>
      <c r="M122" s="15" t="s">
        <v>20</v>
      </c>
      <c r="N122" s="15" t="s">
        <v>19</v>
      </c>
      <c r="O122" s="15" t="s">
        <v>2227</v>
      </c>
      <c r="P122" s="24"/>
    </row>
    <row r="123" spans="1:16" x14ac:dyDescent="0.2">
      <c r="A123" s="8" t="s">
        <v>322</v>
      </c>
      <c r="B123" s="17" t="s">
        <v>310</v>
      </c>
      <c r="C123" s="8" t="s">
        <v>2227</v>
      </c>
      <c r="D123" s="10" t="s">
        <v>2291</v>
      </c>
      <c r="E123" s="10" t="s">
        <v>2229</v>
      </c>
      <c r="F123" s="36" t="s">
        <v>2638</v>
      </c>
      <c r="G123" s="109" t="s">
        <v>2638</v>
      </c>
      <c r="H123" s="36" t="s">
        <v>2639</v>
      </c>
      <c r="I123" s="109" t="s">
        <v>3467</v>
      </c>
      <c r="J123" s="36" t="s">
        <v>2640</v>
      </c>
      <c r="K123" s="110" t="s">
        <v>2640</v>
      </c>
      <c r="L123" s="14"/>
      <c r="M123" s="15" t="s">
        <v>20</v>
      </c>
      <c r="N123" s="15" t="s">
        <v>19</v>
      </c>
      <c r="O123" s="15" t="s">
        <v>2227</v>
      </c>
      <c r="P123" s="24">
        <v>42821</v>
      </c>
    </row>
    <row r="124" spans="1:16" x14ac:dyDescent="0.2">
      <c r="A124" s="8" t="s">
        <v>323</v>
      </c>
      <c r="B124" s="9" t="s">
        <v>310</v>
      </c>
      <c r="C124" s="8" t="s">
        <v>2227</v>
      </c>
      <c r="D124" s="10" t="s">
        <v>2291</v>
      </c>
      <c r="E124" s="10" t="s">
        <v>2229</v>
      </c>
      <c r="F124" s="18" t="s">
        <v>313</v>
      </c>
      <c r="G124" s="109" t="s">
        <v>3328</v>
      </c>
      <c r="H124" s="23" t="s">
        <v>314</v>
      </c>
      <c r="I124" s="109" t="s">
        <v>3329</v>
      </c>
      <c r="J124" s="23" t="s">
        <v>315</v>
      </c>
      <c r="K124" s="110" t="s">
        <v>3330</v>
      </c>
      <c r="L124" s="14" t="s">
        <v>19</v>
      </c>
      <c r="M124" s="15" t="s">
        <v>20</v>
      </c>
      <c r="N124" s="15" t="s">
        <v>19</v>
      </c>
      <c r="O124" s="15" t="s">
        <v>2227</v>
      </c>
      <c r="P124" s="24">
        <v>42821</v>
      </c>
    </row>
    <row r="125" spans="1:16" x14ac:dyDescent="0.2">
      <c r="A125" s="8" t="s">
        <v>324</v>
      </c>
      <c r="B125" s="9" t="s">
        <v>310</v>
      </c>
      <c r="C125" s="8" t="s">
        <v>2227</v>
      </c>
      <c r="D125" s="10" t="s">
        <v>2291</v>
      </c>
      <c r="E125" s="10" t="s">
        <v>2229</v>
      </c>
      <c r="F125" s="18" t="s">
        <v>2635</v>
      </c>
      <c r="G125" s="109" t="s">
        <v>3325</v>
      </c>
      <c r="H125" s="18" t="s">
        <v>2636</v>
      </c>
      <c r="I125" s="109" t="s">
        <v>3326</v>
      </c>
      <c r="J125" s="18" t="s">
        <v>2637</v>
      </c>
      <c r="K125" s="110" t="s">
        <v>3327</v>
      </c>
      <c r="L125" s="14" t="s">
        <v>317</v>
      </c>
      <c r="M125" s="15" t="s">
        <v>20</v>
      </c>
      <c r="N125" s="15" t="s">
        <v>19</v>
      </c>
      <c r="O125" s="15" t="s">
        <v>2227</v>
      </c>
      <c r="P125" s="24">
        <v>42821</v>
      </c>
    </row>
    <row r="126" spans="1:16" ht="30" x14ac:dyDescent="0.2">
      <c r="A126" s="8" t="s">
        <v>325</v>
      </c>
      <c r="B126" s="9" t="s">
        <v>310</v>
      </c>
      <c r="C126" s="8" t="s">
        <v>2227</v>
      </c>
      <c r="D126" s="10" t="s">
        <v>2291</v>
      </c>
      <c r="E126" s="10" t="s">
        <v>2229</v>
      </c>
      <c r="F126" s="18" t="s">
        <v>2641</v>
      </c>
      <c r="G126" s="109" t="s">
        <v>3468</v>
      </c>
      <c r="H126" s="18" t="s">
        <v>2642</v>
      </c>
      <c r="I126" s="109" t="s">
        <v>3469</v>
      </c>
      <c r="J126" s="18" t="s">
        <v>2643</v>
      </c>
      <c r="K126" s="110" t="s">
        <v>3470</v>
      </c>
      <c r="L126" s="28" t="s">
        <v>19</v>
      </c>
      <c r="M126" s="15" t="s">
        <v>20</v>
      </c>
      <c r="N126" s="15" t="s">
        <v>19</v>
      </c>
      <c r="O126" s="15" t="s">
        <v>2227</v>
      </c>
      <c r="P126" s="24">
        <v>42821</v>
      </c>
    </row>
    <row r="127" spans="1:16" x14ac:dyDescent="0.2">
      <c r="A127" s="8" t="s">
        <v>326</v>
      </c>
      <c r="B127" s="9" t="s">
        <v>310</v>
      </c>
      <c r="C127" s="8" t="s">
        <v>2227</v>
      </c>
      <c r="D127" s="10" t="s">
        <v>3219</v>
      </c>
      <c r="E127" s="10" t="s">
        <v>2229</v>
      </c>
      <c r="F127" s="18" t="s">
        <v>310</v>
      </c>
      <c r="G127" s="109" t="s">
        <v>2638</v>
      </c>
      <c r="H127" s="23" t="s">
        <v>327</v>
      </c>
      <c r="I127" s="109" t="s">
        <v>3467</v>
      </c>
      <c r="J127" s="23" t="s">
        <v>328</v>
      </c>
      <c r="K127" s="110" t="s">
        <v>2640</v>
      </c>
      <c r="L127" s="14" t="s">
        <v>329</v>
      </c>
      <c r="M127" s="15" t="s">
        <v>20</v>
      </c>
      <c r="N127" s="15" t="s">
        <v>19</v>
      </c>
      <c r="O127" s="15" t="s">
        <v>2227</v>
      </c>
      <c r="P127" s="24">
        <v>42821</v>
      </c>
    </row>
    <row r="128" spans="1:16" x14ac:dyDescent="0.2">
      <c r="A128" s="8" t="s">
        <v>330</v>
      </c>
      <c r="B128" s="9" t="s">
        <v>310</v>
      </c>
      <c r="C128" s="8" t="s">
        <v>2227</v>
      </c>
      <c r="D128" s="10" t="s">
        <v>2290</v>
      </c>
      <c r="E128" s="10" t="s">
        <v>2229</v>
      </c>
      <c r="F128" s="11" t="s">
        <v>17</v>
      </c>
      <c r="G128" s="109" t="s">
        <v>17</v>
      </c>
      <c r="H128" s="29" t="s">
        <v>18</v>
      </c>
      <c r="I128" s="109" t="s">
        <v>18</v>
      </c>
      <c r="J128" s="29" t="s">
        <v>18</v>
      </c>
      <c r="K128" s="110" t="s">
        <v>18</v>
      </c>
      <c r="L128" s="14" t="s">
        <v>19</v>
      </c>
      <c r="M128" s="15" t="s">
        <v>20</v>
      </c>
      <c r="N128" s="15" t="s">
        <v>19</v>
      </c>
      <c r="O128" s="15" t="s">
        <v>2227</v>
      </c>
      <c r="P128" s="24"/>
    </row>
    <row r="129" spans="1:16" x14ac:dyDescent="0.2">
      <c r="A129" s="8" t="s">
        <v>331</v>
      </c>
      <c r="B129" s="9" t="s">
        <v>310</v>
      </c>
      <c r="C129" s="8" t="s">
        <v>2227</v>
      </c>
      <c r="D129" s="10" t="s">
        <v>2292</v>
      </c>
      <c r="E129" s="10" t="s">
        <v>2229</v>
      </c>
      <c r="F129" s="18" t="s">
        <v>2654</v>
      </c>
      <c r="G129" s="109" t="s">
        <v>19</v>
      </c>
      <c r="H129" s="18" t="s">
        <v>2655</v>
      </c>
      <c r="I129" s="109" t="s">
        <v>19</v>
      </c>
      <c r="J129" s="18" t="s">
        <v>2656</v>
      </c>
      <c r="K129" s="110" t="s">
        <v>19</v>
      </c>
      <c r="L129" s="14" t="s">
        <v>19</v>
      </c>
      <c r="M129" s="15" t="s">
        <v>89</v>
      </c>
      <c r="N129" s="15" t="s">
        <v>19</v>
      </c>
      <c r="O129" s="15" t="s">
        <v>2227</v>
      </c>
      <c r="P129" s="24" t="s">
        <v>19</v>
      </c>
    </row>
    <row r="130" spans="1:16" x14ac:dyDescent="0.2">
      <c r="A130" s="8" t="s">
        <v>332</v>
      </c>
      <c r="B130" s="9" t="s">
        <v>310</v>
      </c>
      <c r="C130" s="8" t="s">
        <v>2227</v>
      </c>
      <c r="D130" s="10" t="s">
        <v>2293</v>
      </c>
      <c r="E130" s="10" t="s">
        <v>2229</v>
      </c>
      <c r="F130" s="18" t="s">
        <v>2657</v>
      </c>
      <c r="G130" s="109" t="s">
        <v>2657</v>
      </c>
      <c r="H130" s="18" t="s">
        <v>2658</v>
      </c>
      <c r="I130" s="109" t="s">
        <v>1647</v>
      </c>
      <c r="J130" s="18" t="s">
        <v>2659</v>
      </c>
      <c r="K130" s="110" t="s">
        <v>1648</v>
      </c>
      <c r="L130" s="14" t="s">
        <v>19</v>
      </c>
      <c r="M130" s="15" t="s">
        <v>20</v>
      </c>
      <c r="N130" s="15" t="s">
        <v>19</v>
      </c>
      <c r="O130" s="15" t="s">
        <v>2227</v>
      </c>
      <c r="P130" s="24"/>
    </row>
    <row r="131" spans="1:16" x14ac:dyDescent="0.2">
      <c r="A131" s="8" t="s">
        <v>333</v>
      </c>
      <c r="B131" s="9" t="s">
        <v>310</v>
      </c>
      <c r="C131" s="8" t="s">
        <v>2227</v>
      </c>
      <c r="D131" s="10" t="s">
        <v>3220</v>
      </c>
      <c r="E131" s="10" t="s">
        <v>2229</v>
      </c>
      <c r="F131" s="18" t="s">
        <v>28</v>
      </c>
      <c r="G131" s="109" t="s">
        <v>28</v>
      </c>
      <c r="H131" s="23" t="s">
        <v>29</v>
      </c>
      <c r="I131" s="109" t="s">
        <v>29</v>
      </c>
      <c r="J131" s="23" t="s">
        <v>30</v>
      </c>
      <c r="K131" s="110" t="s">
        <v>30</v>
      </c>
      <c r="L131" s="14" t="s">
        <v>19</v>
      </c>
      <c r="M131" s="15" t="s">
        <v>20</v>
      </c>
      <c r="N131" s="15" t="s">
        <v>19</v>
      </c>
      <c r="O131" s="15" t="s">
        <v>2227</v>
      </c>
      <c r="P131" s="24"/>
    </row>
    <row r="132" spans="1:16" x14ac:dyDescent="0.2">
      <c r="A132" s="8" t="s">
        <v>334</v>
      </c>
      <c r="B132" s="9" t="s">
        <v>310</v>
      </c>
      <c r="C132" s="8" t="s">
        <v>2227</v>
      </c>
      <c r="D132" s="10" t="s">
        <v>2293</v>
      </c>
      <c r="E132" s="10" t="s">
        <v>2229</v>
      </c>
      <c r="F132" s="18" t="s">
        <v>335</v>
      </c>
      <c r="G132" s="109" t="s">
        <v>3331</v>
      </c>
      <c r="H132" s="18" t="s">
        <v>336</v>
      </c>
      <c r="I132" s="109" t="s">
        <v>3332</v>
      </c>
      <c r="J132" s="18" t="s">
        <v>337</v>
      </c>
      <c r="K132" s="110" t="s">
        <v>3333</v>
      </c>
      <c r="L132" s="14" t="s">
        <v>19</v>
      </c>
      <c r="M132" s="15" t="s">
        <v>20</v>
      </c>
      <c r="N132" s="15" t="s">
        <v>19</v>
      </c>
      <c r="O132" s="15" t="s">
        <v>2227</v>
      </c>
      <c r="P132" s="24">
        <v>42821</v>
      </c>
    </row>
    <row r="133" spans="1:16" ht="30" x14ac:dyDescent="0.2">
      <c r="A133" s="8" t="s">
        <v>338</v>
      </c>
      <c r="B133" s="9" t="s">
        <v>339</v>
      </c>
      <c r="C133" s="8" t="s">
        <v>2227</v>
      </c>
      <c r="D133" s="10" t="s">
        <v>2294</v>
      </c>
      <c r="E133" s="10" t="s">
        <v>2229</v>
      </c>
      <c r="F133" s="18" t="s">
        <v>2661</v>
      </c>
      <c r="G133" s="109" t="s">
        <v>19</v>
      </c>
      <c r="H133" s="23" t="s">
        <v>2662</v>
      </c>
      <c r="I133" s="109" t="s">
        <v>19</v>
      </c>
      <c r="J133" s="23" t="s">
        <v>2663</v>
      </c>
      <c r="K133" s="110" t="s">
        <v>19</v>
      </c>
      <c r="L133" s="14" t="s">
        <v>340</v>
      </c>
      <c r="M133" s="15" t="s">
        <v>20</v>
      </c>
      <c r="N133" s="15" t="s">
        <v>19</v>
      </c>
      <c r="O133" s="15" t="s">
        <v>2227</v>
      </c>
      <c r="P133" s="24">
        <v>42821</v>
      </c>
    </row>
    <row r="134" spans="1:16" ht="105" x14ac:dyDescent="0.2">
      <c r="A134" s="8" t="s">
        <v>341</v>
      </c>
      <c r="B134" s="9" t="s">
        <v>339</v>
      </c>
      <c r="C134" s="8" t="s">
        <v>2227</v>
      </c>
      <c r="D134" s="10" t="s">
        <v>2295</v>
      </c>
      <c r="E134" s="10" t="s">
        <v>2229</v>
      </c>
      <c r="F134" s="18" t="s">
        <v>2664</v>
      </c>
      <c r="G134" s="109" t="s">
        <v>3381</v>
      </c>
      <c r="H134" s="18" t="s">
        <v>2665</v>
      </c>
      <c r="I134" s="109" t="s">
        <v>3382</v>
      </c>
      <c r="J134" s="18" t="s">
        <v>2666</v>
      </c>
      <c r="K134" s="110" t="s">
        <v>3383</v>
      </c>
      <c r="L134" s="113" t="s">
        <v>19</v>
      </c>
      <c r="M134" s="15" t="s">
        <v>20</v>
      </c>
      <c r="N134" s="15" t="s">
        <v>19</v>
      </c>
      <c r="O134" s="15" t="s">
        <v>2227</v>
      </c>
      <c r="P134" s="24">
        <v>42821</v>
      </c>
    </row>
    <row r="135" spans="1:16" ht="30" x14ac:dyDescent="0.2">
      <c r="A135" s="8" t="s">
        <v>342</v>
      </c>
      <c r="B135" s="9" t="s">
        <v>339</v>
      </c>
      <c r="C135" s="8" t="s">
        <v>2227</v>
      </c>
      <c r="D135" s="10" t="s">
        <v>2251</v>
      </c>
      <c r="E135" s="10" t="s">
        <v>2229</v>
      </c>
      <c r="F135" s="18" t="s">
        <v>2667</v>
      </c>
      <c r="G135" s="109" t="s">
        <v>19</v>
      </c>
      <c r="H135" s="18" t="s">
        <v>2668</v>
      </c>
      <c r="I135" s="109" t="s">
        <v>19</v>
      </c>
      <c r="J135" s="18" t="s">
        <v>2669</v>
      </c>
      <c r="K135" s="110" t="s">
        <v>19</v>
      </c>
      <c r="L135" s="14" t="s">
        <v>19</v>
      </c>
      <c r="M135" s="15" t="s">
        <v>89</v>
      </c>
      <c r="N135" s="15" t="s">
        <v>19</v>
      </c>
      <c r="O135" s="15" t="s">
        <v>2227</v>
      </c>
      <c r="P135" s="24">
        <v>42821</v>
      </c>
    </row>
    <row r="136" spans="1:16" x14ac:dyDescent="0.2">
      <c r="A136" s="8" t="s">
        <v>343</v>
      </c>
      <c r="B136" s="17" t="s">
        <v>339</v>
      </c>
      <c r="C136" s="8" t="s">
        <v>2227</v>
      </c>
      <c r="D136" s="10" t="s">
        <v>2254</v>
      </c>
      <c r="E136" s="10" t="s">
        <v>2229</v>
      </c>
      <c r="F136" s="18" t="s">
        <v>2670</v>
      </c>
      <c r="G136" s="109" t="s">
        <v>3471</v>
      </c>
      <c r="H136" s="18" t="s">
        <v>2671</v>
      </c>
      <c r="I136" s="109" t="s">
        <v>3472</v>
      </c>
      <c r="J136" s="18" t="s">
        <v>2672</v>
      </c>
      <c r="K136" s="110" t="s">
        <v>3473</v>
      </c>
      <c r="L136" s="14" t="s">
        <v>19</v>
      </c>
      <c r="M136" s="15" t="s">
        <v>20</v>
      </c>
      <c r="N136" s="15" t="s">
        <v>19</v>
      </c>
      <c r="O136" s="15" t="s">
        <v>2227</v>
      </c>
      <c r="P136" s="24">
        <v>42821</v>
      </c>
    </row>
    <row r="137" spans="1:16" ht="45" customHeight="1" x14ac:dyDescent="0.2">
      <c r="A137" s="8" t="s">
        <v>344</v>
      </c>
      <c r="B137" s="17" t="s">
        <v>339</v>
      </c>
      <c r="C137" s="8" t="s">
        <v>2227</v>
      </c>
      <c r="D137" s="10" t="s">
        <v>2296</v>
      </c>
      <c r="E137" s="10" t="s">
        <v>2229</v>
      </c>
      <c r="F137" s="21" t="s">
        <v>3354</v>
      </c>
      <c r="G137" s="109" t="s">
        <v>19</v>
      </c>
      <c r="H137" s="21" t="s">
        <v>2674</v>
      </c>
      <c r="I137" s="109" t="s">
        <v>19</v>
      </c>
      <c r="J137" s="21" t="s">
        <v>2675</v>
      </c>
      <c r="K137" s="110" t="s">
        <v>19</v>
      </c>
      <c r="L137" s="14" t="s">
        <v>19</v>
      </c>
      <c r="M137" s="15" t="s">
        <v>20</v>
      </c>
      <c r="N137" s="15" t="s">
        <v>2233</v>
      </c>
      <c r="O137" s="15" t="s">
        <v>2234</v>
      </c>
      <c r="P137" s="24">
        <v>42821</v>
      </c>
    </row>
    <row r="138" spans="1:16" ht="60" x14ac:dyDescent="0.2">
      <c r="A138" s="8" t="s">
        <v>345</v>
      </c>
      <c r="B138" s="17" t="s">
        <v>339</v>
      </c>
      <c r="C138" s="8" t="s">
        <v>2227</v>
      </c>
      <c r="D138" s="10" t="s">
        <v>2297</v>
      </c>
      <c r="E138" s="10" t="s">
        <v>2229</v>
      </c>
      <c r="F138" s="18" t="s">
        <v>3355</v>
      </c>
      <c r="G138" s="109" t="s">
        <v>3384</v>
      </c>
      <c r="H138" s="18" t="s">
        <v>2677</v>
      </c>
      <c r="I138" s="109" t="s">
        <v>3474</v>
      </c>
      <c r="J138" s="18" t="s">
        <v>2678</v>
      </c>
      <c r="K138" s="110" t="s">
        <v>3475</v>
      </c>
      <c r="L138" s="14" t="s">
        <v>19</v>
      </c>
      <c r="M138" s="15" t="s">
        <v>20</v>
      </c>
      <c r="N138" s="15" t="s">
        <v>19</v>
      </c>
      <c r="O138" s="15" t="s">
        <v>2227</v>
      </c>
      <c r="P138" s="24">
        <v>42821</v>
      </c>
    </row>
    <row r="139" spans="1:16" ht="45" x14ac:dyDescent="0.2">
      <c r="A139" s="8" t="s">
        <v>346</v>
      </c>
      <c r="B139" s="9" t="s">
        <v>339</v>
      </c>
      <c r="C139" s="8" t="s">
        <v>2227</v>
      </c>
      <c r="D139" s="10" t="s">
        <v>2296</v>
      </c>
      <c r="E139" s="10" t="s">
        <v>2229</v>
      </c>
      <c r="F139" s="18" t="s">
        <v>3356</v>
      </c>
      <c r="G139" s="109" t="s">
        <v>19</v>
      </c>
      <c r="H139" s="18" t="s">
        <v>2680</v>
      </c>
      <c r="I139" s="109" t="s">
        <v>19</v>
      </c>
      <c r="J139" s="18" t="s">
        <v>2681</v>
      </c>
      <c r="K139" s="110" t="s">
        <v>19</v>
      </c>
      <c r="L139" s="14" t="s">
        <v>19</v>
      </c>
      <c r="M139" s="15" t="s">
        <v>20</v>
      </c>
      <c r="N139" s="15" t="s">
        <v>2233</v>
      </c>
      <c r="O139" s="15" t="s">
        <v>2234</v>
      </c>
      <c r="P139" s="24">
        <v>42821</v>
      </c>
    </row>
    <row r="140" spans="1:16" ht="45" x14ac:dyDescent="0.2">
      <c r="A140" s="8" t="s">
        <v>347</v>
      </c>
      <c r="B140" s="9" t="s">
        <v>339</v>
      </c>
      <c r="C140" s="8" t="s">
        <v>2227</v>
      </c>
      <c r="D140" s="10" t="s">
        <v>2297</v>
      </c>
      <c r="E140" s="10" t="s">
        <v>2229</v>
      </c>
      <c r="F140" s="18" t="s">
        <v>3357</v>
      </c>
      <c r="G140" s="109" t="s">
        <v>3476</v>
      </c>
      <c r="H140" s="18" t="s">
        <v>2683</v>
      </c>
      <c r="I140" s="109" t="s">
        <v>3477</v>
      </c>
      <c r="J140" s="18" t="s">
        <v>2684</v>
      </c>
      <c r="K140" s="110" t="s">
        <v>3478</v>
      </c>
      <c r="L140" s="14" t="s">
        <v>19</v>
      </c>
      <c r="M140" s="15" t="s">
        <v>20</v>
      </c>
      <c r="N140" s="15" t="s">
        <v>19</v>
      </c>
      <c r="O140" s="15" t="s">
        <v>2227</v>
      </c>
      <c r="P140" s="24">
        <v>42821</v>
      </c>
    </row>
    <row r="141" spans="1:16" ht="30" x14ac:dyDescent="0.2">
      <c r="A141" s="8" t="s">
        <v>348</v>
      </c>
      <c r="B141" s="9" t="s">
        <v>339</v>
      </c>
      <c r="C141" s="8" t="s">
        <v>2227</v>
      </c>
      <c r="D141" s="10" t="s">
        <v>2294</v>
      </c>
      <c r="E141" s="10" t="s">
        <v>2229</v>
      </c>
      <c r="F141" s="18" t="s">
        <v>2685</v>
      </c>
      <c r="G141" s="109" t="s">
        <v>19</v>
      </c>
      <c r="H141" s="18" t="s">
        <v>2686</v>
      </c>
      <c r="I141" s="109" t="s">
        <v>19</v>
      </c>
      <c r="J141" s="18" t="s">
        <v>2687</v>
      </c>
      <c r="K141" s="110" t="s">
        <v>19</v>
      </c>
      <c r="L141" s="14" t="s">
        <v>19</v>
      </c>
      <c r="M141" s="15" t="s">
        <v>89</v>
      </c>
      <c r="N141" s="15" t="s">
        <v>2233</v>
      </c>
      <c r="O141" s="15" t="s">
        <v>2234</v>
      </c>
      <c r="P141" s="24">
        <v>42821</v>
      </c>
    </row>
    <row r="142" spans="1:16" x14ac:dyDescent="0.2">
      <c r="A142" s="8" t="s">
        <v>349</v>
      </c>
      <c r="B142" s="9" t="s">
        <v>339</v>
      </c>
      <c r="C142" s="8" t="s">
        <v>2227</v>
      </c>
      <c r="D142" s="10" t="s">
        <v>2298</v>
      </c>
      <c r="E142" s="10" t="s">
        <v>2229</v>
      </c>
      <c r="F142" s="18" t="s">
        <v>2688</v>
      </c>
      <c r="G142" s="109" t="s">
        <v>19</v>
      </c>
      <c r="H142" s="18" t="s">
        <v>2689</v>
      </c>
      <c r="I142" s="109" t="s">
        <v>19</v>
      </c>
      <c r="J142" s="18" t="s">
        <v>2690</v>
      </c>
      <c r="K142" s="110" t="s">
        <v>19</v>
      </c>
      <c r="L142" s="14" t="s">
        <v>19</v>
      </c>
      <c r="M142" s="15" t="s">
        <v>20</v>
      </c>
      <c r="N142" s="15" t="s">
        <v>2233</v>
      </c>
      <c r="O142" s="15" t="s">
        <v>2234</v>
      </c>
      <c r="P142" s="24">
        <v>42821</v>
      </c>
    </row>
    <row r="143" spans="1:16" x14ac:dyDescent="0.2">
      <c r="A143" s="8" t="s">
        <v>350</v>
      </c>
      <c r="B143" s="9" t="s">
        <v>339</v>
      </c>
      <c r="C143" s="8" t="s">
        <v>2227</v>
      </c>
      <c r="D143" s="10" t="s">
        <v>2298</v>
      </c>
      <c r="E143" s="10" t="s">
        <v>2229</v>
      </c>
      <c r="F143" s="18" t="s">
        <v>2691</v>
      </c>
      <c r="G143" s="109" t="s">
        <v>19</v>
      </c>
      <c r="H143" s="18" t="s">
        <v>2692</v>
      </c>
      <c r="I143" s="109" t="s">
        <v>19</v>
      </c>
      <c r="J143" s="18" t="s">
        <v>2693</v>
      </c>
      <c r="K143" s="110" t="s">
        <v>19</v>
      </c>
      <c r="L143" s="14" t="s">
        <v>19</v>
      </c>
      <c r="M143" s="15" t="s">
        <v>20</v>
      </c>
      <c r="N143" s="15" t="s">
        <v>2233</v>
      </c>
      <c r="O143" s="15" t="s">
        <v>2234</v>
      </c>
      <c r="P143" s="24">
        <v>42821</v>
      </c>
    </row>
    <row r="144" spans="1:16" x14ac:dyDescent="0.2">
      <c r="A144" s="8" t="s">
        <v>351</v>
      </c>
      <c r="B144" s="9" t="s">
        <v>339</v>
      </c>
      <c r="C144" s="8" t="s">
        <v>2227</v>
      </c>
      <c r="D144" s="10" t="s">
        <v>2254</v>
      </c>
      <c r="E144" s="10" t="s">
        <v>2229</v>
      </c>
      <c r="F144" s="18" t="s">
        <v>352</v>
      </c>
      <c r="G144" s="109" t="s">
        <v>19</v>
      </c>
      <c r="H144" s="18" t="s">
        <v>353</v>
      </c>
      <c r="I144" s="109" t="s">
        <v>19</v>
      </c>
      <c r="J144" s="18" t="s">
        <v>353</v>
      </c>
      <c r="K144" s="110" t="s">
        <v>19</v>
      </c>
      <c r="L144" s="14" t="s">
        <v>19</v>
      </c>
      <c r="M144" s="15" t="s">
        <v>89</v>
      </c>
      <c r="N144" s="15" t="s">
        <v>2233</v>
      </c>
      <c r="O144" s="15" t="s">
        <v>2234</v>
      </c>
      <c r="P144" s="24">
        <v>42821</v>
      </c>
    </row>
    <row r="145" spans="1:16" x14ac:dyDescent="0.2">
      <c r="A145" s="8" t="s">
        <v>354</v>
      </c>
      <c r="B145" s="9" t="s">
        <v>339</v>
      </c>
      <c r="C145" s="8" t="s">
        <v>2227</v>
      </c>
      <c r="D145" s="10" t="s">
        <v>2299</v>
      </c>
      <c r="E145" s="10" t="s">
        <v>2229</v>
      </c>
      <c r="F145" s="11" t="s">
        <v>2695</v>
      </c>
      <c r="G145" s="109" t="s">
        <v>3479</v>
      </c>
      <c r="H145" s="11" t="s">
        <v>2696</v>
      </c>
      <c r="I145" s="109" t="s">
        <v>2696</v>
      </c>
      <c r="J145" s="11" t="s">
        <v>2697</v>
      </c>
      <c r="K145" s="110" t="s">
        <v>2697</v>
      </c>
      <c r="L145" s="14" t="s">
        <v>19</v>
      </c>
      <c r="M145" s="15" t="s">
        <v>20</v>
      </c>
      <c r="N145" s="15" t="s">
        <v>19</v>
      </c>
      <c r="O145" s="15" t="s">
        <v>2227</v>
      </c>
      <c r="P145" s="24">
        <v>42821</v>
      </c>
    </row>
    <row r="146" spans="1:16" x14ac:dyDescent="0.2">
      <c r="A146" s="8" t="s">
        <v>355</v>
      </c>
      <c r="B146" s="9" t="s">
        <v>339</v>
      </c>
      <c r="C146" s="8" t="s">
        <v>2227</v>
      </c>
      <c r="D146" s="10" t="s">
        <v>2295</v>
      </c>
      <c r="E146" s="10" t="s">
        <v>2229</v>
      </c>
      <c r="F146" s="18" t="s">
        <v>2698</v>
      </c>
      <c r="G146" s="109" t="s">
        <v>3385</v>
      </c>
      <c r="H146" s="18" t="s">
        <v>2699</v>
      </c>
      <c r="I146" s="109" t="s">
        <v>3386</v>
      </c>
      <c r="J146" s="18" t="s">
        <v>2700</v>
      </c>
      <c r="K146" s="110" t="s">
        <v>3387</v>
      </c>
      <c r="L146" s="14" t="s">
        <v>19</v>
      </c>
      <c r="M146" s="15" t="s">
        <v>20</v>
      </c>
      <c r="N146" s="15" t="s">
        <v>19</v>
      </c>
      <c r="O146" s="15" t="s">
        <v>2227</v>
      </c>
      <c r="P146" s="24">
        <v>42821</v>
      </c>
    </row>
    <row r="147" spans="1:16" x14ac:dyDescent="0.2">
      <c r="A147" s="8" t="s">
        <v>356</v>
      </c>
      <c r="B147" s="9" t="s">
        <v>339</v>
      </c>
      <c r="C147" s="8" t="s">
        <v>2227</v>
      </c>
      <c r="D147" s="10" t="s">
        <v>2254</v>
      </c>
      <c r="E147" s="10" t="s">
        <v>2229</v>
      </c>
      <c r="F147" s="18" t="s">
        <v>357</v>
      </c>
      <c r="G147" s="109" t="s">
        <v>19</v>
      </c>
      <c r="H147" s="18" t="s">
        <v>358</v>
      </c>
      <c r="I147" s="109" t="s">
        <v>19</v>
      </c>
      <c r="J147" s="18" t="s">
        <v>358</v>
      </c>
      <c r="K147" s="110" t="s">
        <v>19</v>
      </c>
      <c r="L147" s="14" t="s">
        <v>19</v>
      </c>
      <c r="M147" s="15" t="s">
        <v>89</v>
      </c>
      <c r="N147" s="15" t="s">
        <v>19</v>
      </c>
      <c r="O147" s="15" t="s">
        <v>2227</v>
      </c>
      <c r="P147" s="24">
        <v>42821</v>
      </c>
    </row>
    <row r="148" spans="1:16" x14ac:dyDescent="0.2">
      <c r="A148" s="8" t="s">
        <v>359</v>
      </c>
      <c r="B148" s="9" t="s">
        <v>339</v>
      </c>
      <c r="C148" s="8" t="s">
        <v>2227</v>
      </c>
      <c r="D148" s="10" t="s">
        <v>2300</v>
      </c>
      <c r="E148" s="10" t="s">
        <v>2229</v>
      </c>
      <c r="F148" s="11" t="s">
        <v>360</v>
      </c>
      <c r="G148" s="109" t="s">
        <v>3334</v>
      </c>
      <c r="H148" s="11" t="s">
        <v>361</v>
      </c>
      <c r="I148" s="109" t="s">
        <v>3335</v>
      </c>
      <c r="J148" s="11" t="s">
        <v>361</v>
      </c>
      <c r="K148" s="110" t="s">
        <v>3336</v>
      </c>
      <c r="L148" s="14" t="s">
        <v>19</v>
      </c>
      <c r="M148" s="15" t="s">
        <v>20</v>
      </c>
      <c r="N148" s="15" t="s">
        <v>19</v>
      </c>
      <c r="O148" s="15" t="s">
        <v>2227</v>
      </c>
      <c r="P148" s="24">
        <v>42821</v>
      </c>
    </row>
    <row r="149" spans="1:16" x14ac:dyDescent="0.2">
      <c r="A149" s="8" t="s">
        <v>362</v>
      </c>
      <c r="B149" s="9" t="s">
        <v>339</v>
      </c>
      <c r="C149" s="8" t="s">
        <v>2227</v>
      </c>
      <c r="D149" s="10" t="s">
        <v>2300</v>
      </c>
      <c r="E149" s="10" t="s">
        <v>2229</v>
      </c>
      <c r="F149" s="22" t="s">
        <v>2670</v>
      </c>
      <c r="G149" s="109" t="s">
        <v>3337</v>
      </c>
      <c r="H149" s="22" t="s">
        <v>2671</v>
      </c>
      <c r="I149" s="109" t="s">
        <v>3338</v>
      </c>
      <c r="J149" s="22" t="s">
        <v>2672</v>
      </c>
      <c r="K149" s="110" t="s">
        <v>3339</v>
      </c>
      <c r="L149" s="14" t="s">
        <v>19</v>
      </c>
      <c r="M149" s="15" t="s">
        <v>20</v>
      </c>
      <c r="N149" s="15" t="s">
        <v>19</v>
      </c>
      <c r="O149" s="15" t="s">
        <v>2234</v>
      </c>
      <c r="P149" s="24">
        <v>42821</v>
      </c>
    </row>
    <row r="150" spans="1:16" x14ac:dyDescent="0.2">
      <c r="A150" s="8" t="s">
        <v>363</v>
      </c>
      <c r="B150" s="9" t="s">
        <v>339</v>
      </c>
      <c r="C150" s="8" t="s">
        <v>2227</v>
      </c>
      <c r="D150" s="10" t="s">
        <v>2300</v>
      </c>
      <c r="E150" s="10" t="s">
        <v>2229</v>
      </c>
      <c r="F150" s="21" t="s">
        <v>2702</v>
      </c>
      <c r="G150" s="109" t="s">
        <v>19</v>
      </c>
      <c r="H150" s="21" t="s">
        <v>2703</v>
      </c>
      <c r="I150" s="109" t="s">
        <v>19</v>
      </c>
      <c r="J150" s="21" t="s">
        <v>2704</v>
      </c>
      <c r="K150" s="110" t="s">
        <v>19</v>
      </c>
      <c r="L150" s="14" t="s">
        <v>19</v>
      </c>
      <c r="M150" s="15" t="s">
        <v>20</v>
      </c>
      <c r="N150" s="15" t="s">
        <v>2233</v>
      </c>
      <c r="O150" s="15" t="s">
        <v>2234</v>
      </c>
      <c r="P150" s="24">
        <v>42821</v>
      </c>
    </row>
    <row r="151" spans="1:16" ht="35.25" customHeight="1" x14ac:dyDescent="0.2">
      <c r="A151" s="8" t="s">
        <v>364</v>
      </c>
      <c r="B151" s="9" t="s">
        <v>339</v>
      </c>
      <c r="C151" s="8" t="s">
        <v>2227</v>
      </c>
      <c r="D151" s="10" t="s">
        <v>2300</v>
      </c>
      <c r="E151" s="10" t="s">
        <v>2229</v>
      </c>
      <c r="F151" s="18" t="s">
        <v>2705</v>
      </c>
      <c r="G151" s="109" t="s">
        <v>3480</v>
      </c>
      <c r="H151" s="18" t="s">
        <v>2706</v>
      </c>
      <c r="I151" s="109" t="s">
        <v>384</v>
      </c>
      <c r="J151" s="18" t="s">
        <v>2707</v>
      </c>
      <c r="K151" s="110" t="s">
        <v>385</v>
      </c>
      <c r="L151" s="14" t="s">
        <v>19</v>
      </c>
      <c r="M151" s="15" t="s">
        <v>20</v>
      </c>
      <c r="N151" s="15" t="s">
        <v>19</v>
      </c>
      <c r="O151" s="15" t="s">
        <v>2227</v>
      </c>
      <c r="P151" s="24">
        <v>42821</v>
      </c>
    </row>
    <row r="152" spans="1:16" ht="90" x14ac:dyDescent="0.2">
      <c r="A152" s="8" t="s">
        <v>365</v>
      </c>
      <c r="B152" s="9" t="s">
        <v>339</v>
      </c>
      <c r="C152" s="8" t="s">
        <v>2227</v>
      </c>
      <c r="D152" s="10" t="s">
        <v>2300</v>
      </c>
      <c r="E152" s="10" t="s">
        <v>2229</v>
      </c>
      <c r="F152" s="18" t="s">
        <v>3358</v>
      </c>
      <c r="G152" s="109" t="s">
        <v>3481</v>
      </c>
      <c r="H152" s="18" t="s">
        <v>2709</v>
      </c>
      <c r="I152" s="109" t="s">
        <v>3482</v>
      </c>
      <c r="J152" s="18" t="s">
        <v>2710</v>
      </c>
      <c r="K152" s="110" t="s">
        <v>3483</v>
      </c>
      <c r="L152" s="14" t="s">
        <v>19</v>
      </c>
      <c r="M152" s="15" t="s">
        <v>20</v>
      </c>
      <c r="N152" s="15" t="s">
        <v>19</v>
      </c>
      <c r="O152" s="15" t="s">
        <v>2227</v>
      </c>
      <c r="P152" s="24">
        <v>42821</v>
      </c>
    </row>
    <row r="153" spans="1:16" ht="30" x14ac:dyDescent="0.2">
      <c r="A153" s="8" t="s">
        <v>366</v>
      </c>
      <c r="B153" s="17" t="s">
        <v>339</v>
      </c>
      <c r="C153" s="8" t="s">
        <v>2227</v>
      </c>
      <c r="D153" s="10" t="s">
        <v>2300</v>
      </c>
      <c r="E153" s="10" t="s">
        <v>2229</v>
      </c>
      <c r="F153" s="18" t="s">
        <v>2711</v>
      </c>
      <c r="G153" s="109" t="s">
        <v>3484</v>
      </c>
      <c r="H153" s="18" t="s">
        <v>2712</v>
      </c>
      <c r="I153" s="109" t="s">
        <v>3485</v>
      </c>
      <c r="J153" s="18" t="s">
        <v>2713</v>
      </c>
      <c r="K153" s="110" t="s">
        <v>3486</v>
      </c>
      <c r="L153" s="14" t="s">
        <v>19</v>
      </c>
      <c r="M153" s="15" t="s">
        <v>20</v>
      </c>
      <c r="N153" s="15" t="s">
        <v>19</v>
      </c>
      <c r="O153" s="15" t="s">
        <v>2227</v>
      </c>
      <c r="P153" s="24">
        <v>42821</v>
      </c>
    </row>
    <row r="154" spans="1:16" ht="42" customHeight="1" x14ac:dyDescent="0.2">
      <c r="A154" s="8" t="s">
        <v>367</v>
      </c>
      <c r="B154" s="17" t="s">
        <v>339</v>
      </c>
      <c r="C154" s="8" t="s">
        <v>2227</v>
      </c>
      <c r="D154" s="10" t="s">
        <v>2301</v>
      </c>
      <c r="E154" s="10" t="s">
        <v>2229</v>
      </c>
      <c r="F154" s="18" t="s">
        <v>2714</v>
      </c>
      <c r="G154" s="109" t="s">
        <v>3487</v>
      </c>
      <c r="H154" s="18" t="s">
        <v>2715</v>
      </c>
      <c r="I154" s="109" t="s">
        <v>3488</v>
      </c>
      <c r="J154" s="18" t="s">
        <v>2716</v>
      </c>
      <c r="K154" s="110" t="s">
        <v>3489</v>
      </c>
      <c r="L154" s="14" t="s">
        <v>19</v>
      </c>
      <c r="M154" s="15" t="s">
        <v>20</v>
      </c>
      <c r="N154" s="15" t="s">
        <v>19</v>
      </c>
      <c r="O154" s="15" t="s">
        <v>2227</v>
      </c>
      <c r="P154" s="24">
        <v>42821</v>
      </c>
    </row>
    <row r="155" spans="1:16" ht="45" x14ac:dyDescent="0.2">
      <c r="A155" s="8" t="s">
        <v>368</v>
      </c>
      <c r="B155" s="17" t="s">
        <v>339</v>
      </c>
      <c r="C155" s="8" t="s">
        <v>2227</v>
      </c>
      <c r="D155" s="10" t="s">
        <v>2301</v>
      </c>
      <c r="E155" s="10" t="s">
        <v>2229</v>
      </c>
      <c r="F155" s="18" t="s">
        <v>2714</v>
      </c>
      <c r="G155" s="109" t="s">
        <v>3490</v>
      </c>
      <c r="H155" s="18" t="s">
        <v>2715</v>
      </c>
      <c r="I155" s="109" t="s">
        <v>3340</v>
      </c>
      <c r="J155" s="18" t="s">
        <v>2716</v>
      </c>
      <c r="K155" s="110" t="s">
        <v>3341</v>
      </c>
      <c r="L155" s="14" t="s">
        <v>19</v>
      </c>
      <c r="M155" s="15" t="s">
        <v>20</v>
      </c>
      <c r="N155" s="15" t="s">
        <v>19</v>
      </c>
      <c r="O155" s="15" t="s">
        <v>2227</v>
      </c>
      <c r="P155" s="24">
        <v>42821</v>
      </c>
    </row>
    <row r="156" spans="1:16" x14ac:dyDescent="0.2">
      <c r="A156" s="8" t="s">
        <v>369</v>
      </c>
      <c r="B156" s="9" t="s">
        <v>339</v>
      </c>
      <c r="C156" s="8" t="s">
        <v>2227</v>
      </c>
      <c r="D156" s="10" t="s">
        <v>2302</v>
      </c>
      <c r="E156" s="10" t="s">
        <v>2229</v>
      </c>
      <c r="F156" s="18" t="s">
        <v>2717</v>
      </c>
      <c r="G156" s="109" t="s">
        <v>3334</v>
      </c>
      <c r="H156" s="18" t="s">
        <v>2718</v>
      </c>
      <c r="I156" s="109" t="s">
        <v>3335</v>
      </c>
      <c r="J156" s="18" t="s">
        <v>2719</v>
      </c>
      <c r="K156" s="110" t="s">
        <v>3336</v>
      </c>
      <c r="L156" s="14" t="s">
        <v>19</v>
      </c>
      <c r="M156" s="15" t="s">
        <v>20</v>
      </c>
      <c r="N156" s="15" t="s">
        <v>19</v>
      </c>
      <c r="O156" s="15" t="s">
        <v>2227</v>
      </c>
      <c r="P156" s="24">
        <v>42821</v>
      </c>
    </row>
    <row r="157" spans="1:16" ht="30" x14ac:dyDescent="0.2">
      <c r="A157" s="8" t="s">
        <v>370</v>
      </c>
      <c r="B157" s="9" t="s">
        <v>371</v>
      </c>
      <c r="C157" s="8" t="s">
        <v>2227</v>
      </c>
      <c r="D157" s="10" t="s">
        <v>2253</v>
      </c>
      <c r="E157" s="10" t="s">
        <v>2229</v>
      </c>
      <c r="F157" s="36" t="s">
        <v>2720</v>
      </c>
      <c r="G157" s="109" t="s">
        <v>19</v>
      </c>
      <c r="H157" s="36" t="s">
        <v>2721</v>
      </c>
      <c r="I157" s="109" t="s">
        <v>19</v>
      </c>
      <c r="J157" s="36" t="s">
        <v>2722</v>
      </c>
      <c r="K157" s="110" t="s">
        <v>19</v>
      </c>
      <c r="L157" s="14" t="s">
        <v>19</v>
      </c>
      <c r="M157" s="15" t="s">
        <v>20</v>
      </c>
      <c r="N157" s="15" t="s">
        <v>2233</v>
      </c>
      <c r="O157" s="15" t="s">
        <v>2234</v>
      </c>
      <c r="P157" s="24">
        <v>42821</v>
      </c>
    </row>
    <row r="158" spans="1:16" x14ac:dyDescent="0.2">
      <c r="A158" s="8" t="s">
        <v>372</v>
      </c>
      <c r="B158" s="9" t="s">
        <v>371</v>
      </c>
      <c r="C158" s="8" t="s">
        <v>2227</v>
      </c>
      <c r="D158" s="10" t="s">
        <v>2253</v>
      </c>
      <c r="E158" s="10" t="s">
        <v>2229</v>
      </c>
      <c r="F158" s="25" t="s">
        <v>288</v>
      </c>
      <c r="G158" s="109" t="s">
        <v>19</v>
      </c>
      <c r="H158" s="41" t="s">
        <v>289</v>
      </c>
      <c r="I158" s="109" t="s">
        <v>19</v>
      </c>
      <c r="J158" s="41" t="s">
        <v>290</v>
      </c>
      <c r="K158" s="110" t="s">
        <v>19</v>
      </c>
      <c r="L158" s="14" t="s">
        <v>19</v>
      </c>
      <c r="M158" s="15" t="s">
        <v>20</v>
      </c>
      <c r="N158" s="15" t="s">
        <v>2233</v>
      </c>
      <c r="O158" s="15" t="s">
        <v>2234</v>
      </c>
      <c r="P158" s="24" t="s">
        <v>19</v>
      </c>
    </row>
    <row r="159" spans="1:16" ht="30" x14ac:dyDescent="0.2">
      <c r="A159" s="8" t="s">
        <v>373</v>
      </c>
      <c r="B159" s="9" t="s">
        <v>371</v>
      </c>
      <c r="C159" s="8" t="s">
        <v>2227</v>
      </c>
      <c r="D159" s="10" t="s">
        <v>2253</v>
      </c>
      <c r="E159" s="10" t="s">
        <v>2229</v>
      </c>
      <c r="F159" s="11"/>
      <c r="G159" s="109" t="s">
        <v>19</v>
      </c>
      <c r="H159" s="11"/>
      <c r="I159" s="109" t="s">
        <v>19</v>
      </c>
      <c r="J159" s="11"/>
      <c r="K159" s="110" t="s">
        <v>19</v>
      </c>
      <c r="L159" s="14" t="s">
        <v>374</v>
      </c>
      <c r="M159" s="15" t="s">
        <v>20</v>
      </c>
      <c r="N159" s="15" t="s">
        <v>2233</v>
      </c>
      <c r="O159" s="15" t="s">
        <v>2234</v>
      </c>
      <c r="P159" s="24">
        <v>42821</v>
      </c>
    </row>
    <row r="160" spans="1:16" x14ac:dyDescent="0.2">
      <c r="A160" s="8" t="s">
        <v>375</v>
      </c>
      <c r="B160" s="9" t="s">
        <v>371</v>
      </c>
      <c r="C160" s="8" t="s">
        <v>2227</v>
      </c>
      <c r="D160" s="10" t="s">
        <v>2253</v>
      </c>
      <c r="E160" s="10" t="s">
        <v>2229</v>
      </c>
      <c r="F160" s="18" t="s">
        <v>292</v>
      </c>
      <c r="G160" s="109" t="s">
        <v>19</v>
      </c>
      <c r="H160" s="18" t="s">
        <v>376</v>
      </c>
      <c r="I160" s="109" t="s">
        <v>19</v>
      </c>
      <c r="J160" s="18" t="s">
        <v>377</v>
      </c>
      <c r="K160" s="110" t="s">
        <v>19</v>
      </c>
      <c r="L160" s="14" t="s">
        <v>19</v>
      </c>
      <c r="M160" s="15" t="s">
        <v>20</v>
      </c>
      <c r="N160" s="15" t="s">
        <v>2233</v>
      </c>
      <c r="O160" s="15" t="s">
        <v>2234</v>
      </c>
      <c r="P160" s="24">
        <v>42821</v>
      </c>
    </row>
    <row r="161" spans="1:16" ht="45" x14ac:dyDescent="0.2">
      <c r="A161" s="8" t="s">
        <v>378</v>
      </c>
      <c r="B161" s="9" t="s">
        <v>371</v>
      </c>
      <c r="C161" s="8" t="s">
        <v>2227</v>
      </c>
      <c r="D161" s="10" t="s">
        <v>2303</v>
      </c>
      <c r="E161" s="10" t="s">
        <v>2229</v>
      </c>
      <c r="F161" s="11" t="s">
        <v>2723</v>
      </c>
      <c r="G161" s="109" t="s">
        <v>19</v>
      </c>
      <c r="H161" s="11" t="s">
        <v>2724</v>
      </c>
      <c r="I161" s="109" t="s">
        <v>19</v>
      </c>
      <c r="J161" s="11" t="s">
        <v>2725</v>
      </c>
      <c r="K161" s="110" t="s">
        <v>19</v>
      </c>
      <c r="L161" s="14" t="s">
        <v>379</v>
      </c>
      <c r="M161" s="15" t="s">
        <v>20</v>
      </c>
      <c r="N161" s="15" t="s">
        <v>2233</v>
      </c>
      <c r="O161" s="15" t="s">
        <v>2234</v>
      </c>
      <c r="P161" s="24">
        <v>42821</v>
      </c>
    </row>
    <row r="162" spans="1:16" ht="45" x14ac:dyDescent="0.2">
      <c r="A162" s="8" t="s">
        <v>380</v>
      </c>
      <c r="B162" s="9" t="s">
        <v>381</v>
      </c>
      <c r="C162" s="8" t="s">
        <v>2227</v>
      </c>
      <c r="D162" s="10" t="s">
        <v>2304</v>
      </c>
      <c r="E162" s="10" t="s">
        <v>2229</v>
      </c>
      <c r="F162" s="18" t="s">
        <v>2726</v>
      </c>
      <c r="G162" s="109" t="s">
        <v>19</v>
      </c>
      <c r="H162" s="18" t="s">
        <v>2727</v>
      </c>
      <c r="I162" s="109" t="s">
        <v>19</v>
      </c>
      <c r="J162" s="18" t="s">
        <v>2728</v>
      </c>
      <c r="K162" s="110" t="s">
        <v>19</v>
      </c>
      <c r="L162" s="14" t="s">
        <v>382</v>
      </c>
      <c r="M162" s="15" t="s">
        <v>20</v>
      </c>
      <c r="N162" s="15" t="s">
        <v>2233</v>
      </c>
      <c r="O162" s="15" t="s">
        <v>2227</v>
      </c>
      <c r="P162" s="24">
        <v>42821</v>
      </c>
    </row>
    <row r="163" spans="1:16" x14ac:dyDescent="0.2">
      <c r="A163" s="8" t="s">
        <v>3221</v>
      </c>
      <c r="B163" s="9" t="s">
        <v>381</v>
      </c>
      <c r="C163" s="8" t="s">
        <v>2227</v>
      </c>
      <c r="D163" s="10" t="s">
        <v>2304</v>
      </c>
      <c r="E163" s="10" t="s">
        <v>2229</v>
      </c>
      <c r="F163" s="18" t="s">
        <v>3222</v>
      </c>
      <c r="G163" s="109" t="s">
        <v>19</v>
      </c>
      <c r="H163" s="18" t="s">
        <v>3223</v>
      </c>
      <c r="I163" s="109" t="s">
        <v>19</v>
      </c>
      <c r="J163" s="18" t="s">
        <v>3224</v>
      </c>
      <c r="K163" s="110" t="s">
        <v>19</v>
      </c>
      <c r="L163" s="14" t="s">
        <v>19</v>
      </c>
      <c r="M163" s="15" t="s">
        <v>20</v>
      </c>
      <c r="N163" s="15" t="s">
        <v>2233</v>
      </c>
      <c r="O163" s="15" t="s">
        <v>2227</v>
      </c>
      <c r="P163" s="24">
        <v>42821</v>
      </c>
    </row>
    <row r="164" spans="1:16" x14ac:dyDescent="0.2">
      <c r="A164" s="8" t="s">
        <v>3225</v>
      </c>
      <c r="B164" s="9" t="s">
        <v>381</v>
      </c>
      <c r="C164" s="8" t="s">
        <v>2227</v>
      </c>
      <c r="D164" s="10" t="s">
        <v>2304</v>
      </c>
      <c r="E164" s="10" t="s">
        <v>2229</v>
      </c>
      <c r="F164" s="18" t="s">
        <v>3226</v>
      </c>
      <c r="G164" s="109" t="s">
        <v>19</v>
      </c>
      <c r="H164" s="18" t="s">
        <v>3227</v>
      </c>
      <c r="I164" s="109" t="s">
        <v>19</v>
      </c>
      <c r="J164" s="18" t="s">
        <v>3228</v>
      </c>
      <c r="K164" s="110" t="s">
        <v>19</v>
      </c>
      <c r="L164" s="14" t="s">
        <v>19</v>
      </c>
      <c r="M164" s="15" t="s">
        <v>20</v>
      </c>
      <c r="N164" s="15" t="s">
        <v>2233</v>
      </c>
      <c r="O164" s="15" t="s">
        <v>2227</v>
      </c>
      <c r="P164" s="24">
        <v>42821</v>
      </c>
    </row>
    <row r="165" spans="1:16" x14ac:dyDescent="0.2">
      <c r="A165" s="8" t="s">
        <v>3229</v>
      </c>
      <c r="B165" s="9" t="s">
        <v>381</v>
      </c>
      <c r="C165" s="8" t="s">
        <v>2227</v>
      </c>
      <c r="D165" s="10" t="s">
        <v>2304</v>
      </c>
      <c r="E165" s="10" t="s">
        <v>2229</v>
      </c>
      <c r="F165" s="18" t="s">
        <v>3226</v>
      </c>
      <c r="G165" s="109" t="s">
        <v>19</v>
      </c>
      <c r="H165" s="18" t="s">
        <v>3227</v>
      </c>
      <c r="I165" s="109" t="s">
        <v>19</v>
      </c>
      <c r="J165" s="18" t="s">
        <v>3228</v>
      </c>
      <c r="K165" s="110" t="s">
        <v>19</v>
      </c>
      <c r="L165" s="14" t="s">
        <v>19</v>
      </c>
      <c r="M165" s="15" t="s">
        <v>20</v>
      </c>
      <c r="N165" s="15" t="s">
        <v>2233</v>
      </c>
      <c r="O165" s="15" t="s">
        <v>2227</v>
      </c>
      <c r="P165" s="24">
        <v>42821</v>
      </c>
    </row>
    <row r="166" spans="1:16" x14ac:dyDescent="0.2">
      <c r="A166" s="8" t="s">
        <v>3230</v>
      </c>
      <c r="B166" s="9" t="s">
        <v>381</v>
      </c>
      <c r="C166" s="8" t="s">
        <v>2227</v>
      </c>
      <c r="D166" s="10" t="s">
        <v>2304</v>
      </c>
      <c r="E166" s="10" t="s">
        <v>2229</v>
      </c>
      <c r="F166" s="18" t="s">
        <v>3226</v>
      </c>
      <c r="G166" s="109" t="s">
        <v>19</v>
      </c>
      <c r="H166" s="18" t="s">
        <v>3227</v>
      </c>
      <c r="I166" s="109" t="s">
        <v>19</v>
      </c>
      <c r="J166" s="18" t="s">
        <v>3228</v>
      </c>
      <c r="K166" s="110" t="s">
        <v>19</v>
      </c>
      <c r="L166" s="14" t="s">
        <v>19</v>
      </c>
      <c r="M166" s="15" t="s">
        <v>20</v>
      </c>
      <c r="N166" s="15" t="s">
        <v>2233</v>
      </c>
      <c r="O166" s="15" t="s">
        <v>2227</v>
      </c>
      <c r="P166" s="24">
        <v>42821</v>
      </c>
    </row>
    <row r="167" spans="1:16" x14ac:dyDescent="0.2">
      <c r="A167" s="8" t="s">
        <v>3231</v>
      </c>
      <c r="B167" s="9" t="s">
        <v>381</v>
      </c>
      <c r="C167" s="8" t="s">
        <v>2227</v>
      </c>
      <c r="D167" s="10" t="s">
        <v>2304</v>
      </c>
      <c r="E167" s="10" t="s">
        <v>2229</v>
      </c>
      <c r="F167" s="18" t="s">
        <v>3226</v>
      </c>
      <c r="G167" s="109" t="s">
        <v>19</v>
      </c>
      <c r="H167" s="18" t="s">
        <v>3227</v>
      </c>
      <c r="I167" s="109" t="s">
        <v>19</v>
      </c>
      <c r="J167" s="18" t="s">
        <v>3228</v>
      </c>
      <c r="K167" s="110" t="s">
        <v>19</v>
      </c>
      <c r="L167" s="14" t="s">
        <v>19</v>
      </c>
      <c r="M167" s="15" t="s">
        <v>20</v>
      </c>
      <c r="N167" s="15" t="s">
        <v>2233</v>
      </c>
      <c r="O167" s="15" t="s">
        <v>2227</v>
      </c>
      <c r="P167" s="24">
        <v>42821</v>
      </c>
    </row>
    <row r="168" spans="1:16" x14ac:dyDescent="0.2">
      <c r="A168" s="8" t="s">
        <v>3232</v>
      </c>
      <c r="B168" s="9" t="s">
        <v>381</v>
      </c>
      <c r="C168" s="8" t="s">
        <v>2227</v>
      </c>
      <c r="D168" s="10" t="s">
        <v>2304</v>
      </c>
      <c r="E168" s="10" t="s">
        <v>2229</v>
      </c>
      <c r="F168" s="18" t="s">
        <v>3233</v>
      </c>
      <c r="G168" s="109" t="s">
        <v>19</v>
      </c>
      <c r="H168" s="18" t="s">
        <v>3234</v>
      </c>
      <c r="I168" s="109" t="s">
        <v>19</v>
      </c>
      <c r="J168" s="18" t="s">
        <v>3235</v>
      </c>
      <c r="K168" s="110" t="s">
        <v>19</v>
      </c>
      <c r="L168" s="14" t="s">
        <v>19</v>
      </c>
      <c r="M168" s="15" t="s">
        <v>20</v>
      </c>
      <c r="N168" s="15" t="s">
        <v>2233</v>
      </c>
      <c r="O168" s="15" t="s">
        <v>2227</v>
      </c>
      <c r="P168" s="24">
        <v>42821</v>
      </c>
    </row>
    <row r="169" spans="1:16" x14ac:dyDescent="0.2">
      <c r="A169" s="8" t="s">
        <v>3236</v>
      </c>
      <c r="B169" s="17" t="s">
        <v>381</v>
      </c>
      <c r="C169" s="8" t="s">
        <v>2227</v>
      </c>
      <c r="D169" s="10" t="s">
        <v>2304</v>
      </c>
      <c r="E169" s="10" t="s">
        <v>2229</v>
      </c>
      <c r="F169" s="18" t="s">
        <v>3237</v>
      </c>
      <c r="G169" s="109" t="s">
        <v>19</v>
      </c>
      <c r="H169" s="18" t="s">
        <v>3238</v>
      </c>
      <c r="I169" s="109" t="s">
        <v>19</v>
      </c>
      <c r="J169" s="18" t="s">
        <v>3239</v>
      </c>
      <c r="K169" s="110" t="s">
        <v>19</v>
      </c>
      <c r="L169" s="14" t="s">
        <v>19</v>
      </c>
      <c r="M169" s="15" t="s">
        <v>20</v>
      </c>
      <c r="N169" s="15" t="s">
        <v>2233</v>
      </c>
      <c r="O169" s="15" t="s">
        <v>2227</v>
      </c>
      <c r="P169" s="24">
        <v>42821</v>
      </c>
    </row>
    <row r="170" spans="1:16" x14ac:dyDescent="0.2">
      <c r="A170" s="8" t="s">
        <v>3240</v>
      </c>
      <c r="B170" s="17" t="s">
        <v>381</v>
      </c>
      <c r="C170" s="8" t="s">
        <v>2227</v>
      </c>
      <c r="D170" s="10" t="s">
        <v>2304</v>
      </c>
      <c r="E170" s="10" t="s">
        <v>2229</v>
      </c>
      <c r="F170" s="18" t="s">
        <v>383</v>
      </c>
      <c r="G170" s="109" t="s">
        <v>19</v>
      </c>
      <c r="H170" s="18" t="s">
        <v>384</v>
      </c>
      <c r="I170" s="109" t="s">
        <v>19</v>
      </c>
      <c r="J170" s="18" t="s">
        <v>385</v>
      </c>
      <c r="K170" s="110" t="s">
        <v>19</v>
      </c>
      <c r="L170" s="14" t="s">
        <v>19</v>
      </c>
      <c r="M170" s="15" t="s">
        <v>20</v>
      </c>
      <c r="N170" s="15" t="s">
        <v>2233</v>
      </c>
      <c r="O170" s="15" t="s">
        <v>2227</v>
      </c>
      <c r="P170" s="24">
        <v>42821</v>
      </c>
    </row>
    <row r="171" spans="1:16" x14ac:dyDescent="0.2">
      <c r="A171" s="8" t="s">
        <v>3241</v>
      </c>
      <c r="B171" s="9" t="s">
        <v>381</v>
      </c>
      <c r="C171" s="8" t="s">
        <v>2227</v>
      </c>
      <c r="D171" s="10" t="s">
        <v>2304</v>
      </c>
      <c r="E171" s="10" t="s">
        <v>391</v>
      </c>
      <c r="F171" s="18" t="s">
        <v>3242</v>
      </c>
      <c r="G171" s="109" t="s">
        <v>19</v>
      </c>
      <c r="H171" s="18" t="s">
        <v>3243</v>
      </c>
      <c r="I171" s="109" t="s">
        <v>19</v>
      </c>
      <c r="J171" s="18" t="s">
        <v>3244</v>
      </c>
      <c r="K171" s="110" t="s">
        <v>19</v>
      </c>
      <c r="L171" s="14" t="s">
        <v>19</v>
      </c>
      <c r="M171" s="15" t="s">
        <v>20</v>
      </c>
      <c r="N171" s="15" t="s">
        <v>2233</v>
      </c>
      <c r="O171" s="15" t="s">
        <v>2227</v>
      </c>
      <c r="P171" s="24">
        <v>42821</v>
      </c>
    </row>
    <row r="172" spans="1:16" x14ac:dyDescent="0.2">
      <c r="A172" s="8" t="s">
        <v>3245</v>
      </c>
      <c r="B172" s="9" t="s">
        <v>381</v>
      </c>
      <c r="C172" s="8" t="s">
        <v>2227</v>
      </c>
      <c r="D172" s="10" t="s">
        <v>2304</v>
      </c>
      <c r="E172" s="10" t="s">
        <v>391</v>
      </c>
      <c r="F172" s="18" t="s">
        <v>3246</v>
      </c>
      <c r="G172" s="109" t="s">
        <v>19</v>
      </c>
      <c r="H172" s="18" t="s">
        <v>3247</v>
      </c>
      <c r="I172" s="109" t="s">
        <v>19</v>
      </c>
      <c r="J172" s="18" t="s">
        <v>3248</v>
      </c>
      <c r="K172" s="110" t="s">
        <v>19</v>
      </c>
      <c r="L172" s="14" t="s">
        <v>19</v>
      </c>
      <c r="M172" s="15" t="s">
        <v>20</v>
      </c>
      <c r="N172" s="15" t="s">
        <v>2233</v>
      </c>
      <c r="O172" s="15" t="s">
        <v>2227</v>
      </c>
      <c r="P172" s="24">
        <v>42821</v>
      </c>
    </row>
    <row r="173" spans="1:16" x14ac:dyDescent="0.2">
      <c r="A173" s="8" t="s">
        <v>3249</v>
      </c>
      <c r="B173" s="9" t="s">
        <v>381</v>
      </c>
      <c r="C173" s="8" t="s">
        <v>2227</v>
      </c>
      <c r="D173" s="10" t="s">
        <v>2304</v>
      </c>
      <c r="E173" s="10" t="s">
        <v>2229</v>
      </c>
      <c r="F173" s="18" t="s">
        <v>3250</v>
      </c>
      <c r="G173" s="109" t="s">
        <v>19</v>
      </c>
      <c r="H173" s="18" t="s">
        <v>3251</v>
      </c>
      <c r="I173" s="109" t="s">
        <v>19</v>
      </c>
      <c r="J173" s="18" t="s">
        <v>3252</v>
      </c>
      <c r="K173" s="110" t="s">
        <v>19</v>
      </c>
      <c r="L173" s="14" t="s">
        <v>19</v>
      </c>
      <c r="M173" s="15" t="s">
        <v>20</v>
      </c>
      <c r="N173" s="15" t="s">
        <v>2233</v>
      </c>
      <c r="O173" s="15" t="s">
        <v>2227</v>
      </c>
      <c r="P173" s="24">
        <v>42821</v>
      </c>
    </row>
    <row r="174" spans="1:16" x14ac:dyDescent="0.2">
      <c r="A174" s="8" t="s">
        <v>3253</v>
      </c>
      <c r="B174" s="9" t="s">
        <v>381</v>
      </c>
      <c r="C174" s="8" t="s">
        <v>2227</v>
      </c>
      <c r="D174" s="10" t="s">
        <v>2304</v>
      </c>
      <c r="E174" s="10" t="s">
        <v>2229</v>
      </c>
      <c r="F174" s="18" t="s">
        <v>3226</v>
      </c>
      <c r="G174" s="109" t="s">
        <v>19</v>
      </c>
      <c r="H174" s="18" t="s">
        <v>3227</v>
      </c>
      <c r="I174" s="109" t="s">
        <v>19</v>
      </c>
      <c r="J174" s="18" t="s">
        <v>3228</v>
      </c>
      <c r="K174" s="110" t="s">
        <v>19</v>
      </c>
      <c r="L174" s="14" t="s">
        <v>19</v>
      </c>
      <c r="M174" s="15" t="s">
        <v>20</v>
      </c>
      <c r="N174" s="15" t="s">
        <v>2233</v>
      </c>
      <c r="O174" s="15" t="s">
        <v>2227</v>
      </c>
      <c r="P174" s="24">
        <v>42821</v>
      </c>
    </row>
    <row r="175" spans="1:16" x14ac:dyDescent="0.2">
      <c r="A175" s="8" t="s">
        <v>3254</v>
      </c>
      <c r="B175" s="9" t="s">
        <v>381</v>
      </c>
      <c r="C175" s="8" t="s">
        <v>2227</v>
      </c>
      <c r="D175" s="10" t="s">
        <v>2304</v>
      </c>
      <c r="E175" s="10" t="s">
        <v>2229</v>
      </c>
      <c r="F175" s="18" t="s">
        <v>3255</v>
      </c>
      <c r="G175" s="109" t="s">
        <v>19</v>
      </c>
      <c r="H175" s="18" t="s">
        <v>3256</v>
      </c>
      <c r="I175" s="109" t="s">
        <v>19</v>
      </c>
      <c r="J175" s="18" t="s">
        <v>3257</v>
      </c>
      <c r="K175" s="110" t="s">
        <v>19</v>
      </c>
      <c r="L175" s="14" t="s">
        <v>19</v>
      </c>
      <c r="M175" s="15" t="s">
        <v>20</v>
      </c>
      <c r="N175" s="15" t="s">
        <v>2233</v>
      </c>
      <c r="O175" s="15" t="s">
        <v>2227</v>
      </c>
      <c r="P175" s="24">
        <v>42821</v>
      </c>
    </row>
    <row r="176" spans="1:16" x14ac:dyDescent="0.2">
      <c r="A176" s="8" t="s">
        <v>3258</v>
      </c>
      <c r="B176" s="9" t="s">
        <v>381</v>
      </c>
      <c r="C176" s="8" t="s">
        <v>2227</v>
      </c>
      <c r="D176" s="10" t="s">
        <v>2304</v>
      </c>
      <c r="E176" s="10" t="s">
        <v>2229</v>
      </c>
      <c r="F176" s="18" t="s">
        <v>3255</v>
      </c>
      <c r="G176" s="109" t="s">
        <v>19</v>
      </c>
      <c r="H176" s="18" t="s">
        <v>3256</v>
      </c>
      <c r="I176" s="109" t="s">
        <v>19</v>
      </c>
      <c r="J176" s="18" t="s">
        <v>3257</v>
      </c>
      <c r="K176" s="110" t="s">
        <v>19</v>
      </c>
      <c r="L176" s="14" t="s">
        <v>19</v>
      </c>
      <c r="M176" s="15" t="s">
        <v>20</v>
      </c>
      <c r="N176" s="15" t="s">
        <v>2233</v>
      </c>
      <c r="O176" s="15" t="s">
        <v>2227</v>
      </c>
      <c r="P176" s="24">
        <v>42821</v>
      </c>
    </row>
    <row r="177" spans="1:16" x14ac:dyDescent="0.2">
      <c r="A177" s="8" t="s">
        <v>3259</v>
      </c>
      <c r="B177" s="9" t="s">
        <v>381</v>
      </c>
      <c r="C177" s="8" t="s">
        <v>2227</v>
      </c>
      <c r="D177" s="10" t="s">
        <v>2304</v>
      </c>
      <c r="E177" s="10" t="s">
        <v>2229</v>
      </c>
      <c r="F177" s="18" t="s">
        <v>386</v>
      </c>
      <c r="G177" s="109" t="s">
        <v>19</v>
      </c>
      <c r="H177" s="18" t="s">
        <v>3260</v>
      </c>
      <c r="I177" s="109" t="s">
        <v>19</v>
      </c>
      <c r="J177" s="18" t="s">
        <v>3261</v>
      </c>
      <c r="K177" s="110" t="s">
        <v>19</v>
      </c>
      <c r="L177" s="14" t="s">
        <v>19</v>
      </c>
      <c r="M177" s="15" t="s">
        <v>20</v>
      </c>
      <c r="N177" s="15" t="s">
        <v>2233</v>
      </c>
      <c r="O177" s="15" t="s">
        <v>2227</v>
      </c>
      <c r="P177" s="24">
        <v>42821</v>
      </c>
    </row>
    <row r="178" spans="1:16" x14ac:dyDescent="0.2">
      <c r="A178" s="8" t="s">
        <v>3262</v>
      </c>
      <c r="B178" s="9" t="s">
        <v>381</v>
      </c>
      <c r="C178" s="8" t="s">
        <v>2227</v>
      </c>
      <c r="D178" s="10" t="s">
        <v>2304</v>
      </c>
      <c r="E178" s="10" t="s">
        <v>2229</v>
      </c>
      <c r="F178" s="18" t="s">
        <v>3226</v>
      </c>
      <c r="G178" s="109" t="s">
        <v>19</v>
      </c>
      <c r="H178" s="18" t="s">
        <v>3227</v>
      </c>
      <c r="I178" s="109" t="s">
        <v>19</v>
      </c>
      <c r="J178" s="18" t="s">
        <v>3228</v>
      </c>
      <c r="K178" s="110" t="s">
        <v>19</v>
      </c>
      <c r="L178" s="14" t="s">
        <v>19</v>
      </c>
      <c r="M178" s="15" t="s">
        <v>20</v>
      </c>
      <c r="N178" s="15" t="s">
        <v>2233</v>
      </c>
      <c r="O178" s="15" t="s">
        <v>2227</v>
      </c>
      <c r="P178" s="24">
        <v>42821</v>
      </c>
    </row>
    <row r="179" spans="1:16" x14ac:dyDescent="0.2">
      <c r="A179" s="8" t="s">
        <v>3263</v>
      </c>
      <c r="B179" s="9" t="s">
        <v>381</v>
      </c>
      <c r="C179" s="8" t="s">
        <v>2227</v>
      </c>
      <c r="D179" s="10" t="s">
        <v>2304</v>
      </c>
      <c r="E179" s="10" t="s">
        <v>2229</v>
      </c>
      <c r="F179" s="18" t="s">
        <v>3226</v>
      </c>
      <c r="G179" s="109" t="s">
        <v>19</v>
      </c>
      <c r="H179" s="18" t="s">
        <v>3227</v>
      </c>
      <c r="I179" s="109" t="s">
        <v>19</v>
      </c>
      <c r="J179" s="18" t="s">
        <v>3228</v>
      </c>
      <c r="K179" s="110" t="s">
        <v>19</v>
      </c>
      <c r="L179" s="14" t="s">
        <v>19</v>
      </c>
      <c r="M179" s="15" t="s">
        <v>20</v>
      </c>
      <c r="N179" s="15" t="s">
        <v>2233</v>
      </c>
      <c r="O179" s="15" t="s">
        <v>2227</v>
      </c>
      <c r="P179" s="24">
        <v>42821</v>
      </c>
    </row>
    <row r="180" spans="1:16" x14ac:dyDescent="0.2">
      <c r="A180" s="8" t="s">
        <v>3264</v>
      </c>
      <c r="B180" s="9" t="s">
        <v>381</v>
      </c>
      <c r="C180" s="8" t="s">
        <v>2227</v>
      </c>
      <c r="D180" s="10" t="s">
        <v>2304</v>
      </c>
      <c r="E180" s="10" t="s">
        <v>2229</v>
      </c>
      <c r="F180" s="18" t="s">
        <v>387</v>
      </c>
      <c r="G180" s="109" t="s">
        <v>19</v>
      </c>
      <c r="H180" s="18" t="s">
        <v>3265</v>
      </c>
      <c r="I180" s="109" t="s">
        <v>19</v>
      </c>
      <c r="J180" s="18" t="s">
        <v>3266</v>
      </c>
      <c r="K180" s="110" t="s">
        <v>19</v>
      </c>
      <c r="L180" s="14" t="s">
        <v>19</v>
      </c>
      <c r="M180" s="15" t="s">
        <v>20</v>
      </c>
      <c r="N180" s="15" t="s">
        <v>2233</v>
      </c>
      <c r="O180" s="15" t="s">
        <v>2227</v>
      </c>
      <c r="P180" s="24">
        <v>42821</v>
      </c>
    </row>
    <row r="181" spans="1:16" x14ac:dyDescent="0.2">
      <c r="A181" s="8" t="s">
        <v>3267</v>
      </c>
      <c r="B181" s="9" t="s">
        <v>381</v>
      </c>
      <c r="C181" s="8" t="s">
        <v>2227</v>
      </c>
      <c r="D181" s="10" t="s">
        <v>2304</v>
      </c>
      <c r="E181" s="10" t="s">
        <v>2229</v>
      </c>
      <c r="F181" s="18" t="s">
        <v>3268</v>
      </c>
      <c r="G181" s="109" t="s">
        <v>19</v>
      </c>
      <c r="H181" s="18" t="s">
        <v>3269</v>
      </c>
      <c r="I181" s="109" t="s">
        <v>19</v>
      </c>
      <c r="J181" s="18" t="s">
        <v>3270</v>
      </c>
      <c r="K181" s="110" t="s">
        <v>19</v>
      </c>
      <c r="L181" s="14" t="s">
        <v>19</v>
      </c>
      <c r="M181" s="15" t="s">
        <v>20</v>
      </c>
      <c r="N181" s="15" t="s">
        <v>2233</v>
      </c>
      <c r="O181" s="15" t="s">
        <v>2227</v>
      </c>
      <c r="P181" s="24">
        <v>42821</v>
      </c>
    </row>
    <row r="182" spans="1:16" x14ac:dyDescent="0.2">
      <c r="A182" s="8" t="s">
        <v>3271</v>
      </c>
      <c r="B182" s="9" t="s">
        <v>381</v>
      </c>
      <c r="C182" s="8" t="s">
        <v>2227</v>
      </c>
      <c r="D182" s="10" t="s">
        <v>2304</v>
      </c>
      <c r="E182" s="10" t="s">
        <v>2229</v>
      </c>
      <c r="F182" s="18" t="s">
        <v>3272</v>
      </c>
      <c r="G182" s="109" t="s">
        <v>19</v>
      </c>
      <c r="H182" s="18" t="s">
        <v>3273</v>
      </c>
      <c r="I182" s="109" t="s">
        <v>19</v>
      </c>
      <c r="J182" s="18" t="s">
        <v>3274</v>
      </c>
      <c r="K182" s="110" t="s">
        <v>19</v>
      </c>
      <c r="L182" s="14" t="s">
        <v>19</v>
      </c>
      <c r="M182" s="15" t="s">
        <v>20</v>
      </c>
      <c r="N182" s="15" t="s">
        <v>2233</v>
      </c>
      <c r="O182" s="15" t="s">
        <v>2227</v>
      </c>
      <c r="P182" s="24">
        <v>42821</v>
      </c>
    </row>
    <row r="183" spans="1:16" x14ac:dyDescent="0.2">
      <c r="A183" s="8" t="s">
        <v>3275</v>
      </c>
      <c r="B183" s="9" t="s">
        <v>381</v>
      </c>
      <c r="C183" s="8" t="s">
        <v>2227</v>
      </c>
      <c r="D183" s="10" t="s">
        <v>2304</v>
      </c>
      <c r="E183" s="10" t="s">
        <v>2229</v>
      </c>
      <c r="F183" s="18" t="s">
        <v>3226</v>
      </c>
      <c r="G183" s="109" t="s">
        <v>19</v>
      </c>
      <c r="H183" s="18" t="s">
        <v>3227</v>
      </c>
      <c r="I183" s="109" t="s">
        <v>19</v>
      </c>
      <c r="J183" s="18" t="s">
        <v>3228</v>
      </c>
      <c r="K183" s="110" t="s">
        <v>19</v>
      </c>
      <c r="L183" s="14"/>
      <c r="M183" s="15" t="s">
        <v>20</v>
      </c>
      <c r="N183" s="15" t="s">
        <v>2233</v>
      </c>
      <c r="O183" s="15" t="s">
        <v>2227</v>
      </c>
      <c r="P183" s="24">
        <v>42821</v>
      </c>
    </row>
    <row r="184" spans="1:16" x14ac:dyDescent="0.2">
      <c r="A184" s="8" t="s">
        <v>3276</v>
      </c>
      <c r="B184" s="9" t="s">
        <v>381</v>
      </c>
      <c r="C184" s="8" t="s">
        <v>2227</v>
      </c>
      <c r="D184" s="10" t="s">
        <v>2304</v>
      </c>
      <c r="E184" s="10" t="s">
        <v>2229</v>
      </c>
      <c r="F184" s="18" t="s">
        <v>3277</v>
      </c>
      <c r="G184" s="109" t="s">
        <v>19</v>
      </c>
      <c r="H184" s="18" t="s">
        <v>3278</v>
      </c>
      <c r="I184" s="109" t="s">
        <v>19</v>
      </c>
      <c r="J184" s="18" t="s">
        <v>3279</v>
      </c>
      <c r="K184" s="110" t="s">
        <v>19</v>
      </c>
      <c r="L184" s="14"/>
      <c r="M184" s="15" t="s">
        <v>20</v>
      </c>
      <c r="N184" s="15" t="s">
        <v>2233</v>
      </c>
      <c r="O184" s="15" t="s">
        <v>2227</v>
      </c>
      <c r="P184" s="24">
        <v>42821</v>
      </c>
    </row>
    <row r="185" spans="1:16" x14ac:dyDescent="0.2">
      <c r="A185" s="8" t="s">
        <v>3280</v>
      </c>
      <c r="B185" s="9" t="s">
        <v>381</v>
      </c>
      <c r="C185" s="8" t="s">
        <v>641</v>
      </c>
      <c r="D185" s="10" t="s">
        <v>2304</v>
      </c>
      <c r="E185" s="10" t="s">
        <v>2305</v>
      </c>
      <c r="F185" s="18" t="s">
        <v>3281</v>
      </c>
      <c r="G185" s="109" t="s">
        <v>19</v>
      </c>
      <c r="H185" s="18" t="s">
        <v>3282</v>
      </c>
      <c r="I185" s="109" t="s">
        <v>19</v>
      </c>
      <c r="J185" s="18" t="s">
        <v>3283</v>
      </c>
      <c r="K185" s="110" t="s">
        <v>19</v>
      </c>
      <c r="L185" s="14"/>
      <c r="M185" s="15" t="s">
        <v>20</v>
      </c>
      <c r="N185" s="15" t="s">
        <v>2233</v>
      </c>
      <c r="O185" s="15" t="s">
        <v>2234</v>
      </c>
      <c r="P185" s="24">
        <v>42821</v>
      </c>
    </row>
    <row r="186" spans="1:16" x14ac:dyDescent="0.2">
      <c r="A186" s="8" t="s">
        <v>3284</v>
      </c>
      <c r="B186" s="9" t="s">
        <v>381</v>
      </c>
      <c r="C186" s="8" t="s">
        <v>2227</v>
      </c>
      <c r="D186" s="10" t="s">
        <v>2304</v>
      </c>
      <c r="E186" s="10" t="s">
        <v>2229</v>
      </c>
      <c r="F186" s="18" t="s">
        <v>3285</v>
      </c>
      <c r="G186" s="109" t="s">
        <v>19</v>
      </c>
      <c r="H186" s="18" t="s">
        <v>3286</v>
      </c>
      <c r="I186" s="109" t="s">
        <v>19</v>
      </c>
      <c r="J186" s="18" t="s">
        <v>3287</v>
      </c>
      <c r="K186" s="110" t="s">
        <v>19</v>
      </c>
      <c r="L186" s="14"/>
      <c r="M186" s="15" t="s">
        <v>20</v>
      </c>
      <c r="N186" s="15" t="s">
        <v>2233</v>
      </c>
      <c r="O186" s="15" t="s">
        <v>2234</v>
      </c>
      <c r="P186" s="24">
        <v>42821</v>
      </c>
    </row>
    <row r="187" spans="1:16" x14ac:dyDescent="0.2">
      <c r="A187" s="8" t="s">
        <v>3288</v>
      </c>
      <c r="B187" s="9" t="s">
        <v>381</v>
      </c>
      <c r="C187" s="8" t="s">
        <v>2227</v>
      </c>
      <c r="D187" s="10" t="s">
        <v>2304</v>
      </c>
      <c r="E187" s="10" t="s">
        <v>2229</v>
      </c>
      <c r="F187" s="18" t="s">
        <v>3285</v>
      </c>
      <c r="G187" s="109" t="s">
        <v>19</v>
      </c>
      <c r="H187" s="18" t="s">
        <v>3286</v>
      </c>
      <c r="I187" s="109" t="s">
        <v>19</v>
      </c>
      <c r="J187" s="18" t="s">
        <v>3287</v>
      </c>
      <c r="K187" s="110" t="s">
        <v>19</v>
      </c>
      <c r="L187" s="14"/>
      <c r="M187" s="15" t="s">
        <v>20</v>
      </c>
      <c r="N187" s="15" t="s">
        <v>2233</v>
      </c>
      <c r="O187" s="15" t="s">
        <v>2234</v>
      </c>
      <c r="P187" s="24">
        <v>42821</v>
      </c>
    </row>
    <row r="188" spans="1:16" x14ac:dyDescent="0.2">
      <c r="A188" s="8" t="s">
        <v>3289</v>
      </c>
      <c r="B188" s="9" t="s">
        <v>381</v>
      </c>
      <c r="C188" s="8" t="s">
        <v>2227</v>
      </c>
      <c r="D188" s="10" t="s">
        <v>2304</v>
      </c>
      <c r="E188" s="10" t="s">
        <v>2229</v>
      </c>
      <c r="F188" s="18" t="s">
        <v>3290</v>
      </c>
      <c r="G188" s="109" t="s">
        <v>19</v>
      </c>
      <c r="H188" s="18" t="s">
        <v>3291</v>
      </c>
      <c r="I188" s="109" t="s">
        <v>19</v>
      </c>
      <c r="J188" s="18" t="s">
        <v>3291</v>
      </c>
      <c r="K188" s="110" t="s">
        <v>19</v>
      </c>
      <c r="L188" s="14"/>
      <c r="M188" s="15" t="s">
        <v>20</v>
      </c>
      <c r="N188" s="15" t="s">
        <v>2233</v>
      </c>
      <c r="O188" s="15" t="s">
        <v>2234</v>
      </c>
      <c r="P188" s="24">
        <v>42821</v>
      </c>
    </row>
    <row r="189" spans="1:16" x14ac:dyDescent="0.2">
      <c r="A189" s="8" t="s">
        <v>3292</v>
      </c>
      <c r="B189" s="9" t="s">
        <v>381</v>
      </c>
      <c r="C189" s="8" t="s">
        <v>2227</v>
      </c>
      <c r="D189" s="10" t="s">
        <v>2304</v>
      </c>
      <c r="E189" s="10" t="s">
        <v>2229</v>
      </c>
      <c r="F189" s="18" t="s">
        <v>3290</v>
      </c>
      <c r="G189" s="109" t="s">
        <v>19</v>
      </c>
      <c r="H189" s="18" t="s">
        <v>3291</v>
      </c>
      <c r="I189" s="109" t="s">
        <v>19</v>
      </c>
      <c r="J189" s="18" t="s">
        <v>3291</v>
      </c>
      <c r="K189" s="110" t="s">
        <v>19</v>
      </c>
      <c r="L189" s="14"/>
      <c r="M189" s="15" t="s">
        <v>20</v>
      </c>
      <c r="N189" s="15" t="s">
        <v>2233</v>
      </c>
      <c r="O189" s="15" t="s">
        <v>2234</v>
      </c>
      <c r="P189" s="24">
        <v>42821</v>
      </c>
    </row>
    <row r="190" spans="1:16" x14ac:dyDescent="0.2">
      <c r="A190" s="8" t="s">
        <v>3293</v>
      </c>
      <c r="B190" s="9" t="s">
        <v>381</v>
      </c>
      <c r="C190" s="8" t="s">
        <v>2227</v>
      </c>
      <c r="D190" s="10" t="s">
        <v>2304</v>
      </c>
      <c r="E190" s="10" t="s">
        <v>2229</v>
      </c>
      <c r="F190" s="18" t="s">
        <v>388</v>
      </c>
      <c r="G190" s="109" t="s">
        <v>19</v>
      </c>
      <c r="H190" s="18" t="s">
        <v>389</v>
      </c>
      <c r="I190" s="109" t="s">
        <v>19</v>
      </c>
      <c r="J190" s="18" t="s">
        <v>389</v>
      </c>
      <c r="K190" s="110" t="s">
        <v>19</v>
      </c>
      <c r="L190" s="14" t="s">
        <v>19</v>
      </c>
      <c r="M190" s="15" t="s">
        <v>20</v>
      </c>
      <c r="N190" s="15" t="s">
        <v>2233</v>
      </c>
      <c r="O190" s="15" t="s">
        <v>2227</v>
      </c>
      <c r="P190" s="24">
        <v>42821</v>
      </c>
    </row>
    <row r="191" spans="1:16" ht="30" x14ac:dyDescent="0.2">
      <c r="A191" s="8" t="s">
        <v>390</v>
      </c>
      <c r="B191" s="9" t="s">
        <v>391</v>
      </c>
      <c r="C191" s="8" t="s">
        <v>2227</v>
      </c>
      <c r="D191" s="10" t="s">
        <v>2306</v>
      </c>
      <c r="E191" s="10" t="s">
        <v>391</v>
      </c>
      <c r="F191" s="18" t="s">
        <v>2729</v>
      </c>
      <c r="G191" s="109" t="s">
        <v>19</v>
      </c>
      <c r="H191" s="18" t="s">
        <v>2730</v>
      </c>
      <c r="I191" s="109" t="s">
        <v>19</v>
      </c>
      <c r="J191" s="18" t="s">
        <v>2731</v>
      </c>
      <c r="K191" s="110" t="s">
        <v>19</v>
      </c>
      <c r="L191" s="14" t="s">
        <v>19</v>
      </c>
      <c r="M191" s="15" t="s">
        <v>20</v>
      </c>
      <c r="N191" s="15" t="s">
        <v>2233</v>
      </c>
      <c r="O191" s="15" t="s">
        <v>2234</v>
      </c>
      <c r="P191" s="24">
        <v>42821</v>
      </c>
    </row>
    <row r="192" spans="1:16" ht="30" x14ac:dyDescent="0.2">
      <c r="A192" s="8" t="s">
        <v>392</v>
      </c>
      <c r="B192" s="9" t="s">
        <v>393</v>
      </c>
      <c r="C192" s="8" t="s">
        <v>2227</v>
      </c>
      <c r="D192" s="10" t="s">
        <v>2307</v>
      </c>
      <c r="E192" s="10" t="s">
        <v>391</v>
      </c>
      <c r="F192" s="18" t="s">
        <v>394</v>
      </c>
      <c r="G192" s="109" t="s">
        <v>19</v>
      </c>
      <c r="H192" s="18" t="s">
        <v>395</v>
      </c>
      <c r="I192" s="109" t="s">
        <v>19</v>
      </c>
      <c r="J192" s="18" t="s">
        <v>396</v>
      </c>
      <c r="K192" s="110" t="s">
        <v>19</v>
      </c>
      <c r="L192" s="14" t="s">
        <v>397</v>
      </c>
      <c r="M192" s="15" t="s">
        <v>20</v>
      </c>
      <c r="N192" s="15" t="s">
        <v>2233</v>
      </c>
      <c r="O192" s="15" t="s">
        <v>2234</v>
      </c>
      <c r="P192" s="24">
        <v>42821</v>
      </c>
    </row>
    <row r="193" spans="1:16" ht="30" x14ac:dyDescent="0.2">
      <c r="A193" s="8" t="s">
        <v>398</v>
      </c>
      <c r="B193" s="9" t="s">
        <v>393</v>
      </c>
      <c r="C193" s="8" t="s">
        <v>2227</v>
      </c>
      <c r="D193" s="10" t="s">
        <v>2307</v>
      </c>
      <c r="E193" s="10" t="s">
        <v>391</v>
      </c>
      <c r="F193" s="18" t="s">
        <v>394</v>
      </c>
      <c r="G193" s="109" t="s">
        <v>19</v>
      </c>
      <c r="H193" s="18" t="s">
        <v>395</v>
      </c>
      <c r="I193" s="109" t="s">
        <v>19</v>
      </c>
      <c r="J193" s="18" t="s">
        <v>396</v>
      </c>
      <c r="K193" s="110" t="s">
        <v>19</v>
      </c>
      <c r="L193" s="14" t="s">
        <v>399</v>
      </c>
      <c r="M193" s="15" t="s">
        <v>20</v>
      </c>
      <c r="N193" s="15" t="s">
        <v>2233</v>
      </c>
      <c r="O193" s="15" t="s">
        <v>2234</v>
      </c>
      <c r="P193" s="24">
        <v>42821</v>
      </c>
    </row>
    <row r="194" spans="1:16" ht="180" x14ac:dyDescent="0.2">
      <c r="A194" s="8" t="s">
        <v>400</v>
      </c>
      <c r="B194" s="17" t="s">
        <v>401</v>
      </c>
      <c r="C194" s="8" t="s">
        <v>2227</v>
      </c>
      <c r="D194" s="10" t="s">
        <v>2308</v>
      </c>
      <c r="E194" s="10" t="s">
        <v>391</v>
      </c>
      <c r="F194" s="18" t="s">
        <v>3359</v>
      </c>
      <c r="G194" s="109" t="s">
        <v>19</v>
      </c>
      <c r="H194" s="18" t="s">
        <v>2732</v>
      </c>
      <c r="I194" s="109" t="s">
        <v>19</v>
      </c>
      <c r="J194" s="18" t="s">
        <v>2733</v>
      </c>
      <c r="K194" s="110" t="s">
        <v>19</v>
      </c>
      <c r="L194" s="14" t="s">
        <v>19</v>
      </c>
      <c r="M194" s="15" t="s">
        <v>20</v>
      </c>
      <c r="N194" s="15" t="s">
        <v>2233</v>
      </c>
      <c r="O194" s="15" t="s">
        <v>2234</v>
      </c>
      <c r="P194" s="24">
        <v>42821</v>
      </c>
    </row>
    <row r="195" spans="1:16" x14ac:dyDescent="0.2">
      <c r="A195" s="33" t="s">
        <v>402</v>
      </c>
      <c r="B195" s="17" t="s">
        <v>401</v>
      </c>
      <c r="C195" s="8" t="s">
        <v>2227</v>
      </c>
      <c r="D195" s="10" t="s">
        <v>2308</v>
      </c>
      <c r="E195" s="10" t="s">
        <v>391</v>
      </c>
      <c r="F195" s="18" t="s">
        <v>403</v>
      </c>
      <c r="G195" s="109" t="s">
        <v>19</v>
      </c>
      <c r="H195" s="18" t="s">
        <v>404</v>
      </c>
      <c r="I195" s="109" t="s">
        <v>19</v>
      </c>
      <c r="J195" s="21" t="s">
        <v>405</v>
      </c>
      <c r="K195" s="110" t="s">
        <v>19</v>
      </c>
      <c r="L195" s="14" t="s">
        <v>19</v>
      </c>
      <c r="M195" s="15" t="s">
        <v>20</v>
      </c>
      <c r="N195" s="15" t="s">
        <v>2233</v>
      </c>
      <c r="O195" s="15" t="s">
        <v>2234</v>
      </c>
      <c r="P195" s="24">
        <v>42821</v>
      </c>
    </row>
    <row r="196" spans="1:16" x14ac:dyDescent="0.2">
      <c r="A196" s="33" t="s">
        <v>406</v>
      </c>
      <c r="B196" s="17" t="s">
        <v>401</v>
      </c>
      <c r="C196" s="8" t="s">
        <v>2227</v>
      </c>
      <c r="D196" s="10" t="s">
        <v>2308</v>
      </c>
      <c r="E196" s="10" t="s">
        <v>391</v>
      </c>
      <c r="F196" s="18" t="s">
        <v>407</v>
      </c>
      <c r="G196" s="109" t="s">
        <v>19</v>
      </c>
      <c r="H196" s="18" t="s">
        <v>408</v>
      </c>
      <c r="I196" s="109" t="s">
        <v>19</v>
      </c>
      <c r="J196" s="18" t="s">
        <v>409</v>
      </c>
      <c r="K196" s="110" t="s">
        <v>19</v>
      </c>
      <c r="L196" s="14" t="s">
        <v>19</v>
      </c>
      <c r="M196" s="15" t="s">
        <v>20</v>
      </c>
      <c r="N196" s="15" t="s">
        <v>2233</v>
      </c>
      <c r="O196" s="15" t="s">
        <v>2234</v>
      </c>
      <c r="P196" s="24">
        <v>42821</v>
      </c>
    </row>
    <row r="197" spans="1:16" x14ac:dyDescent="0.2">
      <c r="A197" s="33" t="s">
        <v>410</v>
      </c>
      <c r="B197" s="17" t="s">
        <v>401</v>
      </c>
      <c r="C197" s="8" t="s">
        <v>2227</v>
      </c>
      <c r="D197" s="10" t="s">
        <v>2308</v>
      </c>
      <c r="E197" s="10" t="s">
        <v>391</v>
      </c>
      <c r="F197" s="21" t="s">
        <v>36</v>
      </c>
      <c r="G197" s="109" t="s">
        <v>19</v>
      </c>
      <c r="H197" s="21" t="s">
        <v>37</v>
      </c>
      <c r="I197" s="109" t="s">
        <v>19</v>
      </c>
      <c r="J197" s="21" t="s">
        <v>38</v>
      </c>
      <c r="K197" s="110" t="s">
        <v>19</v>
      </c>
      <c r="L197" s="14" t="s">
        <v>19</v>
      </c>
      <c r="M197" s="15" t="s">
        <v>20</v>
      </c>
      <c r="N197" s="15" t="s">
        <v>2233</v>
      </c>
      <c r="O197" s="15" t="s">
        <v>2234</v>
      </c>
      <c r="P197" s="24">
        <v>42821</v>
      </c>
    </row>
    <row r="198" spans="1:16" x14ac:dyDescent="0.2">
      <c r="A198" s="33" t="s">
        <v>411</v>
      </c>
      <c r="B198" s="17" t="s">
        <v>401</v>
      </c>
      <c r="C198" s="8" t="s">
        <v>2227</v>
      </c>
      <c r="D198" s="10" t="s">
        <v>2309</v>
      </c>
      <c r="E198" s="10" t="s">
        <v>391</v>
      </c>
      <c r="F198" s="18" t="s">
        <v>412</v>
      </c>
      <c r="G198" s="109" t="s">
        <v>19</v>
      </c>
      <c r="H198" s="18" t="s">
        <v>412</v>
      </c>
      <c r="I198" s="109" t="s">
        <v>19</v>
      </c>
      <c r="J198" s="18" t="s">
        <v>412</v>
      </c>
      <c r="K198" s="110" t="s">
        <v>19</v>
      </c>
      <c r="L198" s="14" t="s">
        <v>19</v>
      </c>
      <c r="M198" s="15" t="s">
        <v>20</v>
      </c>
      <c r="N198" s="15" t="s">
        <v>2233</v>
      </c>
      <c r="O198" s="15" t="s">
        <v>2234</v>
      </c>
      <c r="P198" s="24">
        <v>42821</v>
      </c>
    </row>
    <row r="199" spans="1:16" x14ac:dyDescent="0.2">
      <c r="A199" s="8" t="s">
        <v>413</v>
      </c>
      <c r="B199" s="17" t="s">
        <v>401</v>
      </c>
      <c r="C199" s="8" t="s">
        <v>2227</v>
      </c>
      <c r="D199" s="10" t="s">
        <v>2310</v>
      </c>
      <c r="E199" s="10" t="s">
        <v>391</v>
      </c>
      <c r="F199" s="18" t="s">
        <v>414</v>
      </c>
      <c r="G199" s="109" t="s">
        <v>19</v>
      </c>
      <c r="H199" s="18" t="s">
        <v>414</v>
      </c>
      <c r="I199" s="109" t="s">
        <v>19</v>
      </c>
      <c r="J199" s="18" t="s">
        <v>414</v>
      </c>
      <c r="K199" s="110" t="s">
        <v>19</v>
      </c>
      <c r="L199" s="14" t="s">
        <v>19</v>
      </c>
      <c r="M199" s="15" t="s">
        <v>20</v>
      </c>
      <c r="N199" s="15" t="s">
        <v>2233</v>
      </c>
      <c r="O199" s="15" t="s">
        <v>2234</v>
      </c>
      <c r="P199" s="24">
        <v>42821</v>
      </c>
    </row>
    <row r="200" spans="1:16" x14ac:dyDescent="0.2">
      <c r="A200" s="8" t="s">
        <v>415</v>
      </c>
      <c r="B200" s="17" t="s">
        <v>401</v>
      </c>
      <c r="C200" s="8" t="s">
        <v>2227</v>
      </c>
      <c r="D200" s="10" t="s">
        <v>2310</v>
      </c>
      <c r="E200" s="10" t="s">
        <v>391</v>
      </c>
      <c r="F200" s="18" t="s">
        <v>416</v>
      </c>
      <c r="G200" s="109" t="s">
        <v>19</v>
      </c>
      <c r="H200" s="18" t="s">
        <v>417</v>
      </c>
      <c r="I200" s="109" t="s">
        <v>19</v>
      </c>
      <c r="J200" s="18" t="s">
        <v>418</v>
      </c>
      <c r="K200" s="110" t="s">
        <v>19</v>
      </c>
      <c r="L200" s="14" t="s">
        <v>19</v>
      </c>
      <c r="M200" s="15" t="s">
        <v>20</v>
      </c>
      <c r="N200" s="15" t="s">
        <v>2233</v>
      </c>
      <c r="O200" s="15" t="s">
        <v>2234</v>
      </c>
      <c r="P200" s="24">
        <v>42821</v>
      </c>
    </row>
    <row r="201" spans="1:16" x14ac:dyDescent="0.2">
      <c r="A201" s="8" t="s">
        <v>419</v>
      </c>
      <c r="B201" s="17" t="s">
        <v>401</v>
      </c>
      <c r="C201" s="8" t="s">
        <v>2227</v>
      </c>
      <c r="D201" s="10" t="s">
        <v>2310</v>
      </c>
      <c r="E201" s="10" t="s">
        <v>391</v>
      </c>
      <c r="F201" s="18" t="s">
        <v>420</v>
      </c>
      <c r="G201" s="109" t="s">
        <v>19</v>
      </c>
      <c r="H201" s="18" t="s">
        <v>421</v>
      </c>
      <c r="I201" s="109" t="s">
        <v>19</v>
      </c>
      <c r="J201" s="18" t="s">
        <v>422</v>
      </c>
      <c r="K201" s="110" t="s">
        <v>19</v>
      </c>
      <c r="L201" s="14" t="s">
        <v>423</v>
      </c>
      <c r="M201" s="15" t="s">
        <v>20</v>
      </c>
      <c r="N201" s="15" t="s">
        <v>2233</v>
      </c>
      <c r="O201" s="15" t="s">
        <v>2234</v>
      </c>
      <c r="P201" s="24">
        <v>42821</v>
      </c>
    </row>
    <row r="202" spans="1:16" x14ac:dyDescent="0.2">
      <c r="A202" s="8" t="s">
        <v>424</v>
      </c>
      <c r="B202" s="9" t="s">
        <v>401</v>
      </c>
      <c r="C202" s="8" t="s">
        <v>2227</v>
      </c>
      <c r="D202" s="10" t="s">
        <v>2309</v>
      </c>
      <c r="E202" s="10" t="s">
        <v>391</v>
      </c>
      <c r="F202" s="18" t="s">
        <v>265</v>
      </c>
      <c r="G202" s="109" t="s">
        <v>19</v>
      </c>
      <c r="H202" s="18" t="s">
        <v>266</v>
      </c>
      <c r="I202" s="109" t="s">
        <v>19</v>
      </c>
      <c r="J202" s="18" t="s">
        <v>267</v>
      </c>
      <c r="K202" s="110" t="s">
        <v>19</v>
      </c>
      <c r="L202" s="28" t="s">
        <v>19</v>
      </c>
      <c r="M202" s="15" t="s">
        <v>20</v>
      </c>
      <c r="N202" s="15" t="s">
        <v>2233</v>
      </c>
      <c r="O202" s="15" t="s">
        <v>2234</v>
      </c>
      <c r="P202" s="24">
        <v>42821</v>
      </c>
    </row>
    <row r="203" spans="1:16" x14ac:dyDescent="0.2">
      <c r="A203" s="8" t="s">
        <v>425</v>
      </c>
      <c r="B203" s="9" t="s">
        <v>401</v>
      </c>
      <c r="C203" s="8" t="s">
        <v>2227</v>
      </c>
      <c r="D203" s="10" t="s">
        <v>2311</v>
      </c>
      <c r="E203" s="10" t="s">
        <v>391</v>
      </c>
      <c r="F203" s="11" t="s">
        <v>426</v>
      </c>
      <c r="G203" s="109" t="s">
        <v>19</v>
      </c>
      <c r="H203" s="11" t="s">
        <v>427</v>
      </c>
      <c r="I203" s="109" t="s">
        <v>19</v>
      </c>
      <c r="J203" s="11" t="s">
        <v>427</v>
      </c>
      <c r="K203" s="110" t="s">
        <v>19</v>
      </c>
      <c r="L203" s="28" t="s">
        <v>19</v>
      </c>
      <c r="M203" s="15" t="s">
        <v>89</v>
      </c>
      <c r="N203" s="15" t="s">
        <v>2233</v>
      </c>
      <c r="O203" s="15" t="s">
        <v>2234</v>
      </c>
      <c r="P203" s="24" t="s">
        <v>19</v>
      </c>
    </row>
    <row r="204" spans="1:16" x14ac:dyDescent="0.2">
      <c r="A204" s="8" t="s">
        <v>428</v>
      </c>
      <c r="B204" s="9" t="s">
        <v>401</v>
      </c>
      <c r="C204" s="8" t="s">
        <v>2227</v>
      </c>
      <c r="D204" s="10" t="s">
        <v>2312</v>
      </c>
      <c r="E204" s="10" t="s">
        <v>391</v>
      </c>
      <c r="F204" s="11" t="s">
        <v>429</v>
      </c>
      <c r="G204" s="109" t="s">
        <v>19</v>
      </c>
      <c r="H204" s="11" t="s">
        <v>430</v>
      </c>
      <c r="I204" s="109" t="s">
        <v>19</v>
      </c>
      <c r="J204" s="11" t="s">
        <v>430</v>
      </c>
      <c r="K204" s="110" t="s">
        <v>19</v>
      </c>
      <c r="L204" s="14" t="s">
        <v>19</v>
      </c>
      <c r="M204" s="15" t="s">
        <v>89</v>
      </c>
      <c r="N204" s="15" t="s">
        <v>2233</v>
      </c>
      <c r="O204" s="15" t="s">
        <v>2234</v>
      </c>
      <c r="P204" s="24" t="s">
        <v>19</v>
      </c>
    </row>
    <row r="205" spans="1:16" x14ac:dyDescent="0.2">
      <c r="A205" s="8" t="s">
        <v>431</v>
      </c>
      <c r="B205" s="9" t="s">
        <v>401</v>
      </c>
      <c r="C205" s="8" t="s">
        <v>2227</v>
      </c>
      <c r="D205" s="10" t="s">
        <v>2311</v>
      </c>
      <c r="E205" s="10" t="s">
        <v>391</v>
      </c>
      <c r="F205" s="18" t="s">
        <v>426</v>
      </c>
      <c r="G205" s="109" t="s">
        <v>19</v>
      </c>
      <c r="H205" s="18" t="s">
        <v>432</v>
      </c>
      <c r="I205" s="109" t="s">
        <v>19</v>
      </c>
      <c r="J205" s="18" t="s">
        <v>432</v>
      </c>
      <c r="K205" s="110" t="s">
        <v>19</v>
      </c>
      <c r="L205" s="14" t="s">
        <v>19</v>
      </c>
      <c r="M205" s="15" t="s">
        <v>89</v>
      </c>
      <c r="N205" s="15" t="s">
        <v>2233</v>
      </c>
      <c r="O205" s="15" t="s">
        <v>2234</v>
      </c>
      <c r="P205" s="24">
        <v>42821</v>
      </c>
    </row>
    <row r="206" spans="1:16" x14ac:dyDescent="0.2">
      <c r="A206" s="8" t="s">
        <v>433</v>
      </c>
      <c r="B206" s="9" t="s">
        <v>401</v>
      </c>
      <c r="C206" s="8" t="s">
        <v>2227</v>
      </c>
      <c r="D206" s="10" t="s">
        <v>2311</v>
      </c>
      <c r="E206" s="10" t="s">
        <v>391</v>
      </c>
      <c r="F206" s="11" t="s">
        <v>434</v>
      </c>
      <c r="G206" s="109" t="s">
        <v>19</v>
      </c>
      <c r="H206" s="11" t="s">
        <v>435</v>
      </c>
      <c r="I206" s="109" t="s">
        <v>19</v>
      </c>
      <c r="J206" s="30" t="s">
        <v>436</v>
      </c>
      <c r="K206" s="110" t="s">
        <v>19</v>
      </c>
      <c r="L206" s="14" t="s">
        <v>19</v>
      </c>
      <c r="M206" s="15" t="s">
        <v>89</v>
      </c>
      <c r="N206" s="15" t="s">
        <v>2233</v>
      </c>
      <c r="O206" s="15" t="s">
        <v>2234</v>
      </c>
      <c r="P206" s="24">
        <v>42821</v>
      </c>
    </row>
    <row r="207" spans="1:16" x14ac:dyDescent="0.2">
      <c r="A207" s="8" t="s">
        <v>437</v>
      </c>
      <c r="B207" s="9" t="s">
        <v>401</v>
      </c>
      <c r="C207" s="8" t="s">
        <v>2227</v>
      </c>
      <c r="D207" s="10" t="s">
        <v>2311</v>
      </c>
      <c r="E207" s="10" t="s">
        <v>391</v>
      </c>
      <c r="F207" s="31" t="s">
        <v>438</v>
      </c>
      <c r="G207" s="109" t="s">
        <v>19</v>
      </c>
      <c r="H207" s="32" t="s">
        <v>439</v>
      </c>
      <c r="I207" s="109" t="s">
        <v>19</v>
      </c>
      <c r="J207" s="32" t="s">
        <v>439</v>
      </c>
      <c r="K207" s="110" t="s">
        <v>19</v>
      </c>
      <c r="L207" s="14" t="s">
        <v>19</v>
      </c>
      <c r="M207" s="15" t="s">
        <v>20</v>
      </c>
      <c r="N207" s="15" t="s">
        <v>2233</v>
      </c>
      <c r="O207" s="15" t="s">
        <v>2234</v>
      </c>
      <c r="P207" s="24">
        <v>42821</v>
      </c>
    </row>
    <row r="208" spans="1:16" x14ac:dyDescent="0.2">
      <c r="A208" s="8" t="s">
        <v>440</v>
      </c>
      <c r="B208" s="9" t="s">
        <v>401</v>
      </c>
      <c r="C208" s="8" t="s">
        <v>2227</v>
      </c>
      <c r="D208" s="10" t="s">
        <v>2311</v>
      </c>
      <c r="E208" s="10" t="s">
        <v>391</v>
      </c>
      <c r="F208" s="11" t="s">
        <v>441</v>
      </c>
      <c r="G208" s="109" t="s">
        <v>19</v>
      </c>
      <c r="H208" s="11" t="s">
        <v>442</v>
      </c>
      <c r="I208" s="109" t="s">
        <v>19</v>
      </c>
      <c r="J208" s="11" t="s">
        <v>443</v>
      </c>
      <c r="K208" s="110" t="s">
        <v>19</v>
      </c>
      <c r="L208" s="14" t="s">
        <v>19</v>
      </c>
      <c r="M208" s="15" t="s">
        <v>20</v>
      </c>
      <c r="N208" s="15" t="s">
        <v>2233</v>
      </c>
      <c r="O208" s="15" t="s">
        <v>2234</v>
      </c>
      <c r="P208" s="24" t="s">
        <v>19</v>
      </c>
    </row>
    <row r="209" spans="1:16" x14ac:dyDescent="0.2">
      <c r="A209" s="8" t="s">
        <v>444</v>
      </c>
      <c r="B209" s="9" t="s">
        <v>401</v>
      </c>
      <c r="C209" s="8" t="s">
        <v>2227</v>
      </c>
      <c r="D209" s="10" t="s">
        <v>2311</v>
      </c>
      <c r="E209" s="10" t="s">
        <v>391</v>
      </c>
      <c r="F209" s="11" t="s">
        <v>262</v>
      </c>
      <c r="G209" s="109" t="s">
        <v>19</v>
      </c>
      <c r="H209" s="11" t="s">
        <v>262</v>
      </c>
      <c r="I209" s="109" t="s">
        <v>19</v>
      </c>
      <c r="J209" s="11" t="s">
        <v>262</v>
      </c>
      <c r="K209" s="110" t="s">
        <v>19</v>
      </c>
      <c r="L209" s="14" t="s">
        <v>445</v>
      </c>
      <c r="M209" s="15" t="s">
        <v>20</v>
      </c>
      <c r="N209" s="15" t="s">
        <v>2233</v>
      </c>
      <c r="O209" s="15" t="s">
        <v>2234</v>
      </c>
      <c r="P209" s="24" t="s">
        <v>19</v>
      </c>
    </row>
    <row r="210" spans="1:16" x14ac:dyDescent="0.2">
      <c r="A210" s="8" t="s">
        <v>446</v>
      </c>
      <c r="B210" s="9" t="s">
        <v>401</v>
      </c>
      <c r="C210" s="8" t="s">
        <v>2227</v>
      </c>
      <c r="D210" s="10" t="s">
        <v>2311</v>
      </c>
      <c r="E210" s="10" t="s">
        <v>391</v>
      </c>
      <c r="F210" s="18" t="s">
        <v>447</v>
      </c>
      <c r="G210" s="109" t="s">
        <v>19</v>
      </c>
      <c r="H210" s="18" t="s">
        <v>448</v>
      </c>
      <c r="I210" s="109" t="s">
        <v>19</v>
      </c>
      <c r="J210" s="18" t="s">
        <v>449</v>
      </c>
      <c r="K210" s="110" t="s">
        <v>19</v>
      </c>
      <c r="L210" s="14" t="s">
        <v>19</v>
      </c>
      <c r="M210" s="15" t="s">
        <v>20</v>
      </c>
      <c r="N210" s="15" t="s">
        <v>2233</v>
      </c>
      <c r="O210" s="15" t="s">
        <v>2234</v>
      </c>
      <c r="P210" s="24" t="s">
        <v>19</v>
      </c>
    </row>
    <row r="211" spans="1:16" x14ac:dyDescent="0.2">
      <c r="A211" s="8" t="s">
        <v>450</v>
      </c>
      <c r="B211" s="9" t="s">
        <v>401</v>
      </c>
      <c r="C211" s="8" t="s">
        <v>2227</v>
      </c>
      <c r="D211" s="10" t="s">
        <v>2313</v>
      </c>
      <c r="E211" s="10" t="s">
        <v>391</v>
      </c>
      <c r="F211" s="11" t="s">
        <v>451</v>
      </c>
      <c r="G211" s="109" t="s">
        <v>19</v>
      </c>
      <c r="H211" s="11" t="s">
        <v>452</v>
      </c>
      <c r="I211" s="109" t="s">
        <v>19</v>
      </c>
      <c r="J211" s="11" t="s">
        <v>453</v>
      </c>
      <c r="K211" s="110" t="s">
        <v>19</v>
      </c>
      <c r="L211" s="14" t="s">
        <v>19</v>
      </c>
      <c r="M211" s="15" t="s">
        <v>20</v>
      </c>
      <c r="N211" s="15" t="s">
        <v>2233</v>
      </c>
      <c r="O211" s="15" t="s">
        <v>2234</v>
      </c>
      <c r="P211" s="24">
        <v>42821</v>
      </c>
    </row>
    <row r="212" spans="1:16" x14ac:dyDescent="0.2">
      <c r="A212" s="8" t="s">
        <v>454</v>
      </c>
      <c r="B212" s="9" t="s">
        <v>401</v>
      </c>
      <c r="C212" s="8" t="s">
        <v>2227</v>
      </c>
      <c r="D212" s="10" t="s">
        <v>2311</v>
      </c>
      <c r="E212" s="10" t="s">
        <v>391</v>
      </c>
      <c r="F212" s="11" t="s">
        <v>455</v>
      </c>
      <c r="G212" s="109" t="s">
        <v>19</v>
      </c>
      <c r="H212" s="11" t="s">
        <v>456</v>
      </c>
      <c r="I212" s="109" t="s">
        <v>19</v>
      </c>
      <c r="J212" s="11" t="s">
        <v>457</v>
      </c>
      <c r="K212" s="110" t="s">
        <v>19</v>
      </c>
      <c r="L212" s="14" t="s">
        <v>19</v>
      </c>
      <c r="M212" s="15" t="s">
        <v>20</v>
      </c>
      <c r="N212" s="15" t="s">
        <v>2233</v>
      </c>
      <c r="O212" s="15" t="s">
        <v>2234</v>
      </c>
      <c r="P212" s="24" t="s">
        <v>19</v>
      </c>
    </row>
    <row r="213" spans="1:16" x14ac:dyDescent="0.2">
      <c r="A213" s="8" t="s">
        <v>458</v>
      </c>
      <c r="B213" s="9" t="s">
        <v>401</v>
      </c>
      <c r="C213" s="8" t="s">
        <v>2227</v>
      </c>
      <c r="D213" s="10" t="s">
        <v>2314</v>
      </c>
      <c r="E213" s="10" t="s">
        <v>391</v>
      </c>
      <c r="F213" s="11" t="s">
        <v>2734</v>
      </c>
      <c r="G213" s="109" t="s">
        <v>19</v>
      </c>
      <c r="H213" s="11" t="s">
        <v>2735</v>
      </c>
      <c r="I213" s="109" t="s">
        <v>19</v>
      </c>
      <c r="J213" s="11" t="s">
        <v>2736</v>
      </c>
      <c r="K213" s="110" t="s">
        <v>19</v>
      </c>
      <c r="L213" s="14" t="s">
        <v>19</v>
      </c>
      <c r="M213" s="15" t="s">
        <v>20</v>
      </c>
      <c r="N213" s="15" t="s">
        <v>2233</v>
      </c>
      <c r="O213" s="15" t="s">
        <v>2234</v>
      </c>
      <c r="P213" s="24">
        <v>42821</v>
      </c>
    </row>
    <row r="214" spans="1:16" ht="30" x14ac:dyDescent="0.2">
      <c r="A214" s="8" t="s">
        <v>459</v>
      </c>
      <c r="B214" s="9" t="s">
        <v>401</v>
      </c>
      <c r="C214" s="8" t="s">
        <v>2227</v>
      </c>
      <c r="D214" s="10" t="s">
        <v>2310</v>
      </c>
      <c r="E214" s="10" t="s">
        <v>391</v>
      </c>
      <c r="F214" s="18"/>
      <c r="G214" s="109" t="s">
        <v>19</v>
      </c>
      <c r="H214" s="18"/>
      <c r="I214" s="109" t="s">
        <v>19</v>
      </c>
      <c r="J214" s="18"/>
      <c r="K214" s="110" t="s">
        <v>19</v>
      </c>
      <c r="L214" s="14" t="s">
        <v>460</v>
      </c>
      <c r="M214" s="15" t="s">
        <v>20</v>
      </c>
      <c r="N214" s="15" t="s">
        <v>2233</v>
      </c>
      <c r="O214" s="15" t="s">
        <v>2234</v>
      </c>
      <c r="P214" s="24">
        <v>42821</v>
      </c>
    </row>
    <row r="215" spans="1:16" x14ac:dyDescent="0.2">
      <c r="A215" s="8" t="s">
        <v>461</v>
      </c>
      <c r="B215" s="9" t="s">
        <v>401</v>
      </c>
      <c r="C215" s="8" t="s">
        <v>2227</v>
      </c>
      <c r="D215" s="10" t="s">
        <v>2310</v>
      </c>
      <c r="E215" s="10" t="s">
        <v>391</v>
      </c>
      <c r="F215" s="18" t="s">
        <v>2737</v>
      </c>
      <c r="G215" s="109" t="s">
        <v>19</v>
      </c>
      <c r="H215" s="18" t="s">
        <v>2738</v>
      </c>
      <c r="I215" s="109" t="s">
        <v>19</v>
      </c>
      <c r="J215" s="18" t="s">
        <v>2738</v>
      </c>
      <c r="K215" s="110" t="s">
        <v>19</v>
      </c>
      <c r="L215" s="14" t="s">
        <v>19</v>
      </c>
      <c r="M215" s="15" t="s">
        <v>89</v>
      </c>
      <c r="N215" s="15" t="s">
        <v>2233</v>
      </c>
      <c r="O215" s="15" t="s">
        <v>2234</v>
      </c>
      <c r="P215" s="24">
        <v>42821</v>
      </c>
    </row>
    <row r="216" spans="1:16" x14ac:dyDescent="0.2">
      <c r="A216" s="8" t="s">
        <v>462</v>
      </c>
      <c r="B216" s="9" t="s">
        <v>401</v>
      </c>
      <c r="C216" s="8" t="s">
        <v>2227</v>
      </c>
      <c r="D216" s="10" t="s">
        <v>2311</v>
      </c>
      <c r="E216" s="10" t="s">
        <v>391</v>
      </c>
      <c r="F216" s="11" t="s">
        <v>463</v>
      </c>
      <c r="G216" s="109" t="s">
        <v>19</v>
      </c>
      <c r="H216" s="11" t="s">
        <v>464</v>
      </c>
      <c r="I216" s="109" t="s">
        <v>19</v>
      </c>
      <c r="J216" s="11" t="s">
        <v>465</v>
      </c>
      <c r="K216" s="110" t="s">
        <v>19</v>
      </c>
      <c r="L216" s="14" t="s">
        <v>19</v>
      </c>
      <c r="M216" s="15" t="s">
        <v>89</v>
      </c>
      <c r="N216" s="15" t="s">
        <v>2233</v>
      </c>
      <c r="O216" s="15" t="s">
        <v>2234</v>
      </c>
      <c r="P216" s="24" t="s">
        <v>19</v>
      </c>
    </row>
    <row r="217" spans="1:16" x14ac:dyDescent="0.2">
      <c r="A217" s="8" t="s">
        <v>466</v>
      </c>
      <c r="B217" s="9" t="s">
        <v>401</v>
      </c>
      <c r="C217" s="8" t="s">
        <v>2227</v>
      </c>
      <c r="D217" s="10" t="s">
        <v>2315</v>
      </c>
      <c r="E217" s="10" t="s">
        <v>391</v>
      </c>
      <c r="F217" s="18" t="s">
        <v>92</v>
      </c>
      <c r="G217" s="109" t="s">
        <v>19</v>
      </c>
      <c r="H217" s="18" t="s">
        <v>467</v>
      </c>
      <c r="I217" s="109" t="s">
        <v>19</v>
      </c>
      <c r="J217" s="18" t="s">
        <v>467</v>
      </c>
      <c r="K217" s="110" t="s">
        <v>19</v>
      </c>
      <c r="L217" s="14" t="s">
        <v>19</v>
      </c>
      <c r="M217" s="15" t="s">
        <v>20</v>
      </c>
      <c r="N217" s="15" t="s">
        <v>2233</v>
      </c>
      <c r="O217" s="15" t="s">
        <v>2234</v>
      </c>
      <c r="P217" s="24" t="s">
        <v>19</v>
      </c>
    </row>
    <row r="218" spans="1:16" x14ac:dyDescent="0.2">
      <c r="A218" s="8" t="s">
        <v>468</v>
      </c>
      <c r="B218" s="9" t="s">
        <v>401</v>
      </c>
      <c r="C218" s="8" t="s">
        <v>2227</v>
      </c>
      <c r="D218" s="10" t="s">
        <v>2315</v>
      </c>
      <c r="E218" s="10" t="s">
        <v>391</v>
      </c>
      <c r="F218" s="18" t="s">
        <v>469</v>
      </c>
      <c r="G218" s="109" t="s">
        <v>19</v>
      </c>
      <c r="H218" s="18" t="s">
        <v>470</v>
      </c>
      <c r="I218" s="109" t="s">
        <v>19</v>
      </c>
      <c r="J218" s="18" t="s">
        <v>471</v>
      </c>
      <c r="K218" s="110" t="s">
        <v>19</v>
      </c>
      <c r="L218" s="14" t="s">
        <v>19</v>
      </c>
      <c r="M218" s="15" t="s">
        <v>20</v>
      </c>
      <c r="N218" s="15" t="s">
        <v>2233</v>
      </c>
      <c r="O218" s="15" t="s">
        <v>2234</v>
      </c>
      <c r="P218" s="24">
        <v>42821</v>
      </c>
    </row>
    <row r="219" spans="1:16" x14ac:dyDescent="0.2">
      <c r="A219" s="8" t="s">
        <v>472</v>
      </c>
      <c r="B219" s="17" t="s">
        <v>401</v>
      </c>
      <c r="C219" s="8" t="s">
        <v>2227</v>
      </c>
      <c r="D219" s="10" t="s">
        <v>2315</v>
      </c>
      <c r="E219" s="10" t="s">
        <v>391</v>
      </c>
      <c r="F219" s="18" t="s">
        <v>473</v>
      </c>
      <c r="G219" s="109" t="s">
        <v>19</v>
      </c>
      <c r="H219" s="18" t="s">
        <v>474</v>
      </c>
      <c r="I219" s="109" t="s">
        <v>19</v>
      </c>
      <c r="J219" s="18" t="s">
        <v>475</v>
      </c>
      <c r="K219" s="110" t="s">
        <v>19</v>
      </c>
      <c r="L219" s="28" t="s">
        <v>19</v>
      </c>
      <c r="M219" s="15" t="s">
        <v>20</v>
      </c>
      <c r="N219" s="15" t="s">
        <v>2233</v>
      </c>
      <c r="O219" s="15" t="s">
        <v>2234</v>
      </c>
      <c r="P219" s="24">
        <v>42821</v>
      </c>
    </row>
    <row r="220" spans="1:16" x14ac:dyDescent="0.2">
      <c r="A220" s="8" t="s">
        <v>476</v>
      </c>
      <c r="B220" s="17" t="s">
        <v>401</v>
      </c>
      <c r="C220" s="8" t="s">
        <v>2227</v>
      </c>
      <c r="D220" s="10" t="s">
        <v>2315</v>
      </c>
      <c r="E220" s="10" t="s">
        <v>391</v>
      </c>
      <c r="F220" s="18" t="s">
        <v>477</v>
      </c>
      <c r="G220" s="109" t="s">
        <v>19</v>
      </c>
      <c r="H220" s="12" t="s">
        <v>478</v>
      </c>
      <c r="I220" s="109" t="s">
        <v>19</v>
      </c>
      <c r="J220" s="12" t="s">
        <v>479</v>
      </c>
      <c r="K220" s="110" t="s">
        <v>19</v>
      </c>
      <c r="L220" s="14" t="s">
        <v>19</v>
      </c>
      <c r="M220" s="15" t="s">
        <v>20</v>
      </c>
      <c r="N220" s="15" t="s">
        <v>2233</v>
      </c>
      <c r="O220" s="15" t="s">
        <v>2234</v>
      </c>
      <c r="P220" s="24">
        <v>42821</v>
      </c>
    </row>
    <row r="221" spans="1:16" x14ac:dyDescent="0.2">
      <c r="A221" s="8" t="s">
        <v>480</v>
      </c>
      <c r="B221" s="17" t="s">
        <v>401</v>
      </c>
      <c r="C221" s="8" t="s">
        <v>2227</v>
      </c>
      <c r="D221" s="10" t="s">
        <v>2311</v>
      </c>
      <c r="E221" s="10" t="s">
        <v>391</v>
      </c>
      <c r="F221" s="18" t="s">
        <v>139</v>
      </c>
      <c r="G221" s="109" t="s">
        <v>19</v>
      </c>
      <c r="H221" s="12" t="s">
        <v>140</v>
      </c>
      <c r="I221" s="109" t="s">
        <v>19</v>
      </c>
      <c r="J221" s="12" t="s">
        <v>141</v>
      </c>
      <c r="K221" s="110" t="s">
        <v>19</v>
      </c>
      <c r="L221" s="14" t="s">
        <v>19</v>
      </c>
      <c r="M221" s="15" t="s">
        <v>89</v>
      </c>
      <c r="N221" s="15" t="s">
        <v>2233</v>
      </c>
      <c r="O221" s="15" t="s">
        <v>2234</v>
      </c>
      <c r="P221" s="24">
        <v>42821</v>
      </c>
    </row>
    <row r="222" spans="1:16" x14ac:dyDescent="0.2">
      <c r="A222" s="8" t="s">
        <v>481</v>
      </c>
      <c r="B222" s="9" t="s">
        <v>482</v>
      </c>
      <c r="C222" s="8" t="s">
        <v>2227</v>
      </c>
      <c r="D222" s="10" t="s">
        <v>2245</v>
      </c>
      <c r="E222" s="10" t="s">
        <v>391</v>
      </c>
      <c r="F222" s="25" t="s">
        <v>483</v>
      </c>
      <c r="G222" s="109" t="s">
        <v>19</v>
      </c>
      <c r="H222" s="21" t="s">
        <v>484</v>
      </c>
      <c r="I222" s="109" t="s">
        <v>19</v>
      </c>
      <c r="J222" s="21" t="s">
        <v>485</v>
      </c>
      <c r="K222" s="110" t="s">
        <v>19</v>
      </c>
      <c r="L222" s="14" t="s">
        <v>19</v>
      </c>
      <c r="M222" s="15" t="s">
        <v>20</v>
      </c>
      <c r="N222" s="15" t="s">
        <v>2233</v>
      </c>
      <c r="O222" s="15" t="s">
        <v>2234</v>
      </c>
      <c r="P222" s="24" t="s">
        <v>19</v>
      </c>
    </row>
    <row r="223" spans="1:16" x14ac:dyDescent="0.2">
      <c r="A223" s="8" t="s">
        <v>486</v>
      </c>
      <c r="B223" s="9" t="s">
        <v>482</v>
      </c>
      <c r="C223" s="8" t="s">
        <v>2227</v>
      </c>
      <c r="D223" s="10" t="s">
        <v>2245</v>
      </c>
      <c r="E223" s="10" t="s">
        <v>391</v>
      </c>
      <c r="F223" s="18" t="s">
        <v>487</v>
      </c>
      <c r="G223" s="109" t="s">
        <v>19</v>
      </c>
      <c r="H223" s="18" t="s">
        <v>488</v>
      </c>
      <c r="I223" s="109" t="s">
        <v>19</v>
      </c>
      <c r="J223" s="18" t="s">
        <v>489</v>
      </c>
      <c r="K223" s="110" t="s">
        <v>19</v>
      </c>
      <c r="L223" s="14" t="s">
        <v>19</v>
      </c>
      <c r="M223" s="15" t="s">
        <v>20</v>
      </c>
      <c r="N223" s="15" t="s">
        <v>2233</v>
      </c>
      <c r="O223" s="15" t="s">
        <v>2234</v>
      </c>
      <c r="P223" s="24" t="s">
        <v>19</v>
      </c>
    </row>
    <row r="224" spans="1:16" x14ac:dyDescent="0.2">
      <c r="A224" s="8" t="s">
        <v>490</v>
      </c>
      <c r="B224" s="9" t="s">
        <v>482</v>
      </c>
      <c r="C224" s="8" t="s">
        <v>2227</v>
      </c>
      <c r="D224" s="10" t="s">
        <v>2245</v>
      </c>
      <c r="E224" s="10" t="s">
        <v>391</v>
      </c>
      <c r="F224" s="18" t="s">
        <v>491</v>
      </c>
      <c r="G224" s="109" t="s">
        <v>19</v>
      </c>
      <c r="H224" s="18" t="s">
        <v>492</v>
      </c>
      <c r="I224" s="109" t="s">
        <v>19</v>
      </c>
      <c r="J224" s="18" t="s">
        <v>493</v>
      </c>
      <c r="K224" s="110" t="s">
        <v>19</v>
      </c>
      <c r="L224" s="14" t="s">
        <v>19</v>
      </c>
      <c r="M224" s="15" t="s">
        <v>20</v>
      </c>
      <c r="N224" s="15" t="s">
        <v>2233</v>
      </c>
      <c r="O224" s="15" t="s">
        <v>2234</v>
      </c>
      <c r="P224" s="24" t="s">
        <v>19</v>
      </c>
    </row>
    <row r="225" spans="1:16" x14ac:dyDescent="0.2">
      <c r="A225" s="8" t="s">
        <v>494</v>
      </c>
      <c r="B225" s="9" t="s">
        <v>495</v>
      </c>
      <c r="C225" s="8" t="s">
        <v>2227</v>
      </c>
      <c r="D225" s="10" t="s">
        <v>2311</v>
      </c>
      <c r="E225" s="10" t="s">
        <v>391</v>
      </c>
      <c r="F225" s="18" t="s">
        <v>496</v>
      </c>
      <c r="G225" s="109" t="s">
        <v>19</v>
      </c>
      <c r="H225" s="18" t="s">
        <v>497</v>
      </c>
      <c r="I225" s="109" t="s">
        <v>19</v>
      </c>
      <c r="J225" s="18" t="s">
        <v>497</v>
      </c>
      <c r="K225" s="110" t="s">
        <v>19</v>
      </c>
      <c r="L225" s="14" t="s">
        <v>19</v>
      </c>
      <c r="M225" s="15" t="s">
        <v>20</v>
      </c>
      <c r="N225" s="15" t="s">
        <v>2233</v>
      </c>
      <c r="O225" s="15" t="s">
        <v>2234</v>
      </c>
      <c r="P225" s="24">
        <v>42821</v>
      </c>
    </row>
    <row r="226" spans="1:16" x14ac:dyDescent="0.2">
      <c r="A226" s="8" t="s">
        <v>498</v>
      </c>
      <c r="B226" s="9" t="s">
        <v>495</v>
      </c>
      <c r="C226" s="8" t="s">
        <v>2227</v>
      </c>
      <c r="D226" s="10" t="s">
        <v>2246</v>
      </c>
      <c r="E226" s="10" t="s">
        <v>391</v>
      </c>
      <c r="F226" s="18" t="s">
        <v>499</v>
      </c>
      <c r="G226" s="109" t="s">
        <v>19</v>
      </c>
      <c r="H226" s="18" t="s">
        <v>500</v>
      </c>
      <c r="I226" s="109" t="s">
        <v>19</v>
      </c>
      <c r="J226" s="18" t="s">
        <v>501</v>
      </c>
      <c r="K226" s="110" t="s">
        <v>19</v>
      </c>
      <c r="L226" s="14" t="s">
        <v>502</v>
      </c>
      <c r="M226" s="15" t="s">
        <v>20</v>
      </c>
      <c r="N226" s="15" t="s">
        <v>2233</v>
      </c>
      <c r="O226" s="15" t="s">
        <v>2234</v>
      </c>
      <c r="P226" s="24" t="s">
        <v>19</v>
      </c>
    </row>
    <row r="227" spans="1:16" x14ac:dyDescent="0.2">
      <c r="A227" s="8" t="s">
        <v>503</v>
      </c>
      <c r="B227" s="9" t="s">
        <v>495</v>
      </c>
      <c r="C227" s="8" t="s">
        <v>2227</v>
      </c>
      <c r="D227" s="10" t="s">
        <v>2316</v>
      </c>
      <c r="E227" s="10" t="s">
        <v>391</v>
      </c>
      <c r="F227" s="18" t="s">
        <v>438</v>
      </c>
      <c r="G227" s="109" t="s">
        <v>19</v>
      </c>
      <c r="H227" s="18" t="s">
        <v>439</v>
      </c>
      <c r="I227" s="109" t="s">
        <v>19</v>
      </c>
      <c r="J227" s="18" t="s">
        <v>439</v>
      </c>
      <c r="K227" s="110" t="s">
        <v>19</v>
      </c>
      <c r="L227" s="28" t="s">
        <v>19</v>
      </c>
      <c r="M227" s="15" t="s">
        <v>20</v>
      </c>
      <c r="N227" s="15" t="s">
        <v>2233</v>
      </c>
      <c r="O227" s="15" t="s">
        <v>2234</v>
      </c>
      <c r="P227" s="24">
        <v>42821</v>
      </c>
    </row>
    <row r="228" spans="1:16" x14ac:dyDescent="0.2">
      <c r="A228" s="8" t="s">
        <v>504</v>
      </c>
      <c r="B228" s="9" t="s">
        <v>495</v>
      </c>
      <c r="C228" s="8" t="s">
        <v>2227</v>
      </c>
      <c r="D228" s="10" t="s">
        <v>2247</v>
      </c>
      <c r="E228" s="10" t="s">
        <v>391</v>
      </c>
      <c r="F228" s="11" t="s">
        <v>463</v>
      </c>
      <c r="G228" s="109" t="s">
        <v>19</v>
      </c>
      <c r="H228" s="11" t="s">
        <v>464</v>
      </c>
      <c r="I228" s="109" t="s">
        <v>19</v>
      </c>
      <c r="J228" s="11" t="s">
        <v>465</v>
      </c>
      <c r="K228" s="110" t="s">
        <v>19</v>
      </c>
      <c r="L228" s="14" t="s">
        <v>19</v>
      </c>
      <c r="M228" s="15" t="s">
        <v>89</v>
      </c>
      <c r="N228" s="15" t="s">
        <v>2233</v>
      </c>
      <c r="O228" s="15" t="s">
        <v>2234</v>
      </c>
      <c r="P228" s="24" t="s">
        <v>19</v>
      </c>
    </row>
    <row r="229" spans="1:16" x14ac:dyDescent="0.2">
      <c r="A229" s="8" t="s">
        <v>505</v>
      </c>
      <c r="B229" s="9" t="s">
        <v>495</v>
      </c>
      <c r="C229" s="8" t="s">
        <v>2227</v>
      </c>
      <c r="D229" s="10" t="s">
        <v>2317</v>
      </c>
      <c r="E229" s="10" t="s">
        <v>391</v>
      </c>
      <c r="F229" s="18" t="s">
        <v>506</v>
      </c>
      <c r="G229" s="109" t="s">
        <v>19</v>
      </c>
      <c r="H229" s="18" t="s">
        <v>507</v>
      </c>
      <c r="I229" s="109" t="s">
        <v>19</v>
      </c>
      <c r="J229" s="18" t="s">
        <v>508</v>
      </c>
      <c r="K229" s="110" t="s">
        <v>19</v>
      </c>
      <c r="L229" s="14" t="s">
        <v>19</v>
      </c>
      <c r="M229" s="15" t="s">
        <v>20</v>
      </c>
      <c r="N229" s="15" t="s">
        <v>2233</v>
      </c>
      <c r="O229" s="15" t="s">
        <v>2234</v>
      </c>
      <c r="P229" s="24" t="s">
        <v>19</v>
      </c>
    </row>
    <row r="230" spans="1:16" x14ac:dyDescent="0.2">
      <c r="A230" s="8" t="s">
        <v>509</v>
      </c>
      <c r="B230" s="9" t="s">
        <v>495</v>
      </c>
      <c r="C230" s="8" t="s">
        <v>2227</v>
      </c>
      <c r="D230" s="10" t="s">
        <v>2318</v>
      </c>
      <c r="E230" s="10" t="s">
        <v>391</v>
      </c>
      <c r="F230" s="18" t="s">
        <v>510</v>
      </c>
      <c r="G230" s="109" t="s">
        <v>19</v>
      </c>
      <c r="H230" s="18" t="s">
        <v>511</v>
      </c>
      <c r="I230" s="109" t="s">
        <v>19</v>
      </c>
      <c r="J230" s="18" t="s">
        <v>512</v>
      </c>
      <c r="K230" s="110" t="s">
        <v>19</v>
      </c>
      <c r="L230" s="14" t="s">
        <v>19</v>
      </c>
      <c r="M230" s="15" t="s">
        <v>20</v>
      </c>
      <c r="N230" s="15" t="s">
        <v>2233</v>
      </c>
      <c r="O230" s="15" t="s">
        <v>2234</v>
      </c>
      <c r="P230" s="24" t="s">
        <v>19</v>
      </c>
    </row>
    <row r="231" spans="1:16" x14ac:dyDescent="0.2">
      <c r="A231" s="8" t="s">
        <v>513</v>
      </c>
      <c r="B231" s="9" t="s">
        <v>495</v>
      </c>
      <c r="C231" s="8" t="s">
        <v>2227</v>
      </c>
      <c r="D231" s="10" t="s">
        <v>2316</v>
      </c>
      <c r="E231" s="10" t="s">
        <v>391</v>
      </c>
      <c r="F231" s="18" t="s">
        <v>441</v>
      </c>
      <c r="G231" s="109" t="s">
        <v>19</v>
      </c>
      <c r="H231" s="18" t="s">
        <v>442</v>
      </c>
      <c r="I231" s="109" t="s">
        <v>19</v>
      </c>
      <c r="J231" s="18" t="s">
        <v>443</v>
      </c>
      <c r="K231" s="110" t="s">
        <v>19</v>
      </c>
      <c r="L231" s="14" t="s">
        <v>19</v>
      </c>
      <c r="M231" s="15" t="s">
        <v>20</v>
      </c>
      <c r="N231" s="15" t="s">
        <v>2233</v>
      </c>
      <c r="O231" s="15" t="s">
        <v>2234</v>
      </c>
      <c r="P231" s="24" t="s">
        <v>19</v>
      </c>
    </row>
    <row r="232" spans="1:16" x14ac:dyDescent="0.2">
      <c r="A232" s="8" t="s">
        <v>514</v>
      </c>
      <c r="B232" s="9" t="s">
        <v>495</v>
      </c>
      <c r="C232" s="8" t="s">
        <v>2227</v>
      </c>
      <c r="D232" s="10" t="s">
        <v>2319</v>
      </c>
      <c r="E232" s="10" t="s">
        <v>391</v>
      </c>
      <c r="F232" s="11" t="s">
        <v>451</v>
      </c>
      <c r="G232" s="109" t="s">
        <v>19</v>
      </c>
      <c r="H232" s="11" t="s">
        <v>452</v>
      </c>
      <c r="I232" s="109" t="s">
        <v>19</v>
      </c>
      <c r="J232" s="11" t="s">
        <v>453</v>
      </c>
      <c r="K232" s="110" t="s">
        <v>19</v>
      </c>
      <c r="L232" s="14" t="s">
        <v>19</v>
      </c>
      <c r="M232" s="15" t="s">
        <v>20</v>
      </c>
      <c r="N232" s="15" t="s">
        <v>2233</v>
      </c>
      <c r="O232" s="15" t="s">
        <v>2234</v>
      </c>
      <c r="P232" s="24" t="s">
        <v>19</v>
      </c>
    </row>
    <row r="233" spans="1:16" x14ac:dyDescent="0.2">
      <c r="A233" s="8" t="s">
        <v>515</v>
      </c>
      <c r="B233" s="9" t="s">
        <v>495</v>
      </c>
      <c r="C233" s="8" t="s">
        <v>2227</v>
      </c>
      <c r="D233" s="10" t="s">
        <v>2316</v>
      </c>
      <c r="E233" s="10" t="s">
        <v>391</v>
      </c>
      <c r="F233" s="11" t="s">
        <v>447</v>
      </c>
      <c r="G233" s="109" t="s">
        <v>19</v>
      </c>
      <c r="H233" s="11" t="s">
        <v>448</v>
      </c>
      <c r="I233" s="109" t="s">
        <v>19</v>
      </c>
      <c r="J233" s="11" t="s">
        <v>449</v>
      </c>
      <c r="K233" s="110" t="s">
        <v>19</v>
      </c>
      <c r="L233" s="14" t="s">
        <v>19</v>
      </c>
      <c r="M233" s="15" t="s">
        <v>20</v>
      </c>
      <c r="N233" s="15" t="s">
        <v>2233</v>
      </c>
      <c r="O233" s="15" t="s">
        <v>2234</v>
      </c>
      <c r="P233" s="24" t="s">
        <v>19</v>
      </c>
    </row>
    <row r="234" spans="1:16" x14ac:dyDescent="0.2">
      <c r="A234" s="8" t="s">
        <v>516</v>
      </c>
      <c r="B234" s="9" t="s">
        <v>495</v>
      </c>
      <c r="C234" s="8" t="s">
        <v>2227</v>
      </c>
      <c r="D234" s="10" t="s">
        <v>2316</v>
      </c>
      <c r="E234" s="10" t="s">
        <v>391</v>
      </c>
      <c r="F234" s="11" t="s">
        <v>455</v>
      </c>
      <c r="G234" s="109" t="s">
        <v>19</v>
      </c>
      <c r="H234" s="11" t="s">
        <v>456</v>
      </c>
      <c r="I234" s="109" t="s">
        <v>19</v>
      </c>
      <c r="J234" s="11" t="s">
        <v>457</v>
      </c>
      <c r="K234" s="110" t="s">
        <v>19</v>
      </c>
      <c r="L234" s="14" t="s">
        <v>19</v>
      </c>
      <c r="M234" s="15" t="s">
        <v>20</v>
      </c>
      <c r="N234" s="15" t="s">
        <v>2233</v>
      </c>
      <c r="O234" s="15" t="s">
        <v>2234</v>
      </c>
      <c r="P234" s="24" t="s">
        <v>19</v>
      </c>
    </row>
    <row r="235" spans="1:16" x14ac:dyDescent="0.2">
      <c r="A235" s="8" t="s">
        <v>517</v>
      </c>
      <c r="B235" s="9" t="s">
        <v>495</v>
      </c>
      <c r="C235" s="8" t="s">
        <v>2227</v>
      </c>
      <c r="D235" s="10" t="s">
        <v>2320</v>
      </c>
      <c r="E235" s="10" t="s">
        <v>391</v>
      </c>
      <c r="F235" s="11" t="s">
        <v>2739</v>
      </c>
      <c r="G235" s="109" t="s">
        <v>19</v>
      </c>
      <c r="H235" s="11" t="s">
        <v>2740</v>
      </c>
      <c r="I235" s="109" t="s">
        <v>19</v>
      </c>
      <c r="J235" s="11" t="s">
        <v>2741</v>
      </c>
      <c r="K235" s="110" t="s">
        <v>19</v>
      </c>
      <c r="L235" s="14"/>
      <c r="M235" s="15" t="s">
        <v>20</v>
      </c>
      <c r="N235" s="15" t="s">
        <v>2233</v>
      </c>
      <c r="O235" s="15" t="s">
        <v>2234</v>
      </c>
      <c r="P235" s="24">
        <v>42821</v>
      </c>
    </row>
    <row r="236" spans="1:16" x14ac:dyDescent="0.2">
      <c r="A236" s="8" t="s">
        <v>518</v>
      </c>
      <c r="B236" s="9" t="s">
        <v>519</v>
      </c>
      <c r="C236" s="8" t="s">
        <v>2227</v>
      </c>
      <c r="D236" s="10" t="s">
        <v>2307</v>
      </c>
      <c r="E236" s="10" t="s">
        <v>391</v>
      </c>
      <c r="F236" s="18" t="s">
        <v>426</v>
      </c>
      <c r="G236" s="109" t="s">
        <v>19</v>
      </c>
      <c r="H236" s="18" t="s">
        <v>427</v>
      </c>
      <c r="I236" s="109" t="s">
        <v>19</v>
      </c>
      <c r="J236" s="18" t="s">
        <v>427</v>
      </c>
      <c r="K236" s="110" t="s">
        <v>19</v>
      </c>
      <c r="L236" s="14" t="s">
        <v>19</v>
      </c>
      <c r="M236" s="15" t="s">
        <v>89</v>
      </c>
      <c r="N236" s="15" t="s">
        <v>2233</v>
      </c>
      <c r="O236" s="15" t="s">
        <v>2234</v>
      </c>
      <c r="P236" s="24">
        <v>42821</v>
      </c>
    </row>
    <row r="237" spans="1:16" x14ac:dyDescent="0.2">
      <c r="A237" s="8" t="s">
        <v>520</v>
      </c>
      <c r="B237" s="9" t="s">
        <v>519</v>
      </c>
      <c r="C237" s="8" t="s">
        <v>2227</v>
      </c>
      <c r="D237" s="10" t="s">
        <v>2307</v>
      </c>
      <c r="E237" s="10" t="s">
        <v>391</v>
      </c>
      <c r="F237" s="11" t="s">
        <v>434</v>
      </c>
      <c r="G237" s="109" t="s">
        <v>19</v>
      </c>
      <c r="H237" s="11" t="s">
        <v>435</v>
      </c>
      <c r="I237" s="109" t="s">
        <v>19</v>
      </c>
      <c r="J237" s="11" t="s">
        <v>436</v>
      </c>
      <c r="K237" s="110" t="s">
        <v>19</v>
      </c>
      <c r="L237" s="14" t="s">
        <v>19</v>
      </c>
      <c r="M237" s="15" t="s">
        <v>89</v>
      </c>
      <c r="N237" s="15" t="s">
        <v>2233</v>
      </c>
      <c r="O237" s="15" t="s">
        <v>2234</v>
      </c>
      <c r="P237" s="24">
        <v>42821</v>
      </c>
    </row>
    <row r="238" spans="1:16" x14ac:dyDescent="0.2">
      <c r="A238" s="8" t="s">
        <v>521</v>
      </c>
      <c r="B238" s="9" t="s">
        <v>519</v>
      </c>
      <c r="C238" s="8" t="s">
        <v>2227</v>
      </c>
      <c r="D238" s="10" t="s">
        <v>2310</v>
      </c>
      <c r="E238" s="10" t="s">
        <v>391</v>
      </c>
      <c r="F238" s="31" t="s">
        <v>522</v>
      </c>
      <c r="G238" s="109" t="s">
        <v>19</v>
      </c>
      <c r="H238" s="32" t="s">
        <v>523</v>
      </c>
      <c r="I238" s="109" t="s">
        <v>19</v>
      </c>
      <c r="J238" s="32" t="s">
        <v>524</v>
      </c>
      <c r="K238" s="110" t="s">
        <v>19</v>
      </c>
      <c r="L238" s="14" t="s">
        <v>525</v>
      </c>
      <c r="M238" s="15" t="s">
        <v>89</v>
      </c>
      <c r="N238" s="15" t="s">
        <v>2233</v>
      </c>
      <c r="O238" s="15" t="s">
        <v>2234</v>
      </c>
      <c r="P238" s="24" t="s">
        <v>19</v>
      </c>
    </row>
    <row r="239" spans="1:16" x14ac:dyDescent="0.2">
      <c r="A239" s="8" t="s">
        <v>526</v>
      </c>
      <c r="B239" s="17" t="s">
        <v>519</v>
      </c>
      <c r="C239" s="8" t="s">
        <v>2227</v>
      </c>
      <c r="D239" s="10" t="s">
        <v>2310</v>
      </c>
      <c r="E239" s="10" t="s">
        <v>391</v>
      </c>
      <c r="F239" s="11" t="s">
        <v>522</v>
      </c>
      <c r="G239" s="109" t="s">
        <v>19</v>
      </c>
      <c r="H239" s="11" t="s">
        <v>523</v>
      </c>
      <c r="I239" s="109" t="s">
        <v>19</v>
      </c>
      <c r="J239" s="11" t="s">
        <v>524</v>
      </c>
      <c r="K239" s="110" t="s">
        <v>19</v>
      </c>
      <c r="L239" s="14" t="s">
        <v>525</v>
      </c>
      <c r="M239" s="15" t="s">
        <v>89</v>
      </c>
      <c r="N239" s="15" t="s">
        <v>2233</v>
      </c>
      <c r="O239" s="15" t="s">
        <v>2234</v>
      </c>
      <c r="P239" s="24" t="s">
        <v>19</v>
      </c>
    </row>
    <row r="240" spans="1:16" x14ac:dyDescent="0.2">
      <c r="A240" s="8" t="s">
        <v>527</v>
      </c>
      <c r="B240" s="17" t="s">
        <v>519</v>
      </c>
      <c r="C240" s="8" t="s">
        <v>2227</v>
      </c>
      <c r="D240" s="10" t="s">
        <v>2310</v>
      </c>
      <c r="E240" s="10" t="s">
        <v>391</v>
      </c>
      <c r="F240" s="11" t="s">
        <v>426</v>
      </c>
      <c r="G240" s="109" t="s">
        <v>19</v>
      </c>
      <c r="H240" s="11" t="s">
        <v>432</v>
      </c>
      <c r="I240" s="109" t="s">
        <v>19</v>
      </c>
      <c r="J240" s="11" t="s">
        <v>432</v>
      </c>
      <c r="K240" s="110" t="s">
        <v>19</v>
      </c>
      <c r="L240" s="14" t="s">
        <v>525</v>
      </c>
      <c r="M240" s="15" t="s">
        <v>89</v>
      </c>
      <c r="N240" s="15" t="s">
        <v>2233</v>
      </c>
      <c r="O240" s="15" t="s">
        <v>2234</v>
      </c>
      <c r="P240" s="24" t="s">
        <v>19</v>
      </c>
    </row>
    <row r="241" spans="1:16" x14ac:dyDescent="0.2">
      <c r="A241" s="8" t="s">
        <v>528</v>
      </c>
      <c r="B241" s="17" t="s">
        <v>519</v>
      </c>
      <c r="C241" s="8" t="s">
        <v>2227</v>
      </c>
      <c r="D241" s="10" t="s">
        <v>2310</v>
      </c>
      <c r="E241" s="10" t="s">
        <v>391</v>
      </c>
      <c r="F241" s="11" t="s">
        <v>529</v>
      </c>
      <c r="G241" s="109" t="s">
        <v>19</v>
      </c>
      <c r="H241" s="11" t="s">
        <v>530</v>
      </c>
      <c r="I241" s="109" t="s">
        <v>19</v>
      </c>
      <c r="J241" s="11" t="s">
        <v>531</v>
      </c>
      <c r="K241" s="110" t="s">
        <v>19</v>
      </c>
      <c r="L241" s="14" t="s">
        <v>525</v>
      </c>
      <c r="M241" s="15" t="s">
        <v>89</v>
      </c>
      <c r="N241" s="15" t="s">
        <v>2233</v>
      </c>
      <c r="O241" s="15" t="s">
        <v>2234</v>
      </c>
      <c r="P241" s="24" t="s">
        <v>19</v>
      </c>
    </row>
    <row r="242" spans="1:16" x14ac:dyDescent="0.2">
      <c r="A242" s="8" t="s">
        <v>532</v>
      </c>
      <c r="B242" s="9" t="s">
        <v>519</v>
      </c>
      <c r="C242" s="8" t="s">
        <v>2227</v>
      </c>
      <c r="D242" s="10" t="s">
        <v>2310</v>
      </c>
      <c r="E242" s="10" t="s">
        <v>391</v>
      </c>
      <c r="F242" s="11" t="s">
        <v>522</v>
      </c>
      <c r="G242" s="109" t="s">
        <v>19</v>
      </c>
      <c r="H242" s="11" t="s">
        <v>523</v>
      </c>
      <c r="I242" s="109" t="s">
        <v>19</v>
      </c>
      <c r="J242" s="11" t="s">
        <v>524</v>
      </c>
      <c r="K242" s="110" t="s">
        <v>19</v>
      </c>
      <c r="L242" s="14" t="s">
        <v>525</v>
      </c>
      <c r="M242" s="15" t="s">
        <v>89</v>
      </c>
      <c r="N242" s="15" t="s">
        <v>2233</v>
      </c>
      <c r="O242" s="15" t="s">
        <v>2234</v>
      </c>
      <c r="P242" s="24" t="s">
        <v>19</v>
      </c>
    </row>
    <row r="243" spans="1:16" x14ac:dyDescent="0.2">
      <c r="A243" s="8" t="s">
        <v>533</v>
      </c>
      <c r="B243" s="9" t="s">
        <v>519</v>
      </c>
      <c r="C243" s="8" t="s">
        <v>2227</v>
      </c>
      <c r="D243" s="10" t="s">
        <v>2310</v>
      </c>
      <c r="E243" s="10" t="s">
        <v>391</v>
      </c>
      <c r="F243" s="11" t="s">
        <v>534</v>
      </c>
      <c r="G243" s="109" t="s">
        <v>19</v>
      </c>
      <c r="H243" s="11" t="s">
        <v>535</v>
      </c>
      <c r="I243" s="109" t="s">
        <v>19</v>
      </c>
      <c r="J243" s="11" t="s">
        <v>536</v>
      </c>
      <c r="K243" s="110" t="s">
        <v>19</v>
      </c>
      <c r="L243" s="14" t="s">
        <v>525</v>
      </c>
      <c r="M243" s="15" t="s">
        <v>89</v>
      </c>
      <c r="N243" s="15" t="s">
        <v>2233</v>
      </c>
      <c r="O243" s="15" t="s">
        <v>2234</v>
      </c>
      <c r="P243" s="24" t="s">
        <v>19</v>
      </c>
    </row>
    <row r="244" spans="1:16" x14ac:dyDescent="0.2">
      <c r="A244" s="8" t="s">
        <v>537</v>
      </c>
      <c r="B244" s="9" t="s">
        <v>519</v>
      </c>
      <c r="C244" s="8" t="s">
        <v>2227</v>
      </c>
      <c r="D244" s="10" t="s">
        <v>2310</v>
      </c>
      <c r="E244" s="10" t="s">
        <v>391</v>
      </c>
      <c r="F244" s="11" t="s">
        <v>426</v>
      </c>
      <c r="G244" s="109" t="s">
        <v>19</v>
      </c>
      <c r="H244" s="11" t="s">
        <v>432</v>
      </c>
      <c r="I244" s="109" t="s">
        <v>19</v>
      </c>
      <c r="J244" s="11" t="s">
        <v>432</v>
      </c>
      <c r="K244" s="110" t="s">
        <v>19</v>
      </c>
      <c r="L244" s="14" t="s">
        <v>525</v>
      </c>
      <c r="M244" s="15" t="s">
        <v>89</v>
      </c>
      <c r="N244" s="15" t="s">
        <v>2233</v>
      </c>
      <c r="O244" s="15" t="s">
        <v>2234</v>
      </c>
      <c r="P244" s="24" t="s">
        <v>19</v>
      </c>
    </row>
    <row r="245" spans="1:16" x14ac:dyDescent="0.2">
      <c r="A245" s="8" t="s">
        <v>538</v>
      </c>
      <c r="B245" s="9" t="s">
        <v>519</v>
      </c>
      <c r="C245" s="8" t="s">
        <v>2227</v>
      </c>
      <c r="D245" s="10" t="s">
        <v>2310</v>
      </c>
      <c r="E245" s="10" t="s">
        <v>391</v>
      </c>
      <c r="F245" s="11" t="s">
        <v>539</v>
      </c>
      <c r="G245" s="109" t="s">
        <v>19</v>
      </c>
      <c r="H245" s="11" t="s">
        <v>540</v>
      </c>
      <c r="I245" s="109" t="s">
        <v>19</v>
      </c>
      <c r="J245" s="11" t="s">
        <v>540</v>
      </c>
      <c r="K245" s="110" t="s">
        <v>19</v>
      </c>
      <c r="L245" s="14" t="s">
        <v>525</v>
      </c>
      <c r="M245" s="15" t="s">
        <v>89</v>
      </c>
      <c r="N245" s="15" t="s">
        <v>2233</v>
      </c>
      <c r="O245" s="15" t="s">
        <v>2234</v>
      </c>
      <c r="P245" s="24" t="s">
        <v>19</v>
      </c>
    </row>
    <row r="246" spans="1:16" x14ac:dyDescent="0.2">
      <c r="A246" s="8" t="s">
        <v>541</v>
      </c>
      <c r="B246" s="9" t="s">
        <v>519</v>
      </c>
      <c r="C246" s="8" t="s">
        <v>2227</v>
      </c>
      <c r="D246" s="10" t="s">
        <v>2310</v>
      </c>
      <c r="E246" s="10" t="s">
        <v>391</v>
      </c>
      <c r="F246" s="11" t="s">
        <v>542</v>
      </c>
      <c r="G246" s="109" t="s">
        <v>19</v>
      </c>
      <c r="H246" s="11" t="s">
        <v>543</v>
      </c>
      <c r="I246" s="109" t="s">
        <v>19</v>
      </c>
      <c r="J246" s="11" t="s">
        <v>544</v>
      </c>
      <c r="K246" s="110" t="s">
        <v>19</v>
      </c>
      <c r="L246" s="14" t="s">
        <v>525</v>
      </c>
      <c r="M246" s="15" t="s">
        <v>89</v>
      </c>
      <c r="N246" s="15" t="s">
        <v>2233</v>
      </c>
      <c r="O246" s="15" t="s">
        <v>2234</v>
      </c>
      <c r="P246" s="24" t="s">
        <v>19</v>
      </c>
    </row>
    <row r="247" spans="1:16" x14ac:dyDescent="0.2">
      <c r="A247" s="8" t="s">
        <v>545</v>
      </c>
      <c r="B247" s="9" t="s">
        <v>519</v>
      </c>
      <c r="C247" s="8" t="s">
        <v>2227</v>
      </c>
      <c r="D247" s="10" t="s">
        <v>2310</v>
      </c>
      <c r="E247" s="10" t="s">
        <v>391</v>
      </c>
      <c r="F247" s="11" t="s">
        <v>546</v>
      </c>
      <c r="G247" s="109" t="s">
        <v>19</v>
      </c>
      <c r="H247" s="11" t="s">
        <v>547</v>
      </c>
      <c r="I247" s="109" t="s">
        <v>19</v>
      </c>
      <c r="J247" s="11" t="s">
        <v>547</v>
      </c>
      <c r="K247" s="110" t="s">
        <v>19</v>
      </c>
      <c r="L247" s="14" t="s">
        <v>525</v>
      </c>
      <c r="M247" s="15" t="s">
        <v>89</v>
      </c>
      <c r="N247" s="15" t="s">
        <v>2233</v>
      </c>
      <c r="O247" s="15" t="s">
        <v>2234</v>
      </c>
      <c r="P247" s="24" t="s">
        <v>19</v>
      </c>
    </row>
    <row r="248" spans="1:16" x14ac:dyDescent="0.2">
      <c r="A248" s="8" t="s">
        <v>548</v>
      </c>
      <c r="B248" s="9" t="s">
        <v>519</v>
      </c>
      <c r="C248" s="8" t="s">
        <v>2227</v>
      </c>
      <c r="D248" s="10" t="s">
        <v>2310</v>
      </c>
      <c r="E248" s="10" t="s">
        <v>391</v>
      </c>
      <c r="F248" s="11" t="s">
        <v>534</v>
      </c>
      <c r="G248" s="109" t="s">
        <v>19</v>
      </c>
      <c r="H248" s="11" t="s">
        <v>535</v>
      </c>
      <c r="I248" s="109" t="s">
        <v>19</v>
      </c>
      <c r="J248" s="11" t="s">
        <v>536</v>
      </c>
      <c r="K248" s="110" t="s">
        <v>19</v>
      </c>
      <c r="L248" s="14" t="s">
        <v>525</v>
      </c>
      <c r="M248" s="15" t="s">
        <v>89</v>
      </c>
      <c r="N248" s="15" t="s">
        <v>2233</v>
      </c>
      <c r="O248" s="15" t="s">
        <v>2234</v>
      </c>
      <c r="P248" s="24">
        <v>42821</v>
      </c>
    </row>
    <row r="249" spans="1:16" x14ac:dyDescent="0.2">
      <c r="A249" s="8" t="s">
        <v>549</v>
      </c>
      <c r="B249" s="9" t="s">
        <v>519</v>
      </c>
      <c r="C249" s="8" t="s">
        <v>2227</v>
      </c>
      <c r="D249" s="10" t="s">
        <v>2310</v>
      </c>
      <c r="E249" s="10" t="s">
        <v>391</v>
      </c>
      <c r="F249" s="11" t="s">
        <v>550</v>
      </c>
      <c r="G249" s="109" t="s">
        <v>19</v>
      </c>
      <c r="H249" s="11" t="s">
        <v>551</v>
      </c>
      <c r="I249" s="109" t="s">
        <v>19</v>
      </c>
      <c r="J249" s="11" t="s">
        <v>552</v>
      </c>
      <c r="K249" s="110" t="s">
        <v>19</v>
      </c>
      <c r="L249" s="14" t="s">
        <v>525</v>
      </c>
      <c r="M249" s="15" t="s">
        <v>89</v>
      </c>
      <c r="N249" s="15" t="s">
        <v>2233</v>
      </c>
      <c r="O249" s="15" t="s">
        <v>2234</v>
      </c>
      <c r="P249" s="24" t="s">
        <v>19</v>
      </c>
    </row>
    <row r="250" spans="1:16" x14ac:dyDescent="0.2">
      <c r="A250" s="8" t="s">
        <v>553</v>
      </c>
      <c r="B250" s="9" t="s">
        <v>554</v>
      </c>
      <c r="C250" s="8" t="s">
        <v>2227</v>
      </c>
      <c r="D250" s="10" t="s">
        <v>2245</v>
      </c>
      <c r="E250" s="10" t="s">
        <v>2229</v>
      </c>
      <c r="F250" s="11" t="s">
        <v>555</v>
      </c>
      <c r="G250" s="109" t="s">
        <v>19</v>
      </c>
      <c r="H250" s="11" t="s">
        <v>556</v>
      </c>
      <c r="I250" s="109" t="s">
        <v>19</v>
      </c>
      <c r="J250" s="11" t="s">
        <v>557</v>
      </c>
      <c r="K250" s="110" t="s">
        <v>19</v>
      </c>
      <c r="L250" s="14" t="s">
        <v>19</v>
      </c>
      <c r="M250" s="15" t="s">
        <v>20</v>
      </c>
      <c r="N250" s="15" t="s">
        <v>2233</v>
      </c>
      <c r="O250" s="15" t="s">
        <v>2234</v>
      </c>
      <c r="P250" s="24">
        <v>42821</v>
      </c>
    </row>
    <row r="251" spans="1:16" x14ac:dyDescent="0.2">
      <c r="A251" s="8" t="s">
        <v>558</v>
      </c>
      <c r="B251" s="9" t="s">
        <v>554</v>
      </c>
      <c r="C251" s="8" t="s">
        <v>2227</v>
      </c>
      <c r="D251" s="10" t="s">
        <v>2245</v>
      </c>
      <c r="E251" s="10" t="s">
        <v>2229</v>
      </c>
      <c r="F251" s="18" t="s">
        <v>559</v>
      </c>
      <c r="G251" s="109" t="s">
        <v>19</v>
      </c>
      <c r="H251" s="18" t="s">
        <v>560</v>
      </c>
      <c r="I251" s="109" t="s">
        <v>19</v>
      </c>
      <c r="J251" s="18" t="s">
        <v>561</v>
      </c>
      <c r="K251" s="110" t="s">
        <v>19</v>
      </c>
      <c r="L251" s="14" t="s">
        <v>19</v>
      </c>
      <c r="M251" s="15" t="s">
        <v>20</v>
      </c>
      <c r="N251" s="15" t="s">
        <v>2233</v>
      </c>
      <c r="O251" s="15" t="s">
        <v>2234</v>
      </c>
      <c r="P251" s="24">
        <v>42821</v>
      </c>
    </row>
    <row r="252" spans="1:16" x14ac:dyDescent="0.2">
      <c r="A252" s="8" t="s">
        <v>562</v>
      </c>
      <c r="B252" s="9" t="s">
        <v>554</v>
      </c>
      <c r="C252" s="8" t="s">
        <v>2227</v>
      </c>
      <c r="D252" s="10" t="s">
        <v>2245</v>
      </c>
      <c r="E252" s="10" t="s">
        <v>2229</v>
      </c>
      <c r="F252" s="18" t="s">
        <v>563</v>
      </c>
      <c r="G252" s="109" t="s">
        <v>19</v>
      </c>
      <c r="H252" s="18" t="s">
        <v>564</v>
      </c>
      <c r="I252" s="109" t="s">
        <v>19</v>
      </c>
      <c r="J252" s="18" t="s">
        <v>564</v>
      </c>
      <c r="K252" s="110" t="s">
        <v>19</v>
      </c>
      <c r="L252" s="14" t="s">
        <v>19</v>
      </c>
      <c r="M252" s="15" t="s">
        <v>20</v>
      </c>
      <c r="N252" s="15" t="s">
        <v>2233</v>
      </c>
      <c r="O252" s="15" t="s">
        <v>2234</v>
      </c>
      <c r="P252" s="24" t="s">
        <v>19</v>
      </c>
    </row>
    <row r="253" spans="1:16" ht="30" x14ac:dyDescent="0.2">
      <c r="A253" s="8" t="s">
        <v>565</v>
      </c>
      <c r="B253" s="9" t="s">
        <v>554</v>
      </c>
      <c r="C253" s="8" t="s">
        <v>2244</v>
      </c>
      <c r="D253" s="10" t="s">
        <v>2245</v>
      </c>
      <c r="E253" s="10" t="s">
        <v>2229</v>
      </c>
      <c r="F253" s="18" t="s">
        <v>566</v>
      </c>
      <c r="G253" s="109" t="s">
        <v>19</v>
      </c>
      <c r="H253" s="18" t="s">
        <v>567</v>
      </c>
      <c r="I253" s="109" t="s">
        <v>19</v>
      </c>
      <c r="J253" s="18" t="s">
        <v>568</v>
      </c>
      <c r="K253" s="110" t="s">
        <v>19</v>
      </c>
      <c r="L253" s="14" t="s">
        <v>19</v>
      </c>
      <c r="M253" s="15" t="s">
        <v>20</v>
      </c>
      <c r="N253" s="15" t="s">
        <v>19</v>
      </c>
      <c r="O253" s="15" t="s">
        <v>2227</v>
      </c>
      <c r="P253" s="24">
        <v>42613</v>
      </c>
    </row>
    <row r="254" spans="1:16" ht="30" x14ac:dyDescent="0.2">
      <c r="A254" s="8" t="s">
        <v>569</v>
      </c>
      <c r="B254" s="9" t="s">
        <v>554</v>
      </c>
      <c r="C254" s="8" t="s">
        <v>2244</v>
      </c>
      <c r="D254" s="10" t="s">
        <v>2245</v>
      </c>
      <c r="E254" s="10" t="s">
        <v>2229</v>
      </c>
      <c r="F254" s="18" t="s">
        <v>570</v>
      </c>
      <c r="G254" s="109" t="s">
        <v>19</v>
      </c>
      <c r="H254" s="18" t="s">
        <v>571</v>
      </c>
      <c r="I254" s="109" t="s">
        <v>19</v>
      </c>
      <c r="J254" s="18" t="s">
        <v>572</v>
      </c>
      <c r="K254" s="110" t="s">
        <v>19</v>
      </c>
      <c r="L254" s="14" t="s">
        <v>19</v>
      </c>
      <c r="M254" s="15" t="s">
        <v>89</v>
      </c>
      <c r="N254" s="15" t="s">
        <v>19</v>
      </c>
      <c r="O254" s="15" t="s">
        <v>2227</v>
      </c>
      <c r="P254" s="24">
        <v>42670</v>
      </c>
    </row>
    <row r="255" spans="1:16" ht="30" x14ac:dyDescent="0.2">
      <c r="A255" s="8" t="s">
        <v>573</v>
      </c>
      <c r="B255" s="9" t="s">
        <v>554</v>
      </c>
      <c r="C255" s="8" t="s">
        <v>2227</v>
      </c>
      <c r="D255" s="10" t="s">
        <v>2257</v>
      </c>
      <c r="E255" s="10" t="s">
        <v>2229</v>
      </c>
      <c r="F255" s="18" t="s">
        <v>2742</v>
      </c>
      <c r="G255" s="109" t="s">
        <v>3388</v>
      </c>
      <c r="H255" s="18" t="s">
        <v>2743</v>
      </c>
      <c r="I255" s="109" t="s">
        <v>3389</v>
      </c>
      <c r="J255" s="18" t="s">
        <v>2744</v>
      </c>
      <c r="K255" s="110" t="s">
        <v>3390</v>
      </c>
      <c r="L255" s="14" t="s">
        <v>19</v>
      </c>
      <c r="M255" s="15" t="s">
        <v>20</v>
      </c>
      <c r="N255" s="15" t="s">
        <v>19</v>
      </c>
      <c r="O255" s="15" t="s">
        <v>2227</v>
      </c>
      <c r="P255" s="24">
        <v>42821</v>
      </c>
    </row>
    <row r="256" spans="1:16" ht="30" x14ac:dyDescent="0.2">
      <c r="A256" s="8" t="s">
        <v>574</v>
      </c>
      <c r="B256" s="9" t="s">
        <v>554</v>
      </c>
      <c r="C256" s="8" t="s">
        <v>2227</v>
      </c>
      <c r="D256" s="10" t="s">
        <v>2321</v>
      </c>
      <c r="E256" s="10" t="s">
        <v>2229</v>
      </c>
      <c r="F256" s="18" t="s">
        <v>2745</v>
      </c>
      <c r="G256" s="109" t="s">
        <v>3391</v>
      </c>
      <c r="H256" s="18" t="s">
        <v>2746</v>
      </c>
      <c r="I256" s="109" t="s">
        <v>3392</v>
      </c>
      <c r="J256" s="18" t="s">
        <v>2747</v>
      </c>
      <c r="K256" s="110" t="s">
        <v>3393</v>
      </c>
      <c r="L256" s="14" t="s">
        <v>99</v>
      </c>
      <c r="M256" s="15" t="s">
        <v>20</v>
      </c>
      <c r="N256" s="15" t="s">
        <v>19</v>
      </c>
      <c r="O256" s="15" t="s">
        <v>2227</v>
      </c>
      <c r="P256" s="24">
        <v>42670</v>
      </c>
    </row>
    <row r="257" spans="1:16" x14ac:dyDescent="0.2">
      <c r="A257" s="8" t="s">
        <v>575</v>
      </c>
      <c r="B257" s="9" t="s">
        <v>554</v>
      </c>
      <c r="C257" s="8" t="s">
        <v>2227</v>
      </c>
      <c r="D257" s="10" t="s">
        <v>2322</v>
      </c>
      <c r="E257" s="10" t="s">
        <v>2229</v>
      </c>
      <c r="F257" s="18" t="s">
        <v>576</v>
      </c>
      <c r="G257" s="109" t="s">
        <v>3394</v>
      </c>
      <c r="H257" s="18" t="s">
        <v>577</v>
      </c>
      <c r="I257" s="109" t="s">
        <v>577</v>
      </c>
      <c r="J257" s="18" t="s">
        <v>578</v>
      </c>
      <c r="K257" s="110" t="s">
        <v>578</v>
      </c>
      <c r="L257" s="14" t="s">
        <v>19</v>
      </c>
      <c r="M257" s="15" t="s">
        <v>20</v>
      </c>
      <c r="N257" s="15" t="s">
        <v>19</v>
      </c>
      <c r="O257" s="15" t="s">
        <v>2227</v>
      </c>
      <c r="P257" s="24">
        <v>42524</v>
      </c>
    </row>
    <row r="258" spans="1:16" x14ac:dyDescent="0.2">
      <c r="A258" s="8" t="s">
        <v>579</v>
      </c>
      <c r="B258" s="9" t="s">
        <v>554</v>
      </c>
      <c r="C258" s="8" t="s">
        <v>2227</v>
      </c>
      <c r="D258" s="10" t="s">
        <v>2323</v>
      </c>
      <c r="E258" s="10" t="s">
        <v>2229</v>
      </c>
      <c r="F258" s="18" t="s">
        <v>555</v>
      </c>
      <c r="G258" s="109" t="s">
        <v>3395</v>
      </c>
      <c r="H258" s="18" t="s">
        <v>556</v>
      </c>
      <c r="I258" s="109" t="s">
        <v>3491</v>
      </c>
      <c r="J258" s="18" t="s">
        <v>557</v>
      </c>
      <c r="K258" s="110" t="s">
        <v>3492</v>
      </c>
      <c r="L258" s="14" t="s">
        <v>19</v>
      </c>
      <c r="M258" s="15" t="s">
        <v>20</v>
      </c>
      <c r="N258" s="15" t="s">
        <v>19</v>
      </c>
      <c r="O258" s="15" t="s">
        <v>2227</v>
      </c>
      <c r="P258" s="24">
        <v>42821</v>
      </c>
    </row>
    <row r="259" spans="1:16" x14ac:dyDescent="0.2">
      <c r="A259" s="8" t="s">
        <v>580</v>
      </c>
      <c r="B259" s="17" t="s">
        <v>554</v>
      </c>
      <c r="C259" s="8" t="s">
        <v>2227</v>
      </c>
      <c r="D259" s="10" t="s">
        <v>2321</v>
      </c>
      <c r="E259" s="10" t="s">
        <v>2229</v>
      </c>
      <c r="F259" s="18" t="s">
        <v>563</v>
      </c>
      <c r="G259" s="109" t="s">
        <v>563</v>
      </c>
      <c r="H259" s="18" t="s">
        <v>564</v>
      </c>
      <c r="I259" s="109" t="s">
        <v>564</v>
      </c>
      <c r="J259" s="18" t="s">
        <v>564</v>
      </c>
      <c r="K259" s="110" t="s">
        <v>564</v>
      </c>
      <c r="L259" s="14" t="s">
        <v>19</v>
      </c>
      <c r="M259" s="15" t="s">
        <v>20</v>
      </c>
      <c r="N259" s="15" t="s">
        <v>19</v>
      </c>
      <c r="O259" s="15" t="s">
        <v>2227</v>
      </c>
      <c r="P259" s="24">
        <v>42524</v>
      </c>
    </row>
    <row r="260" spans="1:16" x14ac:dyDescent="0.2">
      <c r="A260" s="8" t="s">
        <v>581</v>
      </c>
      <c r="B260" s="17" t="s">
        <v>554</v>
      </c>
      <c r="C260" s="8" t="s">
        <v>2227</v>
      </c>
      <c r="D260" s="10" t="s">
        <v>2322</v>
      </c>
      <c r="E260" s="10" t="s">
        <v>2229</v>
      </c>
      <c r="F260" s="18" t="s">
        <v>582</v>
      </c>
      <c r="G260" s="109" t="s">
        <v>582</v>
      </c>
      <c r="H260" s="18" t="s">
        <v>583</v>
      </c>
      <c r="I260" s="109" t="s">
        <v>583</v>
      </c>
      <c r="J260" s="18" t="s">
        <v>583</v>
      </c>
      <c r="K260" s="110" t="s">
        <v>583</v>
      </c>
      <c r="L260" s="14" t="s">
        <v>19</v>
      </c>
      <c r="M260" s="15" t="s">
        <v>20</v>
      </c>
      <c r="N260" s="15" t="s">
        <v>19</v>
      </c>
      <c r="O260" s="15" t="s">
        <v>2227</v>
      </c>
      <c r="P260" s="24">
        <v>42524</v>
      </c>
    </row>
    <row r="261" spans="1:16" ht="30" x14ac:dyDescent="0.2">
      <c r="A261" s="8" t="s">
        <v>584</v>
      </c>
      <c r="B261" s="17" t="s">
        <v>554</v>
      </c>
      <c r="C261" s="8" t="s">
        <v>2227</v>
      </c>
      <c r="D261" s="10" t="s">
        <v>2324</v>
      </c>
      <c r="E261" s="10" t="s">
        <v>2229</v>
      </c>
      <c r="F261" s="18" t="s">
        <v>2748</v>
      </c>
      <c r="G261" s="109" t="s">
        <v>3493</v>
      </c>
      <c r="H261" s="18" t="s">
        <v>2749</v>
      </c>
      <c r="I261" s="109" t="s">
        <v>3494</v>
      </c>
      <c r="J261" s="18" t="s">
        <v>2750</v>
      </c>
      <c r="K261" s="110" t="s">
        <v>3495</v>
      </c>
      <c r="L261" s="14" t="s">
        <v>99</v>
      </c>
      <c r="M261" s="15" t="s">
        <v>20</v>
      </c>
      <c r="N261" s="15" t="s">
        <v>19</v>
      </c>
      <c r="O261" s="15" t="s">
        <v>2227</v>
      </c>
      <c r="P261" s="24">
        <v>42613</v>
      </c>
    </row>
    <row r="262" spans="1:16" x14ac:dyDescent="0.2">
      <c r="A262" s="8" t="s">
        <v>585</v>
      </c>
      <c r="B262" s="9" t="s">
        <v>554</v>
      </c>
      <c r="C262" s="8" t="s">
        <v>2227</v>
      </c>
      <c r="D262" s="10" t="s">
        <v>2324</v>
      </c>
      <c r="E262" s="10" t="s">
        <v>2229</v>
      </c>
      <c r="F262" s="18" t="s">
        <v>555</v>
      </c>
      <c r="G262" s="109" t="s">
        <v>3395</v>
      </c>
      <c r="H262" s="18" t="s">
        <v>556</v>
      </c>
      <c r="I262" s="109" t="s">
        <v>3491</v>
      </c>
      <c r="J262" s="18" t="s">
        <v>557</v>
      </c>
      <c r="K262" s="110" t="s">
        <v>3492</v>
      </c>
      <c r="L262" s="14" t="s">
        <v>19</v>
      </c>
      <c r="M262" s="15" t="s">
        <v>20</v>
      </c>
      <c r="N262" s="15" t="s">
        <v>19</v>
      </c>
      <c r="O262" s="15" t="s">
        <v>2227</v>
      </c>
      <c r="P262" s="24">
        <v>42821</v>
      </c>
    </row>
    <row r="263" spans="1:16" x14ac:dyDescent="0.2">
      <c r="A263" s="8" t="s">
        <v>586</v>
      </c>
      <c r="B263" s="9" t="s">
        <v>554</v>
      </c>
      <c r="C263" s="8" t="s">
        <v>2227</v>
      </c>
      <c r="D263" s="10" t="s">
        <v>2324</v>
      </c>
      <c r="E263" s="10" t="s">
        <v>2229</v>
      </c>
      <c r="F263" s="18" t="s">
        <v>563</v>
      </c>
      <c r="G263" s="109" t="s">
        <v>563</v>
      </c>
      <c r="H263" s="18" t="s">
        <v>564</v>
      </c>
      <c r="I263" s="109" t="s">
        <v>564</v>
      </c>
      <c r="J263" s="18" t="s">
        <v>564</v>
      </c>
      <c r="K263" s="110" t="s">
        <v>564</v>
      </c>
      <c r="L263" s="14" t="s">
        <v>19</v>
      </c>
      <c r="M263" s="15" t="s">
        <v>20</v>
      </c>
      <c r="N263" s="15" t="s">
        <v>19</v>
      </c>
      <c r="O263" s="15" t="s">
        <v>2227</v>
      </c>
      <c r="P263" s="24">
        <v>42613</v>
      </c>
    </row>
    <row r="264" spans="1:16" ht="30" x14ac:dyDescent="0.2">
      <c r="A264" s="8" t="s">
        <v>587</v>
      </c>
      <c r="B264" s="9" t="s">
        <v>554</v>
      </c>
      <c r="C264" s="8" t="s">
        <v>2227</v>
      </c>
      <c r="D264" s="10" t="s">
        <v>2325</v>
      </c>
      <c r="E264" s="10" t="s">
        <v>2229</v>
      </c>
      <c r="F264" s="18" t="s">
        <v>2751</v>
      </c>
      <c r="G264" s="109" t="s">
        <v>19</v>
      </c>
      <c r="H264" s="18" t="s">
        <v>2752</v>
      </c>
      <c r="I264" s="109" t="s">
        <v>19</v>
      </c>
      <c r="J264" s="18" t="s">
        <v>2753</v>
      </c>
      <c r="K264" s="110" t="s">
        <v>19</v>
      </c>
      <c r="L264" s="14" t="s">
        <v>19</v>
      </c>
      <c r="M264" s="15" t="s">
        <v>89</v>
      </c>
      <c r="N264" s="15" t="s">
        <v>19</v>
      </c>
      <c r="O264" s="15" t="s">
        <v>2227</v>
      </c>
      <c r="P264" s="24">
        <v>42821</v>
      </c>
    </row>
    <row r="265" spans="1:16" ht="75" x14ac:dyDescent="0.2">
      <c r="A265" s="8" t="s">
        <v>588</v>
      </c>
      <c r="B265" s="9" t="s">
        <v>554</v>
      </c>
      <c r="C265" s="8" t="s">
        <v>2227</v>
      </c>
      <c r="D265" s="10" t="s">
        <v>2326</v>
      </c>
      <c r="E265" s="10" t="s">
        <v>2229</v>
      </c>
      <c r="F265" s="22" t="s">
        <v>2754</v>
      </c>
      <c r="G265" s="109" t="s">
        <v>3496</v>
      </c>
      <c r="H265" s="22" t="s">
        <v>3360</v>
      </c>
      <c r="I265" s="109" t="s">
        <v>3497</v>
      </c>
      <c r="J265" s="22" t="s">
        <v>2755</v>
      </c>
      <c r="K265" s="110" t="s">
        <v>3498</v>
      </c>
      <c r="L265" s="14" t="s">
        <v>19</v>
      </c>
      <c r="M265" s="15" t="s">
        <v>20</v>
      </c>
      <c r="N265" s="15" t="s">
        <v>19</v>
      </c>
      <c r="O265" s="15" t="s">
        <v>2227</v>
      </c>
      <c r="P265" s="24">
        <v>42821</v>
      </c>
    </row>
    <row r="266" spans="1:16" x14ac:dyDescent="0.2">
      <c r="A266" s="8" t="s">
        <v>589</v>
      </c>
      <c r="B266" s="9" t="s">
        <v>554</v>
      </c>
      <c r="C266" s="8" t="s">
        <v>2227</v>
      </c>
      <c r="D266" s="10" t="s">
        <v>2327</v>
      </c>
      <c r="E266" s="10" t="s">
        <v>2229</v>
      </c>
      <c r="F266" s="18" t="s">
        <v>590</v>
      </c>
      <c r="G266" s="109" t="s">
        <v>19</v>
      </c>
      <c r="H266" s="18" t="s">
        <v>591</v>
      </c>
      <c r="I266" s="109" t="s">
        <v>19</v>
      </c>
      <c r="J266" s="18" t="s">
        <v>592</v>
      </c>
      <c r="K266" s="110" t="s">
        <v>19</v>
      </c>
      <c r="L266" s="14"/>
      <c r="M266" s="15" t="s">
        <v>20</v>
      </c>
      <c r="N266" s="15" t="s">
        <v>2233</v>
      </c>
      <c r="O266" s="15" t="s">
        <v>2234</v>
      </c>
      <c r="P266" s="24">
        <v>42821</v>
      </c>
    </row>
    <row r="267" spans="1:16" x14ac:dyDescent="0.2">
      <c r="A267" s="8" t="s">
        <v>593</v>
      </c>
      <c r="B267" s="9" t="s">
        <v>594</v>
      </c>
      <c r="C267" s="8" t="s">
        <v>2227</v>
      </c>
      <c r="D267" s="10" t="s">
        <v>2328</v>
      </c>
      <c r="E267" s="10" t="s">
        <v>2229</v>
      </c>
      <c r="F267" s="18" t="s">
        <v>2756</v>
      </c>
      <c r="G267" s="109" t="s">
        <v>3499</v>
      </c>
      <c r="H267" s="18" t="s">
        <v>2757</v>
      </c>
      <c r="I267" s="109" t="s">
        <v>3500</v>
      </c>
      <c r="J267" s="18" t="s">
        <v>2758</v>
      </c>
      <c r="K267" s="110" t="s">
        <v>3501</v>
      </c>
      <c r="L267" s="14" t="s">
        <v>19</v>
      </c>
      <c r="M267" s="15" t="s">
        <v>20</v>
      </c>
      <c r="N267" s="15" t="s">
        <v>19</v>
      </c>
      <c r="O267" s="15" t="s">
        <v>2227</v>
      </c>
      <c r="P267" s="24"/>
    </row>
    <row r="268" spans="1:16" x14ac:dyDescent="0.2">
      <c r="A268" s="8" t="s">
        <v>595</v>
      </c>
      <c r="B268" s="9" t="s">
        <v>594</v>
      </c>
      <c r="C268" s="8" t="s">
        <v>2227</v>
      </c>
      <c r="D268" s="10" t="s">
        <v>2329</v>
      </c>
      <c r="E268" s="10" t="s">
        <v>2229</v>
      </c>
      <c r="F268" s="21" t="s">
        <v>596</v>
      </c>
      <c r="G268" s="109" t="s">
        <v>596</v>
      </c>
      <c r="H268" s="21" t="s">
        <v>597</v>
      </c>
      <c r="I268" s="109" t="s">
        <v>597</v>
      </c>
      <c r="J268" s="21" t="s">
        <v>598</v>
      </c>
      <c r="K268" s="110" t="s">
        <v>598</v>
      </c>
      <c r="L268" s="14" t="s">
        <v>19</v>
      </c>
      <c r="M268" s="15" t="s">
        <v>20</v>
      </c>
      <c r="N268" s="15" t="s">
        <v>19</v>
      </c>
      <c r="O268" s="15" t="s">
        <v>2227</v>
      </c>
      <c r="P268" s="24"/>
    </row>
    <row r="269" spans="1:16" x14ac:dyDescent="0.2">
      <c r="A269" s="8" t="s">
        <v>599</v>
      </c>
      <c r="B269" s="9" t="s">
        <v>594</v>
      </c>
      <c r="C269" s="8" t="s">
        <v>2227</v>
      </c>
      <c r="D269" s="10" t="s">
        <v>2330</v>
      </c>
      <c r="E269" s="10" t="s">
        <v>2229</v>
      </c>
      <c r="F269" s="11" t="s">
        <v>600</v>
      </c>
      <c r="G269" s="109" t="s">
        <v>3342</v>
      </c>
      <c r="H269" s="11" t="s">
        <v>2759</v>
      </c>
      <c r="I269" s="109" t="s">
        <v>3502</v>
      </c>
      <c r="J269" s="11" t="s">
        <v>2760</v>
      </c>
      <c r="K269" s="110" t="s">
        <v>3503</v>
      </c>
      <c r="L269" s="14" t="s">
        <v>19</v>
      </c>
      <c r="M269" s="15" t="s">
        <v>20</v>
      </c>
      <c r="N269" s="15" t="s">
        <v>19</v>
      </c>
      <c r="O269" s="15" t="s">
        <v>2227</v>
      </c>
      <c r="P269" s="24">
        <v>42821</v>
      </c>
    </row>
    <row r="270" spans="1:16" x14ac:dyDescent="0.2">
      <c r="A270" s="8" t="s">
        <v>601</v>
      </c>
      <c r="B270" s="9" t="s">
        <v>594</v>
      </c>
      <c r="C270" s="8" t="s">
        <v>2227</v>
      </c>
      <c r="D270" s="10" t="s">
        <v>2329</v>
      </c>
      <c r="E270" s="10" t="s">
        <v>2229</v>
      </c>
      <c r="F270" s="11" t="s">
        <v>602</v>
      </c>
      <c r="G270" s="109" t="s">
        <v>3343</v>
      </c>
      <c r="H270" s="21" t="s">
        <v>603</v>
      </c>
      <c r="I270" s="109" t="s">
        <v>3344</v>
      </c>
      <c r="J270" s="21" t="s">
        <v>604</v>
      </c>
      <c r="K270" s="110" t="s">
        <v>3345</v>
      </c>
      <c r="L270" s="14" t="s">
        <v>19</v>
      </c>
      <c r="M270" s="15" t="s">
        <v>20</v>
      </c>
      <c r="N270" s="15" t="s">
        <v>19</v>
      </c>
      <c r="O270" s="15" t="s">
        <v>2227</v>
      </c>
      <c r="P270" s="24">
        <v>42821</v>
      </c>
    </row>
    <row r="271" spans="1:16" ht="45" x14ac:dyDescent="0.2">
      <c r="A271" s="8" t="s">
        <v>605</v>
      </c>
      <c r="B271" s="17" t="s">
        <v>594</v>
      </c>
      <c r="C271" s="8" t="s">
        <v>2227</v>
      </c>
      <c r="D271" s="10" t="s">
        <v>2331</v>
      </c>
      <c r="E271" s="10" t="s">
        <v>2229</v>
      </c>
      <c r="F271" s="18" t="s">
        <v>2761</v>
      </c>
      <c r="G271" s="109" t="s">
        <v>3504</v>
      </c>
      <c r="H271" s="18" t="s">
        <v>2762</v>
      </c>
      <c r="I271" s="109" t="s">
        <v>3346</v>
      </c>
      <c r="J271" s="18" t="s">
        <v>2763</v>
      </c>
      <c r="K271" s="110" t="s">
        <v>3347</v>
      </c>
      <c r="L271" s="14" t="s">
        <v>19</v>
      </c>
      <c r="M271" s="15" t="s">
        <v>20</v>
      </c>
      <c r="N271" s="15" t="s">
        <v>19</v>
      </c>
      <c r="O271" s="15" t="s">
        <v>2234</v>
      </c>
      <c r="P271" s="24">
        <v>42821</v>
      </c>
    </row>
    <row r="272" spans="1:16" x14ac:dyDescent="0.2">
      <c r="A272" s="8" t="s">
        <v>606</v>
      </c>
      <c r="B272" s="17" t="s">
        <v>594</v>
      </c>
      <c r="C272" s="8" t="s">
        <v>2227</v>
      </c>
      <c r="D272" s="10" t="s">
        <v>2273</v>
      </c>
      <c r="E272" s="10" t="s">
        <v>2229</v>
      </c>
      <c r="F272" s="21" t="s">
        <v>607</v>
      </c>
      <c r="G272" s="109" t="s">
        <v>3348</v>
      </c>
      <c r="H272" s="21" t="s">
        <v>608</v>
      </c>
      <c r="I272" s="109" t="s">
        <v>3349</v>
      </c>
      <c r="J272" s="21" t="s">
        <v>609</v>
      </c>
      <c r="K272" s="110" t="s">
        <v>3350</v>
      </c>
      <c r="L272" s="14" t="s">
        <v>19</v>
      </c>
      <c r="M272" s="15" t="s">
        <v>20</v>
      </c>
      <c r="N272" s="15" t="s">
        <v>19</v>
      </c>
      <c r="O272" s="15" t="s">
        <v>2234</v>
      </c>
      <c r="P272" s="24">
        <v>42821</v>
      </c>
    </row>
    <row r="273" spans="1:16" ht="45" x14ac:dyDescent="0.2">
      <c r="A273" s="8" t="s">
        <v>610</v>
      </c>
      <c r="B273" s="17" t="s">
        <v>594</v>
      </c>
      <c r="C273" s="8" t="s">
        <v>2227</v>
      </c>
      <c r="D273" s="10" t="s">
        <v>2273</v>
      </c>
      <c r="E273" s="10" t="s">
        <v>2229</v>
      </c>
      <c r="F273" s="11" t="s">
        <v>2764</v>
      </c>
      <c r="G273" s="109" t="s">
        <v>3505</v>
      </c>
      <c r="H273" s="11" t="s">
        <v>2765</v>
      </c>
      <c r="I273" s="109" t="s">
        <v>3506</v>
      </c>
      <c r="J273" s="11" t="s">
        <v>2766</v>
      </c>
      <c r="K273" s="110" t="s">
        <v>3507</v>
      </c>
      <c r="L273" s="14" t="s">
        <v>19</v>
      </c>
      <c r="M273" s="15" t="s">
        <v>20</v>
      </c>
      <c r="N273" s="15" t="s">
        <v>19</v>
      </c>
      <c r="O273" s="15" t="s">
        <v>2234</v>
      </c>
      <c r="P273" s="24"/>
    </row>
    <row r="274" spans="1:16" x14ac:dyDescent="0.2">
      <c r="A274" s="8" t="s">
        <v>611</v>
      </c>
      <c r="B274" s="9" t="s">
        <v>594</v>
      </c>
      <c r="C274" s="8" t="s">
        <v>2227</v>
      </c>
      <c r="D274" s="10" t="s">
        <v>2332</v>
      </c>
      <c r="E274" s="10" t="s">
        <v>2229</v>
      </c>
      <c r="F274" s="18" t="s">
        <v>6</v>
      </c>
      <c r="G274" s="109" t="s">
        <v>6</v>
      </c>
      <c r="H274" s="18" t="s">
        <v>6</v>
      </c>
      <c r="I274" s="109" t="s">
        <v>6</v>
      </c>
      <c r="J274" s="18" t="s">
        <v>6</v>
      </c>
      <c r="K274" s="110" t="s">
        <v>6</v>
      </c>
      <c r="L274" s="14" t="s">
        <v>19</v>
      </c>
      <c r="M274" s="15" t="s">
        <v>20</v>
      </c>
      <c r="N274" s="15" t="s">
        <v>19</v>
      </c>
      <c r="O274" s="15" t="s">
        <v>2227</v>
      </c>
      <c r="P274" s="24" t="s">
        <v>19</v>
      </c>
    </row>
    <row r="275" spans="1:16" x14ac:dyDescent="0.2">
      <c r="A275" s="8" t="s">
        <v>612</v>
      </c>
      <c r="B275" s="9" t="s">
        <v>594</v>
      </c>
      <c r="C275" s="8" t="s">
        <v>2227</v>
      </c>
      <c r="D275" s="10" t="s">
        <v>2332</v>
      </c>
      <c r="E275" s="10" t="s">
        <v>2229</v>
      </c>
      <c r="F275" s="18" t="s">
        <v>613</v>
      </c>
      <c r="G275" s="109" t="s">
        <v>613</v>
      </c>
      <c r="H275" s="18" t="s">
        <v>613</v>
      </c>
      <c r="I275" s="109" t="s">
        <v>613</v>
      </c>
      <c r="J275" s="18" t="s">
        <v>613</v>
      </c>
      <c r="K275" s="110" t="s">
        <v>613</v>
      </c>
      <c r="L275" s="14" t="s">
        <v>19</v>
      </c>
      <c r="M275" s="15" t="s">
        <v>20</v>
      </c>
      <c r="N275" s="15" t="s">
        <v>19</v>
      </c>
      <c r="O275" s="15" t="s">
        <v>2227</v>
      </c>
      <c r="P275" s="24" t="s">
        <v>19</v>
      </c>
    </row>
    <row r="276" spans="1:16" x14ac:dyDescent="0.2">
      <c r="A276" s="8" t="s">
        <v>614</v>
      </c>
      <c r="B276" s="9" t="s">
        <v>594</v>
      </c>
      <c r="C276" s="8" t="s">
        <v>2227</v>
      </c>
      <c r="D276" s="10" t="s">
        <v>2332</v>
      </c>
      <c r="E276" s="10" t="s">
        <v>2229</v>
      </c>
      <c r="F276" s="18" t="s">
        <v>615</v>
      </c>
      <c r="G276" s="109" t="s">
        <v>615</v>
      </c>
      <c r="H276" s="18" t="s">
        <v>615</v>
      </c>
      <c r="I276" s="109" t="s">
        <v>615</v>
      </c>
      <c r="J276" s="18" t="s">
        <v>615</v>
      </c>
      <c r="K276" s="110" t="s">
        <v>615</v>
      </c>
      <c r="L276" s="14" t="s">
        <v>19</v>
      </c>
      <c r="M276" s="15" t="s">
        <v>20</v>
      </c>
      <c r="N276" s="15" t="s">
        <v>19</v>
      </c>
      <c r="O276" s="15" t="s">
        <v>2227</v>
      </c>
      <c r="P276" s="24" t="s">
        <v>19</v>
      </c>
    </row>
    <row r="277" spans="1:16" x14ac:dyDescent="0.2">
      <c r="A277" s="8" t="s">
        <v>616</v>
      </c>
      <c r="B277" s="9" t="s">
        <v>594</v>
      </c>
      <c r="C277" s="8" t="s">
        <v>2227</v>
      </c>
      <c r="D277" s="10" t="s">
        <v>3294</v>
      </c>
      <c r="E277" s="10" t="s">
        <v>2229</v>
      </c>
      <c r="F277" s="18" t="s">
        <v>310</v>
      </c>
      <c r="G277" s="109" t="s">
        <v>319</v>
      </c>
      <c r="H277" s="18" t="s">
        <v>327</v>
      </c>
      <c r="I277" s="109" t="s">
        <v>320</v>
      </c>
      <c r="J277" s="18" t="s">
        <v>328</v>
      </c>
      <c r="K277" s="110" t="s">
        <v>321</v>
      </c>
      <c r="L277" s="14" t="s">
        <v>19</v>
      </c>
      <c r="M277" s="15" t="s">
        <v>20</v>
      </c>
      <c r="N277" s="15" t="s">
        <v>19</v>
      </c>
      <c r="O277" s="15" t="s">
        <v>2227</v>
      </c>
      <c r="P277" s="24">
        <v>42821</v>
      </c>
    </row>
    <row r="278" spans="1:16" x14ac:dyDescent="0.2">
      <c r="A278" s="8" t="s">
        <v>617</v>
      </c>
      <c r="B278" s="9" t="s">
        <v>594</v>
      </c>
      <c r="C278" s="8" t="s">
        <v>2227</v>
      </c>
      <c r="D278" s="10" t="s">
        <v>2333</v>
      </c>
      <c r="E278" s="10" t="s">
        <v>2229</v>
      </c>
      <c r="F278" s="36" t="s">
        <v>618</v>
      </c>
      <c r="G278" s="109" t="s">
        <v>618</v>
      </c>
      <c r="H278" s="36" t="s">
        <v>619</v>
      </c>
      <c r="I278" s="109" t="s">
        <v>619</v>
      </c>
      <c r="J278" s="36" t="s">
        <v>620</v>
      </c>
      <c r="K278" s="110" t="s">
        <v>620</v>
      </c>
      <c r="L278" s="18" t="s">
        <v>19</v>
      </c>
      <c r="M278" s="15" t="s">
        <v>20</v>
      </c>
      <c r="N278" s="15" t="s">
        <v>19</v>
      </c>
      <c r="O278" s="15" t="s">
        <v>2227</v>
      </c>
      <c r="P278" s="24"/>
    </row>
    <row r="279" spans="1:16" ht="45" x14ac:dyDescent="0.2">
      <c r="A279" s="8" t="s">
        <v>621</v>
      </c>
      <c r="B279" s="9" t="s">
        <v>594</v>
      </c>
      <c r="C279" s="8" t="s">
        <v>2227</v>
      </c>
      <c r="D279" s="10" t="s">
        <v>2334</v>
      </c>
      <c r="E279" s="10" t="s">
        <v>2229</v>
      </c>
      <c r="F279" s="18" t="s">
        <v>3361</v>
      </c>
      <c r="G279" s="109" t="s">
        <v>3508</v>
      </c>
      <c r="H279" s="18" t="s">
        <v>3362</v>
      </c>
      <c r="I279" s="109" t="s">
        <v>3509</v>
      </c>
      <c r="J279" s="18" t="s">
        <v>3363</v>
      </c>
      <c r="K279" s="110" t="s">
        <v>3510</v>
      </c>
      <c r="L279" s="18" t="s">
        <v>19</v>
      </c>
      <c r="M279" s="15" t="s">
        <v>20</v>
      </c>
      <c r="N279" s="15" t="s">
        <v>19</v>
      </c>
      <c r="O279" s="15" t="s">
        <v>2227</v>
      </c>
      <c r="P279" s="24">
        <v>42821</v>
      </c>
    </row>
    <row r="280" spans="1:16" x14ac:dyDescent="0.2">
      <c r="A280" s="8" t="s">
        <v>622</v>
      </c>
      <c r="B280" s="9" t="s">
        <v>594</v>
      </c>
      <c r="C280" s="8" t="s">
        <v>2227</v>
      </c>
      <c r="D280" s="10" t="s">
        <v>2329</v>
      </c>
      <c r="E280" s="10" t="s">
        <v>2229</v>
      </c>
      <c r="F280" s="21" t="s">
        <v>623</v>
      </c>
      <c r="G280" s="109" t="s">
        <v>623</v>
      </c>
      <c r="H280" s="21" t="s">
        <v>624</v>
      </c>
      <c r="I280" s="109" t="s">
        <v>624</v>
      </c>
      <c r="J280" s="21" t="s">
        <v>625</v>
      </c>
      <c r="K280" s="110" t="s">
        <v>625</v>
      </c>
      <c r="L280" s="14" t="s">
        <v>19</v>
      </c>
      <c r="M280" s="15" t="s">
        <v>20</v>
      </c>
      <c r="N280" s="15" t="s">
        <v>19</v>
      </c>
      <c r="O280" s="15" t="s">
        <v>2227</v>
      </c>
      <c r="P280" s="24"/>
    </row>
    <row r="281" spans="1:16" x14ac:dyDescent="0.2">
      <c r="A281" s="8" t="s">
        <v>626</v>
      </c>
      <c r="B281" s="9" t="s">
        <v>594</v>
      </c>
      <c r="C281" s="8" t="s">
        <v>2227</v>
      </c>
      <c r="D281" s="10" t="s">
        <v>2329</v>
      </c>
      <c r="E281" s="10" t="s">
        <v>2229</v>
      </c>
      <c r="F281" s="11" t="s">
        <v>607</v>
      </c>
      <c r="G281" s="109" t="s">
        <v>607</v>
      </c>
      <c r="H281" s="11" t="s">
        <v>608</v>
      </c>
      <c r="I281" s="109" t="s">
        <v>608</v>
      </c>
      <c r="J281" s="11" t="s">
        <v>609</v>
      </c>
      <c r="K281" s="110" t="s">
        <v>609</v>
      </c>
      <c r="L281" s="28" t="s">
        <v>19</v>
      </c>
      <c r="M281" s="15" t="s">
        <v>20</v>
      </c>
      <c r="N281" s="15" t="s">
        <v>19</v>
      </c>
      <c r="O281" s="15" t="s">
        <v>2234</v>
      </c>
      <c r="P281" s="24"/>
    </row>
    <row r="282" spans="1:16" x14ac:dyDescent="0.2">
      <c r="A282" s="8" t="s">
        <v>627</v>
      </c>
      <c r="B282" s="9" t="s">
        <v>594</v>
      </c>
      <c r="C282" s="8" t="s">
        <v>2227</v>
      </c>
      <c r="D282" s="10" t="s">
        <v>2329</v>
      </c>
      <c r="E282" s="10" t="s">
        <v>2229</v>
      </c>
      <c r="F282" s="11" t="s">
        <v>2768</v>
      </c>
      <c r="G282" s="109" t="s">
        <v>3351</v>
      </c>
      <c r="H282" s="11" t="s">
        <v>2769</v>
      </c>
      <c r="I282" s="109" t="s">
        <v>3352</v>
      </c>
      <c r="J282" s="11" t="s">
        <v>2770</v>
      </c>
      <c r="K282" s="110" t="s">
        <v>3353</v>
      </c>
      <c r="L282" s="14" t="s">
        <v>19</v>
      </c>
      <c r="M282" s="15" t="s">
        <v>20</v>
      </c>
      <c r="N282" s="15" t="s">
        <v>19</v>
      </c>
      <c r="O282" s="15" t="s">
        <v>2227</v>
      </c>
      <c r="P282" s="24">
        <v>42821</v>
      </c>
    </row>
    <row r="283" spans="1:16" x14ac:dyDescent="0.2">
      <c r="A283" s="8" t="s">
        <v>628</v>
      </c>
      <c r="B283" s="9" t="s">
        <v>594</v>
      </c>
      <c r="C283" s="8" t="s">
        <v>2227</v>
      </c>
      <c r="D283" s="10" t="s">
        <v>2329</v>
      </c>
      <c r="E283" s="10" t="s">
        <v>2229</v>
      </c>
      <c r="F283" s="18" t="s">
        <v>2771</v>
      </c>
      <c r="G283" s="109" t="s">
        <v>19</v>
      </c>
      <c r="H283" s="18" t="s">
        <v>2772</v>
      </c>
      <c r="I283" s="109" t="s">
        <v>19</v>
      </c>
      <c r="J283" s="18" t="s">
        <v>2773</v>
      </c>
      <c r="K283" s="110" t="s">
        <v>19</v>
      </c>
      <c r="L283" s="14"/>
      <c r="M283" s="15" t="s">
        <v>20</v>
      </c>
      <c r="N283" s="15" t="s">
        <v>2233</v>
      </c>
      <c r="O283" s="15" t="s">
        <v>2234</v>
      </c>
      <c r="P283" s="24">
        <v>42821</v>
      </c>
    </row>
    <row r="284" spans="1:16" s="95" customFormat="1" x14ac:dyDescent="0.2">
      <c r="A284" s="92" t="s">
        <v>629</v>
      </c>
      <c r="B284" s="93" t="s">
        <v>594</v>
      </c>
      <c r="C284" s="8" t="s">
        <v>2227</v>
      </c>
      <c r="D284" s="10" t="s">
        <v>2329</v>
      </c>
      <c r="E284" s="10" t="s">
        <v>2229</v>
      </c>
      <c r="F284" s="18" t="s">
        <v>630</v>
      </c>
      <c r="G284" s="109" t="s">
        <v>19</v>
      </c>
      <c r="H284" s="18" t="s">
        <v>631</v>
      </c>
      <c r="I284" s="109" t="s">
        <v>19</v>
      </c>
      <c r="J284" s="37" t="s">
        <v>632</v>
      </c>
      <c r="K284" s="110" t="s">
        <v>19</v>
      </c>
      <c r="L284" s="114"/>
      <c r="M284" s="94" t="s">
        <v>20</v>
      </c>
      <c r="N284" s="15" t="s">
        <v>2233</v>
      </c>
      <c r="O284" s="15" t="s">
        <v>2234</v>
      </c>
      <c r="P284" s="24">
        <v>42821</v>
      </c>
    </row>
    <row r="285" spans="1:16" s="95" customFormat="1" x14ac:dyDescent="0.2">
      <c r="A285" s="92" t="s">
        <v>633</v>
      </c>
      <c r="B285" s="93" t="s">
        <v>594</v>
      </c>
      <c r="C285" s="8" t="s">
        <v>2227</v>
      </c>
      <c r="D285" s="10" t="s">
        <v>2329</v>
      </c>
      <c r="E285" s="10" t="s">
        <v>2229</v>
      </c>
      <c r="F285" s="11" t="s">
        <v>634</v>
      </c>
      <c r="G285" s="109" t="s">
        <v>19</v>
      </c>
      <c r="H285" s="11" t="s">
        <v>635</v>
      </c>
      <c r="I285" s="109" t="s">
        <v>19</v>
      </c>
      <c r="J285" s="11" t="s">
        <v>636</v>
      </c>
      <c r="K285" s="110" t="s">
        <v>19</v>
      </c>
      <c r="L285" s="114" t="s">
        <v>637</v>
      </c>
      <c r="M285" s="94" t="s">
        <v>20</v>
      </c>
      <c r="N285" s="15" t="s">
        <v>2233</v>
      </c>
      <c r="O285" s="15" t="s">
        <v>2234</v>
      </c>
      <c r="P285" s="24">
        <v>42821</v>
      </c>
    </row>
    <row r="286" spans="1:16" s="95" customFormat="1" x14ac:dyDescent="0.2">
      <c r="A286" s="92" t="s">
        <v>638</v>
      </c>
      <c r="B286" s="93" t="s">
        <v>594</v>
      </c>
      <c r="C286" s="8" t="s">
        <v>2227</v>
      </c>
      <c r="D286" s="10" t="s">
        <v>2329</v>
      </c>
      <c r="E286" s="10" t="s">
        <v>2229</v>
      </c>
      <c r="F286" s="90" t="s">
        <v>2774</v>
      </c>
      <c r="G286" s="109" t="s">
        <v>19</v>
      </c>
      <c r="H286" s="90" t="s">
        <v>2775</v>
      </c>
      <c r="I286" s="109" t="s">
        <v>19</v>
      </c>
      <c r="J286" s="90" t="s">
        <v>2776</v>
      </c>
      <c r="K286" s="110" t="s">
        <v>19</v>
      </c>
      <c r="L286" s="115"/>
      <c r="M286" s="94" t="s">
        <v>20</v>
      </c>
      <c r="N286" s="15" t="s">
        <v>2233</v>
      </c>
      <c r="O286" s="15" t="s">
        <v>2234</v>
      </c>
      <c r="P286" s="24">
        <v>42821</v>
      </c>
    </row>
    <row r="287" spans="1:16" s="95" customFormat="1" x14ac:dyDescent="0.2">
      <c r="A287" s="92" t="s">
        <v>639</v>
      </c>
      <c r="B287" s="93" t="s">
        <v>640</v>
      </c>
      <c r="C287" s="8" t="s">
        <v>641</v>
      </c>
      <c r="D287" s="10" t="s">
        <v>2329</v>
      </c>
      <c r="E287" s="10" t="s">
        <v>2305</v>
      </c>
      <c r="F287" s="18" t="s">
        <v>642</v>
      </c>
      <c r="G287" s="109" t="s">
        <v>19</v>
      </c>
      <c r="H287" s="18" t="s">
        <v>642</v>
      </c>
      <c r="I287" s="109" t="s">
        <v>19</v>
      </c>
      <c r="J287" s="18" t="s">
        <v>642</v>
      </c>
      <c r="K287" s="110" t="s">
        <v>19</v>
      </c>
      <c r="L287" s="114"/>
      <c r="M287" s="94" t="s">
        <v>20</v>
      </c>
      <c r="N287" s="15" t="s">
        <v>2233</v>
      </c>
      <c r="O287" s="15" t="s">
        <v>2234</v>
      </c>
      <c r="P287" s="24">
        <v>42821</v>
      </c>
    </row>
    <row r="288" spans="1:16" s="95" customFormat="1" x14ac:dyDescent="0.2">
      <c r="A288" s="92" t="s">
        <v>643</v>
      </c>
      <c r="B288" s="93" t="s">
        <v>640</v>
      </c>
      <c r="C288" s="8" t="s">
        <v>641</v>
      </c>
      <c r="D288" s="10" t="s">
        <v>2335</v>
      </c>
      <c r="E288" s="10" t="s">
        <v>2305</v>
      </c>
      <c r="F288" s="18" t="s">
        <v>644</v>
      </c>
      <c r="G288" s="109" t="s">
        <v>19</v>
      </c>
      <c r="H288" s="18" t="s">
        <v>645</v>
      </c>
      <c r="I288" s="109" t="s">
        <v>19</v>
      </c>
      <c r="J288" s="18" t="s">
        <v>646</v>
      </c>
      <c r="K288" s="110" t="s">
        <v>19</v>
      </c>
      <c r="L288" s="114"/>
      <c r="M288" s="94" t="s">
        <v>20</v>
      </c>
      <c r="N288" s="15" t="s">
        <v>2233</v>
      </c>
      <c r="O288" s="15" t="s">
        <v>2234</v>
      </c>
      <c r="P288" s="24">
        <v>42821</v>
      </c>
    </row>
    <row r="289" spans="1:16" s="95" customFormat="1" x14ac:dyDescent="0.2">
      <c r="A289" s="92" t="s">
        <v>647</v>
      </c>
      <c r="B289" s="93" t="s">
        <v>640</v>
      </c>
      <c r="C289" s="8" t="s">
        <v>641</v>
      </c>
      <c r="D289" s="10" t="s">
        <v>2335</v>
      </c>
      <c r="E289" s="10" t="s">
        <v>2305</v>
      </c>
      <c r="F289" s="18" t="s">
        <v>648</v>
      </c>
      <c r="G289" s="109" t="s">
        <v>19</v>
      </c>
      <c r="H289" s="18" t="s">
        <v>649</v>
      </c>
      <c r="I289" s="109" t="s">
        <v>19</v>
      </c>
      <c r="J289" s="18" t="s">
        <v>650</v>
      </c>
      <c r="K289" s="110" t="s">
        <v>19</v>
      </c>
      <c r="L289" s="114"/>
      <c r="M289" s="94" t="s">
        <v>20</v>
      </c>
      <c r="N289" s="15" t="s">
        <v>2233</v>
      </c>
      <c r="O289" s="15" t="s">
        <v>2234</v>
      </c>
      <c r="P289" s="24">
        <v>42821</v>
      </c>
    </row>
    <row r="290" spans="1:16" s="95" customFormat="1" ht="120" x14ac:dyDescent="0.2">
      <c r="A290" s="92" t="s">
        <v>651</v>
      </c>
      <c r="B290" s="93" t="s">
        <v>640</v>
      </c>
      <c r="C290" s="8" t="s">
        <v>641</v>
      </c>
      <c r="D290" s="10" t="s">
        <v>2336</v>
      </c>
      <c r="E290" s="10" t="s">
        <v>2305</v>
      </c>
      <c r="F290" s="18" t="s">
        <v>3364</v>
      </c>
      <c r="G290" s="109" t="s">
        <v>19</v>
      </c>
      <c r="H290" s="18" t="s">
        <v>2778</v>
      </c>
      <c r="I290" s="109" t="s">
        <v>19</v>
      </c>
      <c r="J290" s="18" t="s">
        <v>2779</v>
      </c>
      <c r="K290" s="110" t="s">
        <v>19</v>
      </c>
      <c r="L290" s="114"/>
      <c r="M290" s="94" t="s">
        <v>20</v>
      </c>
      <c r="N290" s="15" t="s">
        <v>2233</v>
      </c>
      <c r="O290" s="15" t="s">
        <v>2234</v>
      </c>
      <c r="P290" s="24">
        <v>42821</v>
      </c>
    </row>
    <row r="291" spans="1:16" s="95" customFormat="1" x14ac:dyDescent="0.2">
      <c r="A291" s="92" t="s">
        <v>652</v>
      </c>
      <c r="B291" s="93" t="s">
        <v>640</v>
      </c>
      <c r="C291" s="8" t="s">
        <v>641</v>
      </c>
      <c r="D291" s="10" t="s">
        <v>2336</v>
      </c>
      <c r="E291" s="10" t="s">
        <v>2305</v>
      </c>
      <c r="F291" s="18" t="s">
        <v>653</v>
      </c>
      <c r="G291" s="109" t="s">
        <v>19</v>
      </c>
      <c r="H291" s="18" t="s">
        <v>654</v>
      </c>
      <c r="I291" s="109" t="s">
        <v>19</v>
      </c>
      <c r="J291" s="18" t="s">
        <v>654</v>
      </c>
      <c r="K291" s="110" t="s">
        <v>19</v>
      </c>
      <c r="L291" s="114"/>
      <c r="M291" s="94" t="s">
        <v>20</v>
      </c>
      <c r="N291" s="15" t="s">
        <v>2233</v>
      </c>
      <c r="O291" s="15" t="s">
        <v>2234</v>
      </c>
      <c r="P291" s="24">
        <v>42821</v>
      </c>
    </row>
    <row r="292" spans="1:16" s="95" customFormat="1" x14ac:dyDescent="0.2">
      <c r="A292" s="92" t="s">
        <v>655</v>
      </c>
      <c r="B292" s="93" t="s">
        <v>640</v>
      </c>
      <c r="C292" s="8" t="s">
        <v>641</v>
      </c>
      <c r="D292" s="10" t="s">
        <v>2337</v>
      </c>
      <c r="E292" s="10" t="s">
        <v>2305</v>
      </c>
      <c r="F292" s="18" t="s">
        <v>656</v>
      </c>
      <c r="G292" s="109" t="s">
        <v>19</v>
      </c>
      <c r="H292" s="18" t="s">
        <v>657</v>
      </c>
      <c r="I292" s="109" t="s">
        <v>19</v>
      </c>
      <c r="J292" s="18" t="s">
        <v>658</v>
      </c>
      <c r="K292" s="110" t="s">
        <v>19</v>
      </c>
      <c r="L292" s="114"/>
      <c r="M292" s="94" t="s">
        <v>20</v>
      </c>
      <c r="N292" s="15" t="s">
        <v>2233</v>
      </c>
      <c r="O292" s="15" t="s">
        <v>2234</v>
      </c>
      <c r="P292" s="24">
        <v>42821</v>
      </c>
    </row>
    <row r="293" spans="1:16" s="95" customFormat="1" x14ac:dyDescent="0.2">
      <c r="A293" s="92" t="s">
        <v>659</v>
      </c>
      <c r="B293" s="93" t="s">
        <v>660</v>
      </c>
      <c r="C293" s="8" t="s">
        <v>2227</v>
      </c>
      <c r="D293" s="10" t="s">
        <v>2232</v>
      </c>
      <c r="E293" s="10" t="s">
        <v>2229</v>
      </c>
      <c r="F293" s="18" t="s">
        <v>2781</v>
      </c>
      <c r="G293" s="109" t="s">
        <v>3396</v>
      </c>
      <c r="H293" s="18" t="s">
        <v>2782</v>
      </c>
      <c r="I293" s="109" t="s">
        <v>3397</v>
      </c>
      <c r="J293" s="18" t="s">
        <v>2782</v>
      </c>
      <c r="K293" s="110" t="s">
        <v>3397</v>
      </c>
      <c r="L293" s="114" t="s">
        <v>661</v>
      </c>
      <c r="M293" s="94" t="s">
        <v>20</v>
      </c>
      <c r="N293" s="15" t="s">
        <v>19</v>
      </c>
      <c r="O293" s="15" t="s">
        <v>2227</v>
      </c>
      <c r="P293" s="24">
        <v>42821</v>
      </c>
    </row>
    <row r="294" spans="1:16" ht="30" x14ac:dyDescent="0.2">
      <c r="A294" s="8" t="s">
        <v>662</v>
      </c>
      <c r="B294" s="9" t="s">
        <v>663</v>
      </c>
      <c r="C294" s="8" t="s">
        <v>2227</v>
      </c>
      <c r="D294" s="10" t="s">
        <v>2338</v>
      </c>
      <c r="E294" s="10" t="s">
        <v>2229</v>
      </c>
      <c r="F294" s="18" t="s">
        <v>664</v>
      </c>
      <c r="G294" s="109" t="s">
        <v>19</v>
      </c>
      <c r="H294" s="18" t="s">
        <v>665</v>
      </c>
      <c r="I294" s="109" t="s">
        <v>19</v>
      </c>
      <c r="J294" s="18" t="s">
        <v>666</v>
      </c>
      <c r="K294" s="110" t="s">
        <v>19</v>
      </c>
      <c r="L294" s="14"/>
      <c r="M294" s="15" t="s">
        <v>20</v>
      </c>
      <c r="N294" s="15" t="s">
        <v>2233</v>
      </c>
      <c r="O294" s="15" t="s">
        <v>2234</v>
      </c>
      <c r="P294" s="24">
        <v>42821</v>
      </c>
    </row>
    <row r="295" spans="1:16" x14ac:dyDescent="0.2">
      <c r="A295" s="8" t="s">
        <v>667</v>
      </c>
      <c r="B295" s="9" t="s">
        <v>663</v>
      </c>
      <c r="C295" s="8" t="s">
        <v>2227</v>
      </c>
      <c r="D295" s="10" t="s">
        <v>2303</v>
      </c>
      <c r="E295" s="10" t="s">
        <v>2229</v>
      </c>
      <c r="F295" s="18" t="s">
        <v>668</v>
      </c>
      <c r="G295" s="109" t="s">
        <v>3398</v>
      </c>
      <c r="H295" s="18" t="s">
        <v>669</v>
      </c>
      <c r="I295" s="109" t="s">
        <v>669</v>
      </c>
      <c r="J295" s="18" t="s">
        <v>669</v>
      </c>
      <c r="K295" s="110" t="s">
        <v>669</v>
      </c>
      <c r="L295" s="14" t="s">
        <v>19</v>
      </c>
      <c r="M295" s="15" t="s">
        <v>20</v>
      </c>
      <c r="N295" s="15" t="s">
        <v>19</v>
      </c>
      <c r="O295" s="15" t="s">
        <v>2234</v>
      </c>
      <c r="P295" s="24"/>
    </row>
    <row r="296" spans="1:16" x14ac:dyDescent="0.2">
      <c r="A296" s="8" t="s">
        <v>670</v>
      </c>
      <c r="B296" s="9" t="s">
        <v>663</v>
      </c>
      <c r="C296" s="8" t="s">
        <v>2227</v>
      </c>
      <c r="D296" s="10" t="s">
        <v>2303</v>
      </c>
      <c r="E296" s="10" t="s">
        <v>2229</v>
      </c>
      <c r="F296" s="18" t="s">
        <v>2783</v>
      </c>
      <c r="G296" s="109" t="s">
        <v>2783</v>
      </c>
      <c r="H296" s="18" t="s">
        <v>2784</v>
      </c>
      <c r="I296" s="109" t="s">
        <v>2784</v>
      </c>
      <c r="J296" s="18" t="s">
        <v>2785</v>
      </c>
      <c r="K296" s="110" t="s">
        <v>2785</v>
      </c>
      <c r="L296" s="14" t="s">
        <v>19</v>
      </c>
      <c r="M296" s="15" t="s">
        <v>20</v>
      </c>
      <c r="N296" s="15" t="s">
        <v>19</v>
      </c>
      <c r="O296" s="15" t="s">
        <v>2234</v>
      </c>
      <c r="P296" s="24"/>
    </row>
    <row r="297" spans="1:16" ht="75" x14ac:dyDescent="0.2">
      <c r="A297" s="8" t="s">
        <v>671</v>
      </c>
      <c r="B297" s="9" t="s">
        <v>663</v>
      </c>
      <c r="C297" s="8" t="s">
        <v>2227</v>
      </c>
      <c r="D297" s="10" t="s">
        <v>2303</v>
      </c>
      <c r="E297" s="10" t="s">
        <v>2229</v>
      </c>
      <c r="F297" s="18" t="s">
        <v>2792</v>
      </c>
      <c r="G297" s="109" t="s">
        <v>19</v>
      </c>
      <c r="H297" s="18" t="s">
        <v>3365</v>
      </c>
      <c r="I297" s="109" t="s">
        <v>19</v>
      </c>
      <c r="J297" s="18" t="s">
        <v>2794</v>
      </c>
      <c r="K297" s="110" t="s">
        <v>19</v>
      </c>
      <c r="L297" s="14" t="s">
        <v>672</v>
      </c>
      <c r="M297" s="15" t="s">
        <v>20</v>
      </c>
      <c r="N297" s="15" t="s">
        <v>2233</v>
      </c>
      <c r="O297" s="15" t="s">
        <v>2234</v>
      </c>
      <c r="P297" s="24">
        <v>42821</v>
      </c>
    </row>
    <row r="298" spans="1:16" ht="75" x14ac:dyDescent="0.2">
      <c r="A298" s="8" t="s">
        <v>673</v>
      </c>
      <c r="B298" s="17" t="s">
        <v>663</v>
      </c>
      <c r="C298" s="8" t="s">
        <v>2227</v>
      </c>
      <c r="D298" s="10" t="s">
        <v>2303</v>
      </c>
      <c r="E298" s="10" t="s">
        <v>2229</v>
      </c>
      <c r="F298" s="18" t="s">
        <v>3366</v>
      </c>
      <c r="G298" s="109" t="s">
        <v>19</v>
      </c>
      <c r="H298" s="18" t="s">
        <v>2790</v>
      </c>
      <c r="I298" s="109" t="s">
        <v>19</v>
      </c>
      <c r="J298" s="18" t="s">
        <v>2791</v>
      </c>
      <c r="K298" s="110" t="s">
        <v>19</v>
      </c>
      <c r="L298" s="14" t="s">
        <v>672</v>
      </c>
      <c r="M298" s="15" t="s">
        <v>20</v>
      </c>
      <c r="N298" s="15" t="s">
        <v>2233</v>
      </c>
      <c r="O298" s="15" t="s">
        <v>2234</v>
      </c>
      <c r="P298" s="24">
        <v>42821</v>
      </c>
    </row>
    <row r="299" spans="1:16" ht="75" x14ac:dyDescent="0.2">
      <c r="A299" s="8" t="s">
        <v>674</v>
      </c>
      <c r="B299" s="17" t="s">
        <v>663</v>
      </c>
      <c r="C299" s="8" t="s">
        <v>2227</v>
      </c>
      <c r="D299" s="10" t="s">
        <v>2303</v>
      </c>
      <c r="E299" s="10" t="s">
        <v>2229</v>
      </c>
      <c r="F299" s="18" t="s">
        <v>3366</v>
      </c>
      <c r="G299" s="109" t="s">
        <v>19</v>
      </c>
      <c r="H299" s="18" t="s">
        <v>2790</v>
      </c>
      <c r="I299" s="109" t="s">
        <v>19</v>
      </c>
      <c r="J299" s="18" t="s">
        <v>2791</v>
      </c>
      <c r="K299" s="110" t="s">
        <v>19</v>
      </c>
      <c r="L299" s="14" t="s">
        <v>672</v>
      </c>
      <c r="M299" s="15" t="s">
        <v>20</v>
      </c>
      <c r="N299" s="15" t="s">
        <v>2233</v>
      </c>
      <c r="O299" s="15" t="s">
        <v>2234</v>
      </c>
      <c r="P299" s="24">
        <v>42821</v>
      </c>
    </row>
    <row r="300" spans="1:16" ht="75" x14ac:dyDescent="0.2">
      <c r="A300" s="8" t="s">
        <v>675</v>
      </c>
      <c r="B300" s="17" t="s">
        <v>663</v>
      </c>
      <c r="C300" s="8" t="s">
        <v>2227</v>
      </c>
      <c r="D300" s="10" t="s">
        <v>2303</v>
      </c>
      <c r="E300" s="10" t="s">
        <v>2229</v>
      </c>
      <c r="F300" s="18" t="s">
        <v>2792</v>
      </c>
      <c r="G300" s="109" t="s">
        <v>19</v>
      </c>
      <c r="H300" s="18" t="s">
        <v>2793</v>
      </c>
      <c r="I300" s="109" t="s">
        <v>19</v>
      </c>
      <c r="J300" s="18" t="s">
        <v>2794</v>
      </c>
      <c r="K300" s="110" t="s">
        <v>19</v>
      </c>
      <c r="L300" s="14" t="s">
        <v>672</v>
      </c>
      <c r="M300" s="15" t="s">
        <v>20</v>
      </c>
      <c r="N300" s="15" t="s">
        <v>2233</v>
      </c>
      <c r="O300" s="15" t="s">
        <v>2234</v>
      </c>
      <c r="P300" s="24">
        <v>42821</v>
      </c>
    </row>
    <row r="301" spans="1:16" ht="60" x14ac:dyDescent="0.2">
      <c r="A301" s="8" t="s">
        <v>676</v>
      </c>
      <c r="B301" s="17" t="s">
        <v>663</v>
      </c>
      <c r="C301" s="8" t="s">
        <v>2227</v>
      </c>
      <c r="D301" s="10" t="s">
        <v>2303</v>
      </c>
      <c r="E301" s="10" t="s">
        <v>2229</v>
      </c>
      <c r="F301" s="18" t="s">
        <v>2795</v>
      </c>
      <c r="G301" s="109" t="s">
        <v>19</v>
      </c>
      <c r="H301" s="18" t="s">
        <v>2796</v>
      </c>
      <c r="I301" s="109" t="s">
        <v>19</v>
      </c>
      <c r="J301" s="18" t="s">
        <v>2797</v>
      </c>
      <c r="K301" s="110" t="s">
        <v>19</v>
      </c>
      <c r="L301" s="14" t="s">
        <v>672</v>
      </c>
      <c r="M301" s="15" t="s">
        <v>20</v>
      </c>
      <c r="N301" s="15" t="s">
        <v>2233</v>
      </c>
      <c r="O301" s="15" t="s">
        <v>2234</v>
      </c>
      <c r="P301" s="24">
        <v>42821</v>
      </c>
    </row>
    <row r="302" spans="1:16" ht="60" x14ac:dyDescent="0.2">
      <c r="A302" s="8" t="s">
        <v>677</v>
      </c>
      <c r="B302" s="9" t="s">
        <v>663</v>
      </c>
      <c r="C302" s="8" t="s">
        <v>2227</v>
      </c>
      <c r="D302" s="10" t="s">
        <v>2303</v>
      </c>
      <c r="E302" s="10" t="s">
        <v>2229</v>
      </c>
      <c r="F302" s="18" t="s">
        <v>2795</v>
      </c>
      <c r="G302" s="109" t="s">
        <v>19</v>
      </c>
      <c r="H302" s="18" t="s">
        <v>2796</v>
      </c>
      <c r="I302" s="109" t="s">
        <v>19</v>
      </c>
      <c r="J302" s="18" t="s">
        <v>2797</v>
      </c>
      <c r="K302" s="110" t="s">
        <v>19</v>
      </c>
      <c r="L302" s="14" t="s">
        <v>672</v>
      </c>
      <c r="M302" s="15" t="s">
        <v>20</v>
      </c>
      <c r="N302" s="15" t="s">
        <v>2233</v>
      </c>
      <c r="O302" s="15" t="s">
        <v>2234</v>
      </c>
      <c r="P302" s="24">
        <v>42821</v>
      </c>
    </row>
    <row r="303" spans="1:16" x14ac:dyDescent="0.2">
      <c r="A303" s="8" t="s">
        <v>681</v>
      </c>
      <c r="B303" s="9" t="s">
        <v>663</v>
      </c>
      <c r="C303" s="8" t="s">
        <v>2227</v>
      </c>
      <c r="D303" s="10" t="s">
        <v>2327</v>
      </c>
      <c r="E303" s="10" t="s">
        <v>2229</v>
      </c>
      <c r="F303" s="18" t="s">
        <v>682</v>
      </c>
      <c r="G303" s="109" t="s">
        <v>682</v>
      </c>
      <c r="H303" s="18" t="s">
        <v>683</v>
      </c>
      <c r="I303" s="109" t="s">
        <v>683</v>
      </c>
      <c r="J303" s="18" t="s">
        <v>684</v>
      </c>
      <c r="K303" s="110" t="s">
        <v>684</v>
      </c>
      <c r="L303" s="14" t="s">
        <v>19</v>
      </c>
      <c r="M303" s="15" t="s">
        <v>20</v>
      </c>
      <c r="N303" s="15" t="s">
        <v>19</v>
      </c>
      <c r="O303" s="15" t="s">
        <v>2227</v>
      </c>
      <c r="P303" s="24"/>
    </row>
    <row r="304" spans="1:16" ht="150" hidden="1" x14ac:dyDescent="0.2">
      <c r="A304" s="8" t="s">
        <v>686</v>
      </c>
      <c r="B304" s="9" t="s">
        <v>663</v>
      </c>
      <c r="C304" s="8" t="s">
        <v>2227</v>
      </c>
      <c r="D304" s="10" t="s">
        <v>2327</v>
      </c>
      <c r="E304" s="10" t="s">
        <v>2229</v>
      </c>
      <c r="F304" s="18" t="s">
        <v>2808</v>
      </c>
      <c r="G304" s="5" t="s">
        <v>3511</v>
      </c>
      <c r="H304" s="18" t="s">
        <v>2809</v>
      </c>
      <c r="I304" s="5" t="s">
        <v>3512</v>
      </c>
      <c r="J304" s="18" t="s">
        <v>2810</v>
      </c>
      <c r="K304" s="7" t="s">
        <v>3513</v>
      </c>
      <c r="L304" s="14"/>
      <c r="M304" s="15" t="s">
        <v>20</v>
      </c>
      <c r="N304" s="15" t="s">
        <v>19</v>
      </c>
      <c r="O304" s="15" t="s">
        <v>2227</v>
      </c>
      <c r="P304" s="24">
        <v>42821</v>
      </c>
    </row>
    <row r="305" spans="1:16" ht="60" hidden="1" customHeight="1" x14ac:dyDescent="0.2">
      <c r="A305" s="8" t="s">
        <v>687</v>
      </c>
      <c r="B305" s="22" t="s">
        <v>663</v>
      </c>
      <c r="C305" s="8" t="s">
        <v>2227</v>
      </c>
      <c r="D305" s="10" t="s">
        <v>2327</v>
      </c>
      <c r="E305" s="10" t="s">
        <v>2229</v>
      </c>
      <c r="F305" s="18" t="s">
        <v>407</v>
      </c>
      <c r="G305" s="5" t="s">
        <v>3514</v>
      </c>
      <c r="H305" s="18" t="s">
        <v>408</v>
      </c>
      <c r="I305" s="5" t="s">
        <v>3515</v>
      </c>
      <c r="J305" s="18" t="s">
        <v>409</v>
      </c>
      <c r="K305" s="7" t="s">
        <v>3516</v>
      </c>
      <c r="L305" s="14" t="s">
        <v>19</v>
      </c>
      <c r="M305" s="15" t="s">
        <v>20</v>
      </c>
      <c r="N305" s="15" t="s">
        <v>19</v>
      </c>
      <c r="O305" s="15" t="s">
        <v>2227</v>
      </c>
      <c r="P305" s="24">
        <v>42821</v>
      </c>
    </row>
    <row r="306" spans="1:16" x14ac:dyDescent="0.2">
      <c r="A306" s="33" t="s">
        <v>688</v>
      </c>
      <c r="B306" s="17" t="s">
        <v>663</v>
      </c>
      <c r="C306" s="8" t="s">
        <v>2227</v>
      </c>
      <c r="D306" s="10" t="s">
        <v>2339</v>
      </c>
      <c r="E306" s="10" t="s">
        <v>2229</v>
      </c>
      <c r="F306" s="18" t="s">
        <v>689</v>
      </c>
      <c r="G306" s="109" t="s">
        <v>689</v>
      </c>
      <c r="H306" s="18" t="s">
        <v>689</v>
      </c>
      <c r="I306" s="109" t="s">
        <v>689</v>
      </c>
      <c r="J306" s="18" t="s">
        <v>689</v>
      </c>
      <c r="K306" s="110" t="s">
        <v>689</v>
      </c>
      <c r="L306" s="14" t="s">
        <v>19</v>
      </c>
      <c r="M306" s="15" t="s">
        <v>20</v>
      </c>
      <c r="N306" s="15" t="s">
        <v>19</v>
      </c>
      <c r="O306" s="15" t="s">
        <v>2227</v>
      </c>
      <c r="P306" s="24"/>
    </row>
    <row r="307" spans="1:16" hidden="1" x14ac:dyDescent="0.2">
      <c r="A307" s="33" t="s">
        <v>690</v>
      </c>
      <c r="B307" s="17" t="s">
        <v>663</v>
      </c>
      <c r="C307" s="8" t="s">
        <v>2227</v>
      </c>
      <c r="D307" s="10" t="s">
        <v>2339</v>
      </c>
      <c r="E307" s="10" t="s">
        <v>2229</v>
      </c>
      <c r="F307" s="25" t="s">
        <v>691</v>
      </c>
      <c r="G307" s="7" t="s">
        <v>691</v>
      </c>
      <c r="H307" s="23" t="s">
        <v>691</v>
      </c>
      <c r="I307" s="7" t="s">
        <v>691</v>
      </c>
      <c r="J307" s="23" t="s">
        <v>691</v>
      </c>
      <c r="K307" s="7" t="s">
        <v>691</v>
      </c>
      <c r="L307" s="14" t="s">
        <v>19</v>
      </c>
      <c r="M307" s="15" t="s">
        <v>20</v>
      </c>
      <c r="N307" s="15" t="s">
        <v>19</v>
      </c>
      <c r="O307" s="15" t="s">
        <v>2227</v>
      </c>
      <c r="P307" s="24"/>
    </row>
    <row r="308" spans="1:16" x14ac:dyDescent="0.2">
      <c r="A308" s="33" t="s">
        <v>692</v>
      </c>
      <c r="B308" s="17" t="s">
        <v>663</v>
      </c>
      <c r="C308" s="8" t="s">
        <v>2227</v>
      </c>
      <c r="D308" s="10" t="s">
        <v>2339</v>
      </c>
      <c r="E308" s="10" t="s">
        <v>2229</v>
      </c>
      <c r="F308" s="25" t="s">
        <v>602</v>
      </c>
      <c r="G308" s="109" t="s">
        <v>602</v>
      </c>
      <c r="H308" s="27" t="s">
        <v>603</v>
      </c>
      <c r="I308" s="109" t="s">
        <v>603</v>
      </c>
      <c r="J308" s="27" t="s">
        <v>604</v>
      </c>
      <c r="K308" s="110" t="s">
        <v>604</v>
      </c>
      <c r="L308" s="14" t="s">
        <v>19</v>
      </c>
      <c r="M308" s="15" t="s">
        <v>20</v>
      </c>
      <c r="N308" s="15" t="s">
        <v>19</v>
      </c>
      <c r="O308" s="15" t="s">
        <v>2227</v>
      </c>
      <c r="P308" s="24"/>
    </row>
    <row r="309" spans="1:16" x14ac:dyDescent="0.2">
      <c r="A309" s="33" t="s">
        <v>693</v>
      </c>
      <c r="B309" s="17" t="s">
        <v>663</v>
      </c>
      <c r="C309" s="8" t="s">
        <v>2227</v>
      </c>
      <c r="D309" s="10" t="s">
        <v>2339</v>
      </c>
      <c r="E309" s="10" t="s">
        <v>2229</v>
      </c>
      <c r="F309" s="21" t="s">
        <v>694</v>
      </c>
      <c r="G309" s="109" t="s">
        <v>694</v>
      </c>
      <c r="H309" s="21" t="s">
        <v>694</v>
      </c>
      <c r="I309" s="109" t="s">
        <v>694</v>
      </c>
      <c r="J309" s="21" t="s">
        <v>694</v>
      </c>
      <c r="K309" s="110" t="s">
        <v>694</v>
      </c>
      <c r="L309" s="14" t="s">
        <v>19</v>
      </c>
      <c r="M309" s="15" t="s">
        <v>20</v>
      </c>
      <c r="N309" s="15" t="s">
        <v>19</v>
      </c>
      <c r="O309" s="15" t="s">
        <v>2227</v>
      </c>
      <c r="P309" s="24"/>
    </row>
    <row r="310" spans="1:16" ht="30" x14ac:dyDescent="0.2">
      <c r="A310" s="33" t="s">
        <v>695</v>
      </c>
      <c r="B310" s="17" t="s">
        <v>663</v>
      </c>
      <c r="C310" s="8" t="s">
        <v>2227</v>
      </c>
      <c r="D310" s="10" t="s">
        <v>2339</v>
      </c>
      <c r="E310" s="10" t="s">
        <v>2229</v>
      </c>
      <c r="F310" s="18" t="s">
        <v>2482</v>
      </c>
      <c r="G310" s="109" t="s">
        <v>3442</v>
      </c>
      <c r="H310" s="18" t="s">
        <v>2483</v>
      </c>
      <c r="I310" s="109" t="s">
        <v>3443</v>
      </c>
      <c r="J310" s="18" t="s">
        <v>2484</v>
      </c>
      <c r="K310" s="110" t="s">
        <v>3444</v>
      </c>
      <c r="L310" s="14" t="s">
        <v>99</v>
      </c>
      <c r="M310" s="15" t="s">
        <v>20</v>
      </c>
      <c r="N310" s="15" t="s">
        <v>19</v>
      </c>
      <c r="O310" s="15" t="s">
        <v>2227</v>
      </c>
      <c r="P310" s="24"/>
    </row>
    <row r="311" spans="1:16" x14ac:dyDescent="0.2">
      <c r="A311" s="33" t="s">
        <v>696</v>
      </c>
      <c r="B311" s="17" t="s">
        <v>663</v>
      </c>
      <c r="C311" s="8" t="s">
        <v>2227</v>
      </c>
      <c r="D311" s="10" t="s">
        <v>2340</v>
      </c>
      <c r="E311" s="10" t="s">
        <v>2229</v>
      </c>
      <c r="F311" s="18" t="s">
        <v>623</v>
      </c>
      <c r="G311" s="109" t="s">
        <v>623</v>
      </c>
      <c r="H311" s="18" t="s">
        <v>624</v>
      </c>
      <c r="I311" s="109" t="s">
        <v>624</v>
      </c>
      <c r="J311" s="18" t="s">
        <v>625</v>
      </c>
      <c r="K311" s="110" t="s">
        <v>625</v>
      </c>
      <c r="L311" s="14" t="s">
        <v>19</v>
      </c>
      <c r="M311" s="15" t="s">
        <v>20</v>
      </c>
      <c r="N311" s="15" t="s">
        <v>19</v>
      </c>
      <c r="O311" s="15" t="s">
        <v>2234</v>
      </c>
      <c r="P311" s="24"/>
    </row>
    <row r="312" spans="1:16" ht="30" x14ac:dyDescent="0.2">
      <c r="A312" s="33" t="s">
        <v>697</v>
      </c>
      <c r="B312" s="17" t="s">
        <v>663</v>
      </c>
      <c r="C312" s="8" t="s">
        <v>2227</v>
      </c>
      <c r="D312" s="10" t="s">
        <v>2341</v>
      </c>
      <c r="E312" s="10" t="s">
        <v>2229</v>
      </c>
      <c r="F312" s="18" t="s">
        <v>2811</v>
      </c>
      <c r="G312" s="109" t="s">
        <v>3517</v>
      </c>
      <c r="H312" s="18" t="s">
        <v>2812</v>
      </c>
      <c r="I312" s="109" t="s">
        <v>3518</v>
      </c>
      <c r="J312" s="18" t="s">
        <v>2813</v>
      </c>
      <c r="K312" s="110" t="s">
        <v>3519</v>
      </c>
      <c r="L312" s="14" t="s">
        <v>183</v>
      </c>
      <c r="M312" s="15" t="s">
        <v>20</v>
      </c>
      <c r="N312" s="15" t="s">
        <v>19</v>
      </c>
      <c r="O312" s="15" t="s">
        <v>2234</v>
      </c>
      <c r="P312" s="24">
        <v>42821</v>
      </c>
    </row>
    <row r="313" spans="1:16" ht="30" x14ac:dyDescent="0.2">
      <c r="A313" s="33" t="s">
        <v>698</v>
      </c>
      <c r="B313" s="17" t="s">
        <v>663</v>
      </c>
      <c r="C313" s="8" t="s">
        <v>2227</v>
      </c>
      <c r="D313" s="10" t="s">
        <v>2341</v>
      </c>
      <c r="E313" s="10" t="s">
        <v>2229</v>
      </c>
      <c r="F313" s="18" t="s">
        <v>2670</v>
      </c>
      <c r="G313" s="109" t="s">
        <v>3337</v>
      </c>
      <c r="H313" s="18" t="s">
        <v>2671</v>
      </c>
      <c r="I313" s="109" t="s">
        <v>3338</v>
      </c>
      <c r="J313" s="18" t="s">
        <v>2672</v>
      </c>
      <c r="K313" s="110" t="s">
        <v>3339</v>
      </c>
      <c r="L313" s="14" t="s">
        <v>183</v>
      </c>
      <c r="M313" s="15" t="s">
        <v>20</v>
      </c>
      <c r="N313" s="15" t="s">
        <v>19</v>
      </c>
      <c r="O313" s="15" t="s">
        <v>2234</v>
      </c>
      <c r="P313" s="24">
        <v>42821</v>
      </c>
    </row>
    <row r="314" spans="1:16" x14ac:dyDescent="0.2">
      <c r="A314" s="33" t="s">
        <v>699</v>
      </c>
      <c r="B314" s="17" t="s">
        <v>663</v>
      </c>
      <c r="C314" s="8" t="s">
        <v>2227</v>
      </c>
      <c r="D314" s="10" t="s">
        <v>2342</v>
      </c>
      <c r="E314" s="10" t="s">
        <v>2229</v>
      </c>
      <c r="F314" s="25" t="s">
        <v>2814</v>
      </c>
      <c r="G314" s="109" t="s">
        <v>623</v>
      </c>
      <c r="H314" s="25" t="s">
        <v>2815</v>
      </c>
      <c r="I314" s="109" t="s">
        <v>624</v>
      </c>
      <c r="J314" s="25" t="s">
        <v>2816</v>
      </c>
      <c r="K314" s="110" t="s">
        <v>625</v>
      </c>
      <c r="L314" s="14" t="s">
        <v>19</v>
      </c>
      <c r="M314" s="15" t="s">
        <v>20</v>
      </c>
      <c r="N314" s="15" t="s">
        <v>19</v>
      </c>
      <c r="O314" s="15" t="s">
        <v>2234</v>
      </c>
      <c r="P314" s="24">
        <v>42821</v>
      </c>
    </row>
    <row r="315" spans="1:16" ht="30" x14ac:dyDescent="0.2">
      <c r="A315" s="33" t="s">
        <v>700</v>
      </c>
      <c r="B315" s="17" t="s">
        <v>663</v>
      </c>
      <c r="C315" s="8" t="s">
        <v>2227</v>
      </c>
      <c r="D315" s="10" t="s">
        <v>2343</v>
      </c>
      <c r="E315" s="10" t="s">
        <v>2229</v>
      </c>
      <c r="F315" s="11" t="s">
        <v>701</v>
      </c>
      <c r="G315" s="109" t="s">
        <v>701</v>
      </c>
      <c r="H315" s="11" t="s">
        <v>29</v>
      </c>
      <c r="I315" s="109" t="s">
        <v>29</v>
      </c>
      <c r="J315" s="11" t="s">
        <v>30</v>
      </c>
      <c r="K315" s="110" t="s">
        <v>30</v>
      </c>
      <c r="L315" s="14" t="s">
        <v>183</v>
      </c>
      <c r="M315" s="15" t="s">
        <v>20</v>
      </c>
      <c r="N315" s="15" t="s">
        <v>19</v>
      </c>
      <c r="O315" s="15" t="s">
        <v>2234</v>
      </c>
      <c r="P315" s="24"/>
    </row>
    <row r="316" spans="1:16" ht="30" x14ac:dyDescent="0.2">
      <c r="A316" s="33" t="s">
        <v>702</v>
      </c>
      <c r="B316" s="17" t="s">
        <v>663</v>
      </c>
      <c r="C316" s="8" t="s">
        <v>2227</v>
      </c>
      <c r="D316" s="10" t="s">
        <v>2260</v>
      </c>
      <c r="E316" s="10" t="s">
        <v>2229</v>
      </c>
      <c r="F316" s="18" t="s">
        <v>2817</v>
      </c>
      <c r="G316" s="109" t="s">
        <v>19</v>
      </c>
      <c r="H316" s="18" t="s">
        <v>2818</v>
      </c>
      <c r="I316" s="109" t="s">
        <v>19</v>
      </c>
      <c r="J316" s="18" t="s">
        <v>2819</v>
      </c>
      <c r="K316" s="110" t="s">
        <v>19</v>
      </c>
      <c r="L316" s="14"/>
      <c r="M316" s="15" t="s">
        <v>20</v>
      </c>
      <c r="N316" s="15" t="s">
        <v>2233</v>
      </c>
      <c r="O316" s="15" t="s">
        <v>2234</v>
      </c>
      <c r="P316" s="24">
        <v>42821</v>
      </c>
    </row>
    <row r="317" spans="1:16" x14ac:dyDescent="0.2">
      <c r="A317" s="33" t="s">
        <v>703</v>
      </c>
      <c r="B317" s="17" t="s">
        <v>663</v>
      </c>
      <c r="C317" s="8" t="s">
        <v>2227</v>
      </c>
      <c r="D317" s="10" t="s">
        <v>2344</v>
      </c>
      <c r="E317" s="10" t="s">
        <v>2229</v>
      </c>
      <c r="F317" s="21" t="s">
        <v>2820</v>
      </c>
      <c r="G317" s="109" t="s">
        <v>534</v>
      </c>
      <c r="H317" s="21" t="s">
        <v>2821</v>
      </c>
      <c r="I317" s="109" t="s">
        <v>3520</v>
      </c>
      <c r="J317" s="21" t="s">
        <v>2822</v>
      </c>
      <c r="K317" s="110" t="s">
        <v>3521</v>
      </c>
      <c r="L317" s="14" t="s">
        <v>19</v>
      </c>
      <c r="M317" s="15" t="s">
        <v>20</v>
      </c>
      <c r="N317" s="15" t="s">
        <v>19</v>
      </c>
      <c r="O317" s="15" t="s">
        <v>2227</v>
      </c>
      <c r="P317" s="24"/>
    </row>
    <row r="318" spans="1:16" ht="45" x14ac:dyDescent="0.2">
      <c r="A318" s="33" t="s">
        <v>704</v>
      </c>
      <c r="B318" s="17" t="s">
        <v>663</v>
      </c>
      <c r="C318" s="8" t="s">
        <v>2227</v>
      </c>
      <c r="D318" s="10" t="s">
        <v>2344</v>
      </c>
      <c r="E318" s="10" t="s">
        <v>2229</v>
      </c>
      <c r="F318" s="18" t="s">
        <v>705</v>
      </c>
      <c r="G318" s="109" t="s">
        <v>3522</v>
      </c>
      <c r="H318" s="18" t="s">
        <v>706</v>
      </c>
      <c r="I318" s="109" t="s">
        <v>3523</v>
      </c>
      <c r="J318" s="18" t="s">
        <v>707</v>
      </c>
      <c r="K318" s="110" t="s">
        <v>3524</v>
      </c>
      <c r="L318" s="14" t="s">
        <v>19</v>
      </c>
      <c r="M318" s="15" t="s">
        <v>20</v>
      </c>
      <c r="N318" s="15" t="s">
        <v>19</v>
      </c>
      <c r="O318" s="15" t="s">
        <v>2227</v>
      </c>
      <c r="P318" s="24">
        <v>42821</v>
      </c>
    </row>
    <row r="319" spans="1:16" x14ac:dyDescent="0.2">
      <c r="A319" s="33" t="s">
        <v>708</v>
      </c>
      <c r="B319" s="17" t="s">
        <v>663</v>
      </c>
      <c r="C319" s="8" t="s">
        <v>2227</v>
      </c>
      <c r="D319" s="10" t="s">
        <v>2263</v>
      </c>
      <c r="E319" s="10" t="s">
        <v>2229</v>
      </c>
      <c r="F319" s="18" t="s">
        <v>2811</v>
      </c>
      <c r="G319" s="18" t="s">
        <v>2811</v>
      </c>
      <c r="H319" s="18" t="s">
        <v>2812</v>
      </c>
      <c r="I319" s="18" t="s">
        <v>2812</v>
      </c>
      <c r="J319" s="18" t="s">
        <v>2813</v>
      </c>
      <c r="K319" s="18" t="s">
        <v>2813</v>
      </c>
      <c r="L319" s="14" t="s">
        <v>19</v>
      </c>
      <c r="M319" s="15" t="s">
        <v>20</v>
      </c>
      <c r="N319" s="15" t="s">
        <v>19</v>
      </c>
      <c r="O319" s="15" t="s">
        <v>2234</v>
      </c>
      <c r="P319" s="24">
        <v>42821</v>
      </c>
    </row>
    <row r="320" spans="1:16" x14ac:dyDescent="0.2">
      <c r="A320" s="33" t="s">
        <v>709</v>
      </c>
      <c r="B320" s="17" t="s">
        <v>663</v>
      </c>
      <c r="C320" s="8" t="s">
        <v>2227</v>
      </c>
      <c r="D320" s="10" t="s">
        <v>2345</v>
      </c>
      <c r="E320" s="10" t="s">
        <v>2229</v>
      </c>
      <c r="F320" s="25" t="s">
        <v>262</v>
      </c>
      <c r="G320" s="109" t="s">
        <v>3525</v>
      </c>
      <c r="H320" s="22" t="s">
        <v>262</v>
      </c>
      <c r="I320" s="109" t="s">
        <v>3399</v>
      </c>
      <c r="J320" s="41" t="s">
        <v>262</v>
      </c>
      <c r="K320" s="110" t="s">
        <v>3400</v>
      </c>
      <c r="L320" s="14" t="s">
        <v>710</v>
      </c>
      <c r="M320" s="15" t="s">
        <v>20</v>
      </c>
      <c r="N320" s="15" t="s">
        <v>19</v>
      </c>
      <c r="O320" s="15" t="s">
        <v>2234</v>
      </c>
      <c r="P320" s="24"/>
    </row>
    <row r="321" spans="1:16" x14ac:dyDescent="0.2">
      <c r="A321" s="33" t="s">
        <v>711</v>
      </c>
      <c r="B321" s="17" t="s">
        <v>663</v>
      </c>
      <c r="C321" s="8" t="s">
        <v>2227</v>
      </c>
      <c r="D321" s="10" t="s">
        <v>2263</v>
      </c>
      <c r="E321" s="10" t="s">
        <v>2229</v>
      </c>
      <c r="F321" s="27" t="s">
        <v>2823</v>
      </c>
      <c r="G321" s="109" t="s">
        <v>3526</v>
      </c>
      <c r="H321" s="21" t="s">
        <v>2824</v>
      </c>
      <c r="I321" s="109" t="s">
        <v>3527</v>
      </c>
      <c r="J321" s="21" t="s">
        <v>2825</v>
      </c>
      <c r="K321" s="110" t="s">
        <v>3528</v>
      </c>
      <c r="L321" s="14" t="s">
        <v>19</v>
      </c>
      <c r="M321" s="15" t="s">
        <v>20</v>
      </c>
      <c r="N321" s="15" t="s">
        <v>19</v>
      </c>
      <c r="O321" s="15" t="s">
        <v>2234</v>
      </c>
      <c r="P321" s="24">
        <v>42821</v>
      </c>
    </row>
    <row r="322" spans="1:16" x14ac:dyDescent="0.2">
      <c r="A322" s="33" t="s">
        <v>712</v>
      </c>
      <c r="B322" s="17" t="s">
        <v>663</v>
      </c>
      <c r="C322" s="8" t="s">
        <v>2227</v>
      </c>
      <c r="D322" s="10" t="s">
        <v>2339</v>
      </c>
      <c r="E322" s="10" t="s">
        <v>2229</v>
      </c>
      <c r="F322" s="23" t="s">
        <v>602</v>
      </c>
      <c r="G322" s="109" t="s">
        <v>602</v>
      </c>
      <c r="H322" s="21" t="s">
        <v>603</v>
      </c>
      <c r="I322" s="109" t="s">
        <v>603</v>
      </c>
      <c r="J322" s="21" t="s">
        <v>604</v>
      </c>
      <c r="K322" s="110" t="s">
        <v>604</v>
      </c>
      <c r="L322" s="14" t="s">
        <v>19</v>
      </c>
      <c r="M322" s="15" t="s">
        <v>20</v>
      </c>
      <c r="N322" s="15" t="s">
        <v>19</v>
      </c>
      <c r="O322" s="15" t="s">
        <v>2227</v>
      </c>
      <c r="P322" s="24"/>
    </row>
    <row r="323" spans="1:16" x14ac:dyDescent="0.2">
      <c r="A323" s="33" t="s">
        <v>713</v>
      </c>
      <c r="B323" s="17" t="s">
        <v>663</v>
      </c>
      <c r="C323" s="8" t="s">
        <v>2227</v>
      </c>
      <c r="D323" s="10" t="s">
        <v>2339</v>
      </c>
      <c r="E323" s="10" t="s">
        <v>2229</v>
      </c>
      <c r="F323" s="18" t="s">
        <v>2826</v>
      </c>
      <c r="G323" s="109" t="s">
        <v>3529</v>
      </c>
      <c r="H323" s="18" t="s">
        <v>2827</v>
      </c>
      <c r="I323" s="109" t="s">
        <v>2935</v>
      </c>
      <c r="J323" s="18" t="s">
        <v>2828</v>
      </c>
      <c r="K323" s="110" t="s">
        <v>3530</v>
      </c>
      <c r="L323" s="14" t="s">
        <v>19</v>
      </c>
      <c r="M323" s="15" t="s">
        <v>20</v>
      </c>
      <c r="N323" s="15" t="s">
        <v>19</v>
      </c>
      <c r="O323" s="15" t="s">
        <v>2227</v>
      </c>
      <c r="P323" s="24">
        <v>42821</v>
      </c>
    </row>
    <row r="324" spans="1:16" ht="30" x14ac:dyDescent="0.2">
      <c r="A324" s="33" t="s">
        <v>714</v>
      </c>
      <c r="B324" s="17" t="s">
        <v>663</v>
      </c>
      <c r="C324" s="8" t="s">
        <v>2227</v>
      </c>
      <c r="D324" s="10" t="s">
        <v>2346</v>
      </c>
      <c r="E324" s="10" t="s">
        <v>2229</v>
      </c>
      <c r="F324" s="25" t="s">
        <v>2720</v>
      </c>
      <c r="G324" s="109" t="s">
        <v>19</v>
      </c>
      <c r="H324" s="25" t="s">
        <v>2721</v>
      </c>
      <c r="I324" s="109" t="s">
        <v>19</v>
      </c>
      <c r="J324" s="25" t="s">
        <v>2722</v>
      </c>
      <c r="K324" s="110" t="s">
        <v>19</v>
      </c>
      <c r="L324" s="14" t="s">
        <v>19</v>
      </c>
      <c r="M324" s="15" t="s">
        <v>20</v>
      </c>
      <c r="N324" s="15" t="s">
        <v>19</v>
      </c>
      <c r="O324" s="15" t="s">
        <v>2227</v>
      </c>
      <c r="P324" s="24">
        <v>42821</v>
      </c>
    </row>
    <row r="325" spans="1:16" ht="30" x14ac:dyDescent="0.2">
      <c r="A325" s="33" t="s">
        <v>715</v>
      </c>
      <c r="B325" s="17" t="s">
        <v>663</v>
      </c>
      <c r="C325" s="8" t="s">
        <v>2227</v>
      </c>
      <c r="D325" s="10" t="s">
        <v>2346</v>
      </c>
      <c r="E325" s="10" t="s">
        <v>2229</v>
      </c>
      <c r="F325" s="18" t="s">
        <v>2551</v>
      </c>
      <c r="G325" s="109" t="s">
        <v>19</v>
      </c>
      <c r="H325" s="18" t="s">
        <v>2552</v>
      </c>
      <c r="I325" s="109" t="s">
        <v>19</v>
      </c>
      <c r="J325" s="18" t="s">
        <v>2553</v>
      </c>
      <c r="K325" s="110" t="s">
        <v>19</v>
      </c>
      <c r="L325" s="14" t="s">
        <v>19</v>
      </c>
      <c r="M325" s="15" t="s">
        <v>89</v>
      </c>
      <c r="N325" s="15" t="s">
        <v>19</v>
      </c>
      <c r="O325" s="15" t="s">
        <v>2227</v>
      </c>
      <c r="P325" s="24">
        <v>42821</v>
      </c>
    </row>
    <row r="326" spans="1:16" x14ac:dyDescent="0.2">
      <c r="A326" s="33" t="s">
        <v>716</v>
      </c>
      <c r="B326" s="17" t="s">
        <v>663</v>
      </c>
      <c r="C326" s="8" t="s">
        <v>2227</v>
      </c>
      <c r="D326" s="10" t="s">
        <v>2346</v>
      </c>
      <c r="E326" s="10" t="s">
        <v>2229</v>
      </c>
      <c r="F326" s="18" t="s">
        <v>62</v>
      </c>
      <c r="G326" s="109" t="s">
        <v>62</v>
      </c>
      <c r="H326" s="18" t="s">
        <v>63</v>
      </c>
      <c r="I326" s="109" t="s">
        <v>63</v>
      </c>
      <c r="J326" s="18" t="s">
        <v>63</v>
      </c>
      <c r="K326" s="110" t="s">
        <v>63</v>
      </c>
      <c r="L326" s="14" t="s">
        <v>19</v>
      </c>
      <c r="M326" s="15" t="s">
        <v>20</v>
      </c>
      <c r="N326" s="15" t="s">
        <v>19</v>
      </c>
      <c r="O326" s="15" t="s">
        <v>2227</v>
      </c>
      <c r="P326" s="24"/>
    </row>
    <row r="327" spans="1:16" x14ac:dyDescent="0.2">
      <c r="A327" s="33" t="s">
        <v>717</v>
      </c>
      <c r="B327" s="17" t="s">
        <v>663</v>
      </c>
      <c r="C327" s="8" t="s">
        <v>2227</v>
      </c>
      <c r="D327" s="10" t="s">
        <v>2346</v>
      </c>
      <c r="E327" s="10" t="s">
        <v>2229</v>
      </c>
      <c r="F327" s="21" t="s">
        <v>288</v>
      </c>
      <c r="G327" s="109" t="s">
        <v>3461</v>
      </c>
      <c r="H327" s="21" t="s">
        <v>289</v>
      </c>
      <c r="I327" s="109" t="s">
        <v>3462</v>
      </c>
      <c r="J327" s="21" t="s">
        <v>290</v>
      </c>
      <c r="K327" s="110" t="s">
        <v>3463</v>
      </c>
      <c r="L327" s="14" t="s">
        <v>19</v>
      </c>
      <c r="M327" s="15" t="s">
        <v>20</v>
      </c>
      <c r="N327" s="15" t="s">
        <v>19</v>
      </c>
      <c r="O327" s="15" t="s">
        <v>2227</v>
      </c>
      <c r="P327" s="24"/>
    </row>
    <row r="328" spans="1:16" ht="30" x14ac:dyDescent="0.2">
      <c r="A328" s="33" t="s">
        <v>718</v>
      </c>
      <c r="B328" s="17" t="s">
        <v>663</v>
      </c>
      <c r="C328" s="8" t="s">
        <v>2227</v>
      </c>
      <c r="D328" s="10" t="s">
        <v>2346</v>
      </c>
      <c r="E328" s="10" t="s">
        <v>2229</v>
      </c>
      <c r="F328" s="25"/>
      <c r="G328" s="109" t="s">
        <v>3531</v>
      </c>
      <c r="H328" s="41"/>
      <c r="I328" s="109" t="s">
        <v>3532</v>
      </c>
      <c r="J328" s="41"/>
      <c r="K328" s="110" t="s">
        <v>3533</v>
      </c>
      <c r="L328" s="14" t="s">
        <v>374</v>
      </c>
      <c r="M328" s="15" t="s">
        <v>20</v>
      </c>
      <c r="N328" s="15" t="s">
        <v>19</v>
      </c>
      <c r="O328" s="15" t="s">
        <v>2227</v>
      </c>
      <c r="P328" s="24"/>
    </row>
    <row r="329" spans="1:16" x14ac:dyDescent="0.2">
      <c r="A329" s="33" t="s">
        <v>719</v>
      </c>
      <c r="B329" s="17" t="s">
        <v>663</v>
      </c>
      <c r="C329" s="8" t="s">
        <v>2227</v>
      </c>
      <c r="D329" s="10" t="s">
        <v>2346</v>
      </c>
      <c r="E329" s="10" t="s">
        <v>2229</v>
      </c>
      <c r="F329" s="21" t="s">
        <v>292</v>
      </c>
      <c r="G329" s="109" t="s">
        <v>3534</v>
      </c>
      <c r="H329" s="21" t="s">
        <v>376</v>
      </c>
      <c r="I329" s="109" t="s">
        <v>376</v>
      </c>
      <c r="J329" s="21" t="s">
        <v>377</v>
      </c>
      <c r="K329" s="110" t="s">
        <v>377</v>
      </c>
      <c r="L329" s="14" t="s">
        <v>19</v>
      </c>
      <c r="M329" s="15" t="s">
        <v>20</v>
      </c>
      <c r="N329" s="15" t="s">
        <v>19</v>
      </c>
      <c r="O329" s="15" t="s">
        <v>2227</v>
      </c>
      <c r="P329" s="24">
        <v>42821</v>
      </c>
    </row>
    <row r="330" spans="1:16" ht="30" x14ac:dyDescent="0.2">
      <c r="A330" s="33" t="s">
        <v>720</v>
      </c>
      <c r="B330" s="17" t="s">
        <v>663</v>
      </c>
      <c r="C330" s="8" t="s">
        <v>2227</v>
      </c>
      <c r="D330" s="10" t="s">
        <v>2347</v>
      </c>
      <c r="E330" s="10" t="s">
        <v>2262</v>
      </c>
      <c r="F330" s="18" t="s">
        <v>664</v>
      </c>
      <c r="G330" s="109" t="s">
        <v>19</v>
      </c>
      <c r="H330" s="18" t="s">
        <v>665</v>
      </c>
      <c r="I330" s="109" t="s">
        <v>19</v>
      </c>
      <c r="J330" s="18" t="s">
        <v>666</v>
      </c>
      <c r="K330" s="110" t="s">
        <v>19</v>
      </c>
      <c r="L330" s="14"/>
      <c r="M330" s="15" t="s">
        <v>20</v>
      </c>
      <c r="N330" s="15" t="s">
        <v>2233</v>
      </c>
      <c r="O330" s="15" t="s">
        <v>2234</v>
      </c>
      <c r="P330" s="24">
        <v>42821</v>
      </c>
    </row>
    <row r="331" spans="1:16" ht="30" x14ac:dyDescent="0.2">
      <c r="A331" s="33" t="s">
        <v>722</v>
      </c>
      <c r="B331" s="17" t="s">
        <v>723</v>
      </c>
      <c r="C331" s="8" t="s">
        <v>2227</v>
      </c>
      <c r="D331" s="10" t="s">
        <v>2261</v>
      </c>
      <c r="E331" s="10" t="s">
        <v>2262</v>
      </c>
      <c r="F331" s="31" t="s">
        <v>2833</v>
      </c>
      <c r="G331" s="109" t="s">
        <v>19</v>
      </c>
      <c r="H331" s="36" t="s">
        <v>2834</v>
      </c>
      <c r="I331" s="109" t="s">
        <v>19</v>
      </c>
      <c r="J331" s="36" t="s">
        <v>2835</v>
      </c>
      <c r="K331" s="110" t="s">
        <v>19</v>
      </c>
      <c r="L331" s="14" t="s">
        <v>183</v>
      </c>
      <c r="M331" s="15" t="s">
        <v>89</v>
      </c>
      <c r="N331" s="15" t="s">
        <v>19</v>
      </c>
      <c r="O331" s="15" t="s">
        <v>2234</v>
      </c>
      <c r="P331" s="24"/>
    </row>
    <row r="332" spans="1:16" ht="30" x14ac:dyDescent="0.2">
      <c r="A332" s="33" t="s">
        <v>724</v>
      </c>
      <c r="B332" s="17" t="s">
        <v>723</v>
      </c>
      <c r="C332" s="8" t="s">
        <v>2227</v>
      </c>
      <c r="D332" s="10" t="s">
        <v>2261</v>
      </c>
      <c r="E332" s="10" t="s">
        <v>2262</v>
      </c>
      <c r="F332" s="18" t="s">
        <v>2558</v>
      </c>
      <c r="G332" s="109" t="s">
        <v>19</v>
      </c>
      <c r="H332" s="18" t="s">
        <v>2559</v>
      </c>
      <c r="I332" s="109" t="s">
        <v>19</v>
      </c>
      <c r="J332" s="18" t="s">
        <v>2560</v>
      </c>
      <c r="K332" s="110" t="s">
        <v>19</v>
      </c>
      <c r="L332" s="14" t="s">
        <v>183</v>
      </c>
      <c r="M332" s="15" t="s">
        <v>89</v>
      </c>
      <c r="N332" s="15" t="s">
        <v>19</v>
      </c>
      <c r="O332" s="15" t="s">
        <v>2234</v>
      </c>
      <c r="P332" s="24"/>
    </row>
    <row r="333" spans="1:16" ht="30" x14ac:dyDescent="0.2">
      <c r="A333" s="33" t="s">
        <v>725</v>
      </c>
      <c r="B333" s="17" t="s">
        <v>723</v>
      </c>
      <c r="C333" s="8" t="s">
        <v>2227</v>
      </c>
      <c r="D333" s="10" t="s">
        <v>2261</v>
      </c>
      <c r="E333" s="10" t="s">
        <v>2262</v>
      </c>
      <c r="F333" s="31" t="s">
        <v>2764</v>
      </c>
      <c r="G333" s="109" t="s">
        <v>3401</v>
      </c>
      <c r="H333" s="36" t="s">
        <v>2765</v>
      </c>
      <c r="I333" s="109" t="s">
        <v>2765</v>
      </c>
      <c r="J333" s="36" t="s">
        <v>2766</v>
      </c>
      <c r="K333" s="110" t="s">
        <v>2766</v>
      </c>
      <c r="L333" s="14" t="s">
        <v>183</v>
      </c>
      <c r="M333" s="15" t="s">
        <v>20</v>
      </c>
      <c r="N333" s="15" t="s">
        <v>19</v>
      </c>
      <c r="O333" s="15" t="s">
        <v>2234</v>
      </c>
      <c r="P333" s="24"/>
    </row>
    <row r="334" spans="1:16" ht="30" x14ac:dyDescent="0.2">
      <c r="A334" s="33" t="s">
        <v>726</v>
      </c>
      <c r="B334" s="17" t="s">
        <v>723</v>
      </c>
      <c r="C334" s="8" t="s">
        <v>2227</v>
      </c>
      <c r="D334" s="10" t="s">
        <v>2261</v>
      </c>
      <c r="E334" s="10" t="s">
        <v>2262</v>
      </c>
      <c r="F334" s="18" t="s">
        <v>2817</v>
      </c>
      <c r="G334" s="109" t="s">
        <v>19</v>
      </c>
      <c r="H334" s="18" t="s">
        <v>2818</v>
      </c>
      <c r="I334" s="109" t="s">
        <v>19</v>
      </c>
      <c r="J334" s="18" t="s">
        <v>2819</v>
      </c>
      <c r="K334" s="110" t="s">
        <v>19</v>
      </c>
      <c r="L334" s="14"/>
      <c r="M334" s="15" t="s">
        <v>20</v>
      </c>
      <c r="N334" s="15" t="s">
        <v>2233</v>
      </c>
      <c r="O334" s="15" t="s">
        <v>2234</v>
      </c>
      <c r="P334" s="24">
        <v>42821</v>
      </c>
    </row>
    <row r="335" spans="1:16" hidden="1" x14ac:dyDescent="0.2">
      <c r="A335" s="33" t="s">
        <v>727</v>
      </c>
      <c r="B335" s="17" t="s">
        <v>723</v>
      </c>
      <c r="C335" s="8" t="s">
        <v>2227</v>
      </c>
      <c r="D335" s="10" t="s">
        <v>2347</v>
      </c>
      <c r="E335" s="10" t="s">
        <v>2262</v>
      </c>
      <c r="F335" s="18" t="s">
        <v>2836</v>
      </c>
      <c r="G335" s="18" t="s">
        <v>3402</v>
      </c>
      <c r="H335" s="18" t="s">
        <v>2837</v>
      </c>
      <c r="I335" s="18" t="s">
        <v>3403</v>
      </c>
      <c r="J335" s="18" t="s">
        <v>2838</v>
      </c>
      <c r="K335" s="23" t="s">
        <v>3404</v>
      </c>
      <c r="L335" s="14" t="s">
        <v>19</v>
      </c>
      <c r="M335" s="15" t="s">
        <v>20</v>
      </c>
      <c r="N335" s="15" t="s">
        <v>19</v>
      </c>
      <c r="O335" s="15" t="s">
        <v>2234</v>
      </c>
      <c r="P335" s="24">
        <v>42821</v>
      </c>
    </row>
    <row r="336" spans="1:16" ht="30" x14ac:dyDescent="0.2">
      <c r="A336" s="33" t="s">
        <v>728</v>
      </c>
      <c r="B336" s="17" t="s">
        <v>723</v>
      </c>
      <c r="C336" s="8" t="s">
        <v>2227</v>
      </c>
      <c r="D336" s="10" t="s">
        <v>2265</v>
      </c>
      <c r="E336" s="10" t="s">
        <v>2262</v>
      </c>
      <c r="F336" s="21" t="s">
        <v>52</v>
      </c>
      <c r="G336" s="109" t="s">
        <v>52</v>
      </c>
      <c r="H336" s="21" t="s">
        <v>53</v>
      </c>
      <c r="I336" s="109" t="s">
        <v>53</v>
      </c>
      <c r="J336" s="21" t="s">
        <v>54</v>
      </c>
      <c r="K336" s="110" t="s">
        <v>54</v>
      </c>
      <c r="L336" s="14" t="s">
        <v>183</v>
      </c>
      <c r="M336" s="15" t="s">
        <v>20</v>
      </c>
      <c r="N336" s="15" t="s">
        <v>19</v>
      </c>
      <c r="O336" s="15" t="s">
        <v>2234</v>
      </c>
      <c r="P336" s="24">
        <v>42524</v>
      </c>
    </row>
    <row r="337" spans="1:16" ht="30" x14ac:dyDescent="0.2">
      <c r="A337" s="33" t="s">
        <v>729</v>
      </c>
      <c r="B337" s="17" t="s">
        <v>723</v>
      </c>
      <c r="C337" s="8" t="s">
        <v>2227</v>
      </c>
      <c r="D337" s="10" t="s">
        <v>2265</v>
      </c>
      <c r="E337" s="10" t="s">
        <v>2262</v>
      </c>
      <c r="F337" s="25" t="s">
        <v>2488</v>
      </c>
      <c r="G337" s="109" t="s">
        <v>2488</v>
      </c>
      <c r="H337" s="21" t="s">
        <v>2489</v>
      </c>
      <c r="I337" s="109" t="s">
        <v>3535</v>
      </c>
      <c r="J337" s="21" t="s">
        <v>2490</v>
      </c>
      <c r="K337" s="110" t="s">
        <v>2490</v>
      </c>
      <c r="L337" s="14" t="s">
        <v>183</v>
      </c>
      <c r="M337" s="15" t="s">
        <v>20</v>
      </c>
      <c r="N337" s="15" t="s">
        <v>19</v>
      </c>
      <c r="O337" s="15" t="s">
        <v>2234</v>
      </c>
      <c r="P337" s="24">
        <v>42524</v>
      </c>
    </row>
    <row r="338" spans="1:16" ht="45" x14ac:dyDescent="0.2">
      <c r="A338" s="33" t="s">
        <v>730</v>
      </c>
      <c r="B338" s="17" t="s">
        <v>723</v>
      </c>
      <c r="C338" s="8" t="s">
        <v>2227</v>
      </c>
      <c r="D338" s="10" t="s">
        <v>2265</v>
      </c>
      <c r="E338" s="10" t="s">
        <v>2262</v>
      </c>
      <c r="F338" s="18" t="s">
        <v>57</v>
      </c>
      <c r="G338" s="109" t="s">
        <v>3536</v>
      </c>
      <c r="H338" s="18" t="s">
        <v>58</v>
      </c>
      <c r="I338" s="109" t="s">
        <v>3537</v>
      </c>
      <c r="J338" s="18" t="s">
        <v>59</v>
      </c>
      <c r="K338" s="110" t="s">
        <v>3538</v>
      </c>
      <c r="L338" s="14" t="s">
        <v>731</v>
      </c>
      <c r="M338" s="15" t="s">
        <v>20</v>
      </c>
      <c r="N338" s="15" t="s">
        <v>19</v>
      </c>
      <c r="O338" s="15" t="s">
        <v>2234</v>
      </c>
      <c r="P338" s="24">
        <v>42821</v>
      </c>
    </row>
    <row r="339" spans="1:16" ht="30" x14ac:dyDescent="0.2">
      <c r="A339" s="33" t="s">
        <v>732</v>
      </c>
      <c r="B339" s="17" t="s">
        <v>723</v>
      </c>
      <c r="C339" s="8" t="s">
        <v>2227</v>
      </c>
      <c r="D339" s="10" t="s">
        <v>2265</v>
      </c>
      <c r="E339" s="10" t="s">
        <v>2262</v>
      </c>
      <c r="F339" s="25" t="s">
        <v>733</v>
      </c>
      <c r="G339" s="109" t="s">
        <v>733</v>
      </c>
      <c r="H339" s="22" t="s">
        <v>734</v>
      </c>
      <c r="I339" s="109" t="s">
        <v>3539</v>
      </c>
      <c r="J339" s="41" t="s">
        <v>735</v>
      </c>
      <c r="K339" s="110" t="s">
        <v>735</v>
      </c>
      <c r="L339" s="14" t="s">
        <v>183</v>
      </c>
      <c r="M339" s="15" t="s">
        <v>20</v>
      </c>
      <c r="N339" s="15" t="s">
        <v>19</v>
      </c>
      <c r="O339" s="15" t="s">
        <v>2234</v>
      </c>
      <c r="P339" s="24">
        <v>42578</v>
      </c>
    </row>
    <row r="340" spans="1:16" ht="30" x14ac:dyDescent="0.2">
      <c r="A340" s="33" t="s">
        <v>736</v>
      </c>
      <c r="B340" s="17" t="s">
        <v>723</v>
      </c>
      <c r="C340" s="8" t="s">
        <v>2227</v>
      </c>
      <c r="D340" s="10" t="s">
        <v>2265</v>
      </c>
      <c r="E340" s="10" t="s">
        <v>2262</v>
      </c>
      <c r="F340" s="25" t="s">
        <v>737</v>
      </c>
      <c r="G340" s="109" t="s">
        <v>3540</v>
      </c>
      <c r="H340" s="41" t="s">
        <v>738</v>
      </c>
      <c r="I340" s="109" t="s">
        <v>3541</v>
      </c>
      <c r="J340" s="41" t="s">
        <v>739</v>
      </c>
      <c r="K340" s="110" t="s">
        <v>3405</v>
      </c>
      <c r="L340" s="14" t="s">
        <v>183</v>
      </c>
      <c r="M340" s="15" t="s">
        <v>20</v>
      </c>
      <c r="N340" s="15" t="s">
        <v>19</v>
      </c>
      <c r="O340" s="15" t="s">
        <v>2234</v>
      </c>
      <c r="P340" s="24">
        <v>42821</v>
      </c>
    </row>
    <row r="341" spans="1:16" ht="30" x14ac:dyDescent="0.2">
      <c r="A341" s="33" t="s">
        <v>740</v>
      </c>
      <c r="B341" s="17" t="s">
        <v>723</v>
      </c>
      <c r="C341" s="8" t="s">
        <v>2227</v>
      </c>
      <c r="D341" s="10" t="s">
        <v>2265</v>
      </c>
      <c r="E341" s="10" t="s">
        <v>2262</v>
      </c>
      <c r="F341" s="18" t="s">
        <v>72</v>
      </c>
      <c r="G341" s="109" t="s">
        <v>3216</v>
      </c>
      <c r="H341" s="18" t="s">
        <v>73</v>
      </c>
      <c r="I341" s="109" t="s">
        <v>3406</v>
      </c>
      <c r="J341" s="18" t="s">
        <v>74</v>
      </c>
      <c r="K341" s="110" t="s">
        <v>74</v>
      </c>
      <c r="L341" s="14" t="s">
        <v>183</v>
      </c>
      <c r="M341" s="15" t="s">
        <v>20</v>
      </c>
      <c r="N341" s="15" t="s">
        <v>19</v>
      </c>
      <c r="O341" s="15" t="s">
        <v>2234</v>
      </c>
      <c r="P341" s="24">
        <v>42821</v>
      </c>
    </row>
    <row r="342" spans="1:16" x14ac:dyDescent="0.2">
      <c r="A342" s="33" t="s">
        <v>741</v>
      </c>
      <c r="B342" s="17" t="s">
        <v>742</v>
      </c>
      <c r="C342" s="8" t="s">
        <v>2227</v>
      </c>
      <c r="D342" s="10" t="s">
        <v>2263</v>
      </c>
      <c r="E342" s="10" t="s">
        <v>2229</v>
      </c>
      <c r="F342" s="18" t="s">
        <v>92</v>
      </c>
      <c r="G342" s="109" t="s">
        <v>19</v>
      </c>
      <c r="H342" s="21" t="s">
        <v>743</v>
      </c>
      <c r="I342" s="109" t="s">
        <v>19</v>
      </c>
      <c r="J342" s="21" t="s">
        <v>744</v>
      </c>
      <c r="K342" s="110" t="s">
        <v>19</v>
      </c>
      <c r="L342" s="14" t="s">
        <v>19</v>
      </c>
      <c r="M342" s="15" t="s">
        <v>89</v>
      </c>
      <c r="N342" s="15" t="s">
        <v>19</v>
      </c>
      <c r="O342" s="15" t="s">
        <v>2234</v>
      </c>
      <c r="P342" s="24"/>
    </row>
    <row r="343" spans="1:16" ht="30" x14ac:dyDescent="0.2">
      <c r="A343" s="33" t="s">
        <v>745</v>
      </c>
      <c r="B343" s="17" t="s">
        <v>742</v>
      </c>
      <c r="C343" s="8" t="s">
        <v>2227</v>
      </c>
      <c r="D343" s="10" t="s">
        <v>2263</v>
      </c>
      <c r="E343" s="10" t="s">
        <v>2229</v>
      </c>
      <c r="F343" s="90" t="s">
        <v>746</v>
      </c>
      <c r="G343" s="109" t="s">
        <v>746</v>
      </c>
      <c r="H343" s="18" t="s">
        <v>747</v>
      </c>
      <c r="I343" s="109" t="s">
        <v>747</v>
      </c>
      <c r="J343" s="18" t="s">
        <v>748</v>
      </c>
      <c r="K343" s="110" t="s">
        <v>748</v>
      </c>
      <c r="L343" s="14" t="s">
        <v>749</v>
      </c>
      <c r="M343" s="15" t="s">
        <v>20</v>
      </c>
      <c r="N343" s="15" t="s">
        <v>19</v>
      </c>
      <c r="O343" s="15" t="s">
        <v>2234</v>
      </c>
      <c r="P343" s="24">
        <v>42578</v>
      </c>
    </row>
    <row r="344" spans="1:16" ht="30" x14ac:dyDescent="0.2">
      <c r="A344" s="33" t="s">
        <v>750</v>
      </c>
      <c r="B344" s="17" t="s">
        <v>742</v>
      </c>
      <c r="C344" s="8" t="s">
        <v>2227</v>
      </c>
      <c r="D344" s="10" t="s">
        <v>2263</v>
      </c>
      <c r="E344" s="10" t="s">
        <v>2229</v>
      </c>
      <c r="F344" s="18" t="s">
        <v>751</v>
      </c>
      <c r="G344" s="109" t="s">
        <v>3295</v>
      </c>
      <c r="H344" s="18" t="s">
        <v>752</v>
      </c>
      <c r="I344" s="109" t="s">
        <v>3542</v>
      </c>
      <c r="J344" s="18" t="s">
        <v>753</v>
      </c>
      <c r="K344" s="110" t="s">
        <v>3296</v>
      </c>
      <c r="L344" s="14" t="s">
        <v>754</v>
      </c>
      <c r="M344" s="15" t="s">
        <v>20</v>
      </c>
      <c r="N344" s="15" t="s">
        <v>19</v>
      </c>
      <c r="O344" s="15" t="s">
        <v>2234</v>
      </c>
      <c r="P344" s="24">
        <v>42578</v>
      </c>
    </row>
    <row r="345" spans="1:16" ht="30" x14ac:dyDescent="0.2">
      <c r="A345" s="33" t="s">
        <v>755</v>
      </c>
      <c r="B345" s="17" t="s">
        <v>742</v>
      </c>
      <c r="C345" s="8" t="s">
        <v>2227</v>
      </c>
      <c r="D345" s="10" t="s">
        <v>2263</v>
      </c>
      <c r="E345" s="10" t="s">
        <v>2229</v>
      </c>
      <c r="F345" s="18" t="s">
        <v>756</v>
      </c>
      <c r="G345" s="109" t="s">
        <v>756</v>
      </c>
      <c r="H345" s="18" t="s">
        <v>757</v>
      </c>
      <c r="I345" s="109" t="s">
        <v>757</v>
      </c>
      <c r="J345" s="18" t="s">
        <v>758</v>
      </c>
      <c r="K345" s="110" t="s">
        <v>758</v>
      </c>
      <c r="L345" s="14" t="s">
        <v>759</v>
      </c>
      <c r="M345" s="15" t="s">
        <v>20</v>
      </c>
      <c r="N345" s="15" t="s">
        <v>19</v>
      </c>
      <c r="O345" s="15" t="s">
        <v>2234</v>
      </c>
      <c r="P345" s="24">
        <v>42578</v>
      </c>
    </row>
    <row r="346" spans="1:16" ht="30" x14ac:dyDescent="0.2">
      <c r="A346" s="33" t="s">
        <v>760</v>
      </c>
      <c r="B346" s="17" t="s">
        <v>742</v>
      </c>
      <c r="C346" s="8" t="s">
        <v>2227</v>
      </c>
      <c r="D346" s="10" t="s">
        <v>2263</v>
      </c>
      <c r="E346" s="10" t="s">
        <v>2229</v>
      </c>
      <c r="F346" s="18" t="s">
        <v>761</v>
      </c>
      <c r="G346" s="109" t="s">
        <v>761</v>
      </c>
      <c r="H346" s="18" t="s">
        <v>762</v>
      </c>
      <c r="I346" s="109" t="s">
        <v>762</v>
      </c>
      <c r="J346" s="18" t="s">
        <v>763</v>
      </c>
      <c r="K346" s="110" t="s">
        <v>763</v>
      </c>
      <c r="L346" s="14" t="s">
        <v>764</v>
      </c>
      <c r="M346" s="15" t="s">
        <v>20</v>
      </c>
      <c r="N346" s="15" t="s">
        <v>19</v>
      </c>
      <c r="O346" s="15" t="s">
        <v>2234</v>
      </c>
      <c r="P346" s="24">
        <v>42578</v>
      </c>
    </row>
    <row r="347" spans="1:16" ht="30" x14ac:dyDescent="0.2">
      <c r="A347" s="33" t="s">
        <v>765</v>
      </c>
      <c r="B347" s="17" t="s">
        <v>742</v>
      </c>
      <c r="C347" s="8" t="s">
        <v>2227</v>
      </c>
      <c r="D347" s="10" t="s">
        <v>2263</v>
      </c>
      <c r="E347" s="10" t="s">
        <v>2229</v>
      </c>
      <c r="F347" s="18" t="s">
        <v>746</v>
      </c>
      <c r="G347" s="109" t="s">
        <v>746</v>
      </c>
      <c r="H347" s="18" t="s">
        <v>747</v>
      </c>
      <c r="I347" s="109" t="s">
        <v>747</v>
      </c>
      <c r="J347" s="18" t="s">
        <v>748</v>
      </c>
      <c r="K347" s="110" t="s">
        <v>748</v>
      </c>
      <c r="L347" s="14" t="s">
        <v>766</v>
      </c>
      <c r="M347" s="15" t="s">
        <v>20</v>
      </c>
      <c r="N347" s="15" t="s">
        <v>19</v>
      </c>
      <c r="O347" s="15" t="s">
        <v>2234</v>
      </c>
      <c r="P347" s="24">
        <v>42578</v>
      </c>
    </row>
    <row r="348" spans="1:16" ht="30" x14ac:dyDescent="0.2">
      <c r="A348" s="33" t="s">
        <v>767</v>
      </c>
      <c r="B348" s="17" t="s">
        <v>742</v>
      </c>
      <c r="C348" s="8" t="s">
        <v>2227</v>
      </c>
      <c r="D348" s="10" t="s">
        <v>2263</v>
      </c>
      <c r="E348" s="10" t="s">
        <v>2229</v>
      </c>
      <c r="F348" s="18" t="s">
        <v>768</v>
      </c>
      <c r="G348" s="109" t="s">
        <v>768</v>
      </c>
      <c r="H348" s="18" t="s">
        <v>769</v>
      </c>
      <c r="I348" s="109" t="s">
        <v>769</v>
      </c>
      <c r="J348" s="18" t="s">
        <v>770</v>
      </c>
      <c r="K348" s="110" t="s">
        <v>770</v>
      </c>
      <c r="L348" s="14" t="s">
        <v>771</v>
      </c>
      <c r="M348" s="15" t="s">
        <v>20</v>
      </c>
      <c r="N348" s="15" t="s">
        <v>19</v>
      </c>
      <c r="O348" s="15" t="s">
        <v>2234</v>
      </c>
      <c r="P348" s="24">
        <v>42578</v>
      </c>
    </row>
    <row r="349" spans="1:16" ht="30" x14ac:dyDescent="0.2">
      <c r="A349" s="33" t="s">
        <v>772</v>
      </c>
      <c r="B349" s="17" t="s">
        <v>742</v>
      </c>
      <c r="C349" s="8" t="s">
        <v>2227</v>
      </c>
      <c r="D349" s="10" t="s">
        <v>2263</v>
      </c>
      <c r="E349" s="10" t="s">
        <v>2229</v>
      </c>
      <c r="F349" s="18" t="s">
        <v>773</v>
      </c>
      <c r="G349" s="109" t="s">
        <v>773</v>
      </c>
      <c r="H349" s="18" t="s">
        <v>774</v>
      </c>
      <c r="I349" s="109" t="s">
        <v>774</v>
      </c>
      <c r="J349" s="18" t="s">
        <v>775</v>
      </c>
      <c r="K349" s="110" t="s">
        <v>775</v>
      </c>
      <c r="L349" s="14" t="s">
        <v>776</v>
      </c>
      <c r="M349" s="15" t="s">
        <v>20</v>
      </c>
      <c r="N349" s="15" t="s">
        <v>19</v>
      </c>
      <c r="O349" s="15" t="s">
        <v>2234</v>
      </c>
      <c r="P349" s="24">
        <v>42578</v>
      </c>
    </row>
    <row r="350" spans="1:16" ht="30" x14ac:dyDescent="0.2">
      <c r="A350" s="33" t="s">
        <v>777</v>
      </c>
      <c r="B350" s="17" t="s">
        <v>742</v>
      </c>
      <c r="C350" s="8" t="s">
        <v>2227</v>
      </c>
      <c r="D350" s="10" t="s">
        <v>2263</v>
      </c>
      <c r="E350" s="10" t="s">
        <v>2229</v>
      </c>
      <c r="F350" s="18" t="s">
        <v>778</v>
      </c>
      <c r="G350" s="109" t="s">
        <v>778</v>
      </c>
      <c r="H350" s="18" t="s">
        <v>779</v>
      </c>
      <c r="I350" s="109" t="s">
        <v>779</v>
      </c>
      <c r="J350" s="18" t="s">
        <v>780</v>
      </c>
      <c r="K350" s="110" t="s">
        <v>780</v>
      </c>
      <c r="L350" s="14" t="s">
        <v>781</v>
      </c>
      <c r="M350" s="15" t="s">
        <v>20</v>
      </c>
      <c r="N350" s="15" t="s">
        <v>19</v>
      </c>
      <c r="O350" s="15" t="s">
        <v>2234</v>
      </c>
      <c r="P350" s="24">
        <v>42578</v>
      </c>
    </row>
    <row r="351" spans="1:16" ht="30" x14ac:dyDescent="0.2">
      <c r="A351" s="33" t="s">
        <v>782</v>
      </c>
      <c r="B351" s="17" t="s">
        <v>742</v>
      </c>
      <c r="C351" s="8" t="s">
        <v>2227</v>
      </c>
      <c r="D351" s="10" t="s">
        <v>2263</v>
      </c>
      <c r="E351" s="10" t="s">
        <v>2229</v>
      </c>
      <c r="F351" s="18" t="s">
        <v>783</v>
      </c>
      <c r="G351" s="109" t="s">
        <v>783</v>
      </c>
      <c r="H351" s="18" t="s">
        <v>784</v>
      </c>
      <c r="I351" s="109" t="s">
        <v>784</v>
      </c>
      <c r="J351" s="18" t="s">
        <v>785</v>
      </c>
      <c r="K351" s="110" t="s">
        <v>785</v>
      </c>
      <c r="L351" s="14" t="s">
        <v>786</v>
      </c>
      <c r="M351" s="15" t="s">
        <v>20</v>
      </c>
      <c r="N351" s="15" t="s">
        <v>19</v>
      </c>
      <c r="O351" s="15" t="s">
        <v>2234</v>
      </c>
      <c r="P351" s="24">
        <v>42578</v>
      </c>
    </row>
    <row r="352" spans="1:16" x14ac:dyDescent="0.2">
      <c r="A352" s="33" t="s">
        <v>787</v>
      </c>
      <c r="B352" s="17" t="s">
        <v>788</v>
      </c>
      <c r="C352" s="8" t="s">
        <v>2227</v>
      </c>
      <c r="D352" s="10" t="s">
        <v>2338</v>
      </c>
      <c r="E352" s="10" t="s">
        <v>2348</v>
      </c>
      <c r="F352" s="18" t="s">
        <v>789</v>
      </c>
      <c r="G352" s="109" t="s">
        <v>3543</v>
      </c>
      <c r="H352" s="18" t="s">
        <v>790</v>
      </c>
      <c r="I352" s="109" t="s">
        <v>3544</v>
      </c>
      <c r="J352" s="18" t="s">
        <v>791</v>
      </c>
      <c r="K352" s="110" t="s">
        <v>3545</v>
      </c>
      <c r="L352" s="14" t="s">
        <v>19</v>
      </c>
      <c r="M352" s="15" t="s">
        <v>20</v>
      </c>
      <c r="N352" s="15" t="s">
        <v>19</v>
      </c>
      <c r="O352" s="15" t="s">
        <v>2234</v>
      </c>
      <c r="P352" s="24"/>
    </row>
    <row r="353" spans="1:16" x14ac:dyDescent="0.2">
      <c r="A353" s="33" t="s">
        <v>792</v>
      </c>
      <c r="B353" s="17" t="s">
        <v>788</v>
      </c>
      <c r="C353" s="8" t="s">
        <v>2227</v>
      </c>
      <c r="D353" s="10" t="s">
        <v>2338</v>
      </c>
      <c r="E353" s="10" t="s">
        <v>2348</v>
      </c>
      <c r="F353" s="18" t="s">
        <v>793</v>
      </c>
      <c r="G353" s="109" t="s">
        <v>797</v>
      </c>
      <c r="H353" s="18" t="s">
        <v>794</v>
      </c>
      <c r="I353" s="109" t="s">
        <v>798</v>
      </c>
      <c r="J353" s="18" t="s">
        <v>795</v>
      </c>
      <c r="K353" s="110" t="s">
        <v>799</v>
      </c>
      <c r="L353" s="14" t="s">
        <v>19</v>
      </c>
      <c r="M353" s="15" t="s">
        <v>20</v>
      </c>
      <c r="N353" s="15" t="s">
        <v>19</v>
      </c>
      <c r="O353" s="15" t="s">
        <v>2234</v>
      </c>
      <c r="P353" s="24">
        <v>42585</v>
      </c>
    </row>
    <row r="354" spans="1:16" x14ac:dyDescent="0.2">
      <c r="A354" s="33" t="s">
        <v>796</v>
      </c>
      <c r="B354" s="17" t="s">
        <v>788</v>
      </c>
      <c r="C354" s="8" t="s">
        <v>2227</v>
      </c>
      <c r="D354" s="10" t="s">
        <v>2256</v>
      </c>
      <c r="E354" s="10" t="s">
        <v>2348</v>
      </c>
      <c r="F354" s="18" t="s">
        <v>797</v>
      </c>
      <c r="G354" s="109" t="s">
        <v>797</v>
      </c>
      <c r="H354" s="18" t="s">
        <v>798</v>
      </c>
      <c r="I354" s="109" t="s">
        <v>798</v>
      </c>
      <c r="J354" s="18" t="s">
        <v>799</v>
      </c>
      <c r="K354" s="110" t="s">
        <v>799</v>
      </c>
      <c r="L354" s="14" t="s">
        <v>19</v>
      </c>
      <c r="M354" s="15" t="s">
        <v>20</v>
      </c>
      <c r="N354" s="15" t="s">
        <v>19</v>
      </c>
      <c r="O354" s="15" t="s">
        <v>2234</v>
      </c>
      <c r="P354" s="24">
        <v>42585</v>
      </c>
    </row>
    <row r="355" spans="1:16" x14ac:dyDescent="0.2">
      <c r="A355" s="33" t="s">
        <v>800</v>
      </c>
      <c r="B355" s="17" t="s">
        <v>788</v>
      </c>
      <c r="C355" s="8" t="s">
        <v>2227</v>
      </c>
      <c r="D355" s="10" t="s">
        <v>2256</v>
      </c>
      <c r="E355" s="10" t="s">
        <v>2348</v>
      </c>
      <c r="F355" s="18" t="s">
        <v>801</v>
      </c>
      <c r="G355" s="109" t="s">
        <v>801</v>
      </c>
      <c r="H355" s="18" t="s">
        <v>802</v>
      </c>
      <c r="I355" s="109" t="s">
        <v>802</v>
      </c>
      <c r="J355" s="18" t="s">
        <v>803</v>
      </c>
      <c r="K355" s="110" t="s">
        <v>803</v>
      </c>
      <c r="L355" s="14" t="s">
        <v>19</v>
      </c>
      <c r="M355" s="15" t="s">
        <v>20</v>
      </c>
      <c r="N355" s="15" t="s">
        <v>19</v>
      </c>
      <c r="O355" s="15" t="s">
        <v>2234</v>
      </c>
      <c r="P355" s="24"/>
    </row>
    <row r="356" spans="1:16" x14ac:dyDescent="0.2">
      <c r="A356" s="33" t="s">
        <v>804</v>
      </c>
      <c r="B356" s="17" t="s">
        <v>788</v>
      </c>
      <c r="C356" s="8" t="s">
        <v>2227</v>
      </c>
      <c r="D356" s="10" t="s">
        <v>2256</v>
      </c>
      <c r="E356" s="10" t="s">
        <v>2348</v>
      </c>
      <c r="F356" s="18" t="s">
        <v>805</v>
      </c>
      <c r="G356" s="109" t="s">
        <v>805</v>
      </c>
      <c r="H356" s="18" t="s">
        <v>806</v>
      </c>
      <c r="I356" s="109" t="s">
        <v>806</v>
      </c>
      <c r="J356" s="18" t="s">
        <v>807</v>
      </c>
      <c r="K356" s="110" t="s">
        <v>807</v>
      </c>
      <c r="L356" s="14" t="s">
        <v>19</v>
      </c>
      <c r="M356" s="15" t="s">
        <v>20</v>
      </c>
      <c r="N356" s="15" t="s">
        <v>19</v>
      </c>
      <c r="O356" s="15" t="s">
        <v>2234</v>
      </c>
      <c r="P356" s="24">
        <v>42585</v>
      </c>
    </row>
    <row r="357" spans="1:16" x14ac:dyDescent="0.2">
      <c r="A357" s="33" t="s">
        <v>808</v>
      </c>
      <c r="B357" s="17" t="s">
        <v>788</v>
      </c>
      <c r="C357" s="8" t="s">
        <v>2227</v>
      </c>
      <c r="D357" s="10" t="s">
        <v>2349</v>
      </c>
      <c r="E357" s="10" t="s">
        <v>2348</v>
      </c>
      <c r="F357" s="18" t="s">
        <v>62</v>
      </c>
      <c r="G357" s="109" t="s">
        <v>62</v>
      </c>
      <c r="H357" s="18" t="s">
        <v>63</v>
      </c>
      <c r="I357" s="109" t="s">
        <v>63</v>
      </c>
      <c r="J357" s="18" t="s">
        <v>63</v>
      </c>
      <c r="K357" s="110" t="s">
        <v>63</v>
      </c>
      <c r="L357" s="14" t="s">
        <v>19</v>
      </c>
      <c r="M357" s="15" t="s">
        <v>20</v>
      </c>
      <c r="N357" s="15" t="s">
        <v>19</v>
      </c>
      <c r="O357" s="15" t="s">
        <v>2227</v>
      </c>
      <c r="P357" s="24"/>
    </row>
    <row r="358" spans="1:16" x14ac:dyDescent="0.2">
      <c r="A358" s="33" t="s">
        <v>809</v>
      </c>
      <c r="B358" s="17" t="s">
        <v>788</v>
      </c>
      <c r="C358" s="8" t="s">
        <v>2227</v>
      </c>
      <c r="D358" s="10" t="s">
        <v>2338</v>
      </c>
      <c r="E358" s="10" t="s">
        <v>2348</v>
      </c>
      <c r="F358" s="18" t="s">
        <v>810</v>
      </c>
      <c r="G358" s="109" t="s">
        <v>3546</v>
      </c>
      <c r="H358" s="18" t="s">
        <v>811</v>
      </c>
      <c r="I358" s="109" t="s">
        <v>3547</v>
      </c>
      <c r="J358" s="18" t="s">
        <v>812</v>
      </c>
      <c r="K358" s="110" t="s">
        <v>3548</v>
      </c>
      <c r="L358" s="14" t="s">
        <v>19</v>
      </c>
      <c r="M358" s="15" t="s">
        <v>20</v>
      </c>
      <c r="N358" s="15" t="s">
        <v>19</v>
      </c>
      <c r="O358" s="15" t="s">
        <v>2234</v>
      </c>
      <c r="P358" s="24">
        <v>42585</v>
      </c>
    </row>
    <row r="359" spans="1:16" x14ac:dyDescent="0.2">
      <c r="A359" s="33" t="s">
        <v>813</v>
      </c>
      <c r="B359" s="17" t="s">
        <v>788</v>
      </c>
      <c r="C359" s="8" t="s">
        <v>2227</v>
      </c>
      <c r="D359" s="10" t="s">
        <v>2258</v>
      </c>
      <c r="E359" s="10" t="s">
        <v>2348</v>
      </c>
      <c r="F359" s="18" t="s">
        <v>2839</v>
      </c>
      <c r="G359" s="109" t="s">
        <v>19</v>
      </c>
      <c r="H359" s="18" t="s">
        <v>2834</v>
      </c>
      <c r="I359" s="109" t="s">
        <v>19</v>
      </c>
      <c r="J359" s="18" t="s">
        <v>2835</v>
      </c>
      <c r="K359" s="110" t="s">
        <v>19</v>
      </c>
      <c r="L359" s="14" t="s">
        <v>177</v>
      </c>
      <c r="M359" s="15" t="s">
        <v>89</v>
      </c>
      <c r="N359" s="15" t="s">
        <v>19</v>
      </c>
      <c r="O359" s="15" t="s">
        <v>2234</v>
      </c>
      <c r="P359" s="24"/>
    </row>
    <row r="360" spans="1:16" x14ac:dyDescent="0.2">
      <c r="A360" s="33" t="s">
        <v>814</v>
      </c>
      <c r="B360" s="17" t="s">
        <v>788</v>
      </c>
      <c r="C360" s="8" t="s">
        <v>2227</v>
      </c>
      <c r="D360" s="10" t="s">
        <v>2350</v>
      </c>
      <c r="E360" s="10" t="s">
        <v>2348</v>
      </c>
      <c r="F360" s="18" t="s">
        <v>2764</v>
      </c>
      <c r="G360" s="109" t="s">
        <v>3549</v>
      </c>
      <c r="H360" s="18" t="s">
        <v>2765</v>
      </c>
      <c r="I360" s="109" t="s">
        <v>3550</v>
      </c>
      <c r="J360" s="18" t="s">
        <v>2766</v>
      </c>
      <c r="K360" s="110" t="s">
        <v>3551</v>
      </c>
      <c r="L360" s="14" t="s">
        <v>19</v>
      </c>
      <c r="M360" s="15" t="s">
        <v>20</v>
      </c>
      <c r="N360" s="15" t="s">
        <v>19</v>
      </c>
      <c r="O360" s="15" t="s">
        <v>2234</v>
      </c>
      <c r="P360" s="24">
        <v>42524</v>
      </c>
    </row>
    <row r="361" spans="1:16" x14ac:dyDescent="0.2">
      <c r="A361" s="33" t="s">
        <v>815</v>
      </c>
      <c r="B361" s="17" t="s">
        <v>788</v>
      </c>
      <c r="C361" s="8" t="s">
        <v>2227</v>
      </c>
      <c r="D361" s="10" t="s">
        <v>2351</v>
      </c>
      <c r="E361" s="10" t="s">
        <v>2348</v>
      </c>
      <c r="F361" s="18" t="s">
        <v>2764</v>
      </c>
      <c r="G361" s="109" t="s">
        <v>3549</v>
      </c>
      <c r="H361" s="18" t="s">
        <v>2765</v>
      </c>
      <c r="I361" s="109" t="s">
        <v>3550</v>
      </c>
      <c r="J361" s="18" t="s">
        <v>2766</v>
      </c>
      <c r="K361" s="110" t="s">
        <v>3551</v>
      </c>
      <c r="L361" s="14" t="s">
        <v>177</v>
      </c>
      <c r="M361" s="15" t="s">
        <v>20</v>
      </c>
      <c r="N361" s="15" t="s">
        <v>19</v>
      </c>
      <c r="O361" s="15" t="s">
        <v>2234</v>
      </c>
      <c r="P361" s="24"/>
    </row>
    <row r="362" spans="1:16" x14ac:dyDescent="0.2">
      <c r="A362" s="33" t="s">
        <v>816</v>
      </c>
      <c r="B362" s="17" t="s">
        <v>788</v>
      </c>
      <c r="C362" s="8" t="s">
        <v>2227</v>
      </c>
      <c r="D362" s="10" t="s">
        <v>2338</v>
      </c>
      <c r="E362" s="10" t="s">
        <v>2348</v>
      </c>
      <c r="F362" s="18" t="s">
        <v>2836</v>
      </c>
      <c r="G362" s="109" t="s">
        <v>3402</v>
      </c>
      <c r="H362" s="18" t="s">
        <v>2837</v>
      </c>
      <c r="I362" s="109" t="s">
        <v>3403</v>
      </c>
      <c r="J362" s="18" t="s">
        <v>2838</v>
      </c>
      <c r="K362" s="110" t="s">
        <v>3404</v>
      </c>
      <c r="L362" s="14" t="s">
        <v>19</v>
      </c>
      <c r="M362" s="15" t="s">
        <v>20</v>
      </c>
      <c r="N362" s="15" t="s">
        <v>19</v>
      </c>
      <c r="O362" s="15" t="s">
        <v>2227</v>
      </c>
      <c r="P362" s="24">
        <v>42821</v>
      </c>
    </row>
    <row r="363" spans="1:16" x14ac:dyDescent="0.2">
      <c r="A363" s="33" t="s">
        <v>817</v>
      </c>
      <c r="B363" s="17" t="s">
        <v>788</v>
      </c>
      <c r="C363" s="8" t="s">
        <v>2227</v>
      </c>
      <c r="D363" s="10" t="s">
        <v>2352</v>
      </c>
      <c r="E363" s="10" t="s">
        <v>2348</v>
      </c>
      <c r="F363" s="18" t="s">
        <v>62</v>
      </c>
      <c r="G363" s="109" t="s">
        <v>62</v>
      </c>
      <c r="H363" s="18" t="s">
        <v>63</v>
      </c>
      <c r="I363" s="109" t="s">
        <v>63</v>
      </c>
      <c r="J363" s="18" t="s">
        <v>63</v>
      </c>
      <c r="K363" s="110" t="s">
        <v>63</v>
      </c>
      <c r="L363" s="14" t="s">
        <v>19</v>
      </c>
      <c r="M363" s="15" t="s">
        <v>20</v>
      </c>
      <c r="N363" s="15" t="s">
        <v>19</v>
      </c>
      <c r="O363" s="15" t="s">
        <v>2234</v>
      </c>
      <c r="P363" s="24"/>
    </row>
    <row r="364" spans="1:16" x14ac:dyDescent="0.2">
      <c r="A364" s="33" t="s">
        <v>818</v>
      </c>
      <c r="B364" s="17" t="s">
        <v>788</v>
      </c>
      <c r="C364" s="8" t="s">
        <v>2227</v>
      </c>
      <c r="D364" s="10" t="s">
        <v>2353</v>
      </c>
      <c r="E364" s="10" t="s">
        <v>2348</v>
      </c>
      <c r="F364" s="21" t="s">
        <v>52</v>
      </c>
      <c r="G364" s="109" t="s">
        <v>3552</v>
      </c>
      <c r="H364" s="21" t="s">
        <v>53</v>
      </c>
      <c r="I364" s="109" t="s">
        <v>3553</v>
      </c>
      <c r="J364" s="21" t="s">
        <v>54</v>
      </c>
      <c r="K364" s="110" t="s">
        <v>3554</v>
      </c>
      <c r="L364" s="14" t="s">
        <v>177</v>
      </c>
      <c r="M364" s="15" t="s">
        <v>20</v>
      </c>
      <c r="N364" s="15" t="s">
        <v>19</v>
      </c>
      <c r="O364" s="15" t="s">
        <v>2227</v>
      </c>
      <c r="P364" s="24">
        <v>42585</v>
      </c>
    </row>
    <row r="365" spans="1:16" x14ac:dyDescent="0.2">
      <c r="A365" s="33" t="s">
        <v>819</v>
      </c>
      <c r="B365" s="17" t="s">
        <v>788</v>
      </c>
      <c r="C365" s="8" t="s">
        <v>2227</v>
      </c>
      <c r="D365" s="10" t="s">
        <v>2264</v>
      </c>
      <c r="E365" s="10" t="s">
        <v>2348</v>
      </c>
      <c r="F365" s="18" t="s">
        <v>2488</v>
      </c>
      <c r="G365" s="109" t="s">
        <v>2488</v>
      </c>
      <c r="H365" s="18" t="s">
        <v>2489</v>
      </c>
      <c r="I365" s="109" t="s">
        <v>2489</v>
      </c>
      <c r="J365" s="18" t="s">
        <v>2490</v>
      </c>
      <c r="K365" s="110" t="s">
        <v>2490</v>
      </c>
      <c r="L365" s="14" t="s">
        <v>177</v>
      </c>
      <c r="M365" s="15" t="s">
        <v>20</v>
      </c>
      <c r="N365" s="15" t="s">
        <v>19</v>
      </c>
      <c r="O365" s="15" t="s">
        <v>2227</v>
      </c>
      <c r="P365" s="24">
        <v>42585</v>
      </c>
    </row>
    <row r="366" spans="1:16" ht="30" x14ac:dyDescent="0.2">
      <c r="A366" s="33" t="s">
        <v>820</v>
      </c>
      <c r="B366" s="17" t="s">
        <v>788</v>
      </c>
      <c r="C366" s="8" t="s">
        <v>2227</v>
      </c>
      <c r="D366" s="10" t="s">
        <v>2353</v>
      </c>
      <c r="E366" s="10" t="s">
        <v>2348</v>
      </c>
      <c r="F366" s="18" t="s">
        <v>57</v>
      </c>
      <c r="G366" s="109" t="s">
        <v>3555</v>
      </c>
      <c r="H366" s="18" t="s">
        <v>58</v>
      </c>
      <c r="I366" s="109" t="s">
        <v>3556</v>
      </c>
      <c r="J366" s="18" t="s">
        <v>59</v>
      </c>
      <c r="K366" s="110" t="s">
        <v>3557</v>
      </c>
      <c r="L366" s="14" t="s">
        <v>821</v>
      </c>
      <c r="M366" s="15" t="s">
        <v>20</v>
      </c>
      <c r="N366" s="15" t="s">
        <v>19</v>
      </c>
      <c r="O366" s="15" t="s">
        <v>2227</v>
      </c>
      <c r="P366" s="24">
        <v>42821</v>
      </c>
    </row>
    <row r="367" spans="1:16" x14ac:dyDescent="0.2">
      <c r="A367" s="33" t="s">
        <v>822</v>
      </c>
      <c r="B367" s="17" t="s">
        <v>788</v>
      </c>
      <c r="C367" s="8" t="s">
        <v>2227</v>
      </c>
      <c r="D367" s="10" t="s">
        <v>2354</v>
      </c>
      <c r="E367" s="10" t="s">
        <v>2348</v>
      </c>
      <c r="F367" s="25" t="s">
        <v>62</v>
      </c>
      <c r="G367" s="109" t="s">
        <v>62</v>
      </c>
      <c r="H367" s="41" t="s">
        <v>63</v>
      </c>
      <c r="I367" s="109" t="s">
        <v>63</v>
      </c>
      <c r="J367" s="41" t="s">
        <v>63</v>
      </c>
      <c r="K367" s="110" t="s">
        <v>63</v>
      </c>
      <c r="L367" s="14" t="s">
        <v>177</v>
      </c>
      <c r="M367" s="15" t="s">
        <v>20</v>
      </c>
      <c r="N367" s="15" t="s">
        <v>19</v>
      </c>
      <c r="O367" s="15" t="s">
        <v>2227</v>
      </c>
      <c r="P367" s="24">
        <v>42524</v>
      </c>
    </row>
    <row r="368" spans="1:16" x14ac:dyDescent="0.2">
      <c r="A368" s="33" t="s">
        <v>823</v>
      </c>
      <c r="B368" s="17" t="s">
        <v>788</v>
      </c>
      <c r="C368" s="8" t="s">
        <v>2227</v>
      </c>
      <c r="D368" s="10" t="s">
        <v>2264</v>
      </c>
      <c r="E368" s="10" t="s">
        <v>2348</v>
      </c>
      <c r="F368" s="18" t="s">
        <v>65</v>
      </c>
      <c r="G368" s="109" t="s">
        <v>1515</v>
      </c>
      <c r="H368" s="18" t="s">
        <v>66</v>
      </c>
      <c r="I368" s="109" t="s">
        <v>1516</v>
      </c>
      <c r="J368" s="18" t="s">
        <v>67</v>
      </c>
      <c r="K368" s="110" t="s">
        <v>1517</v>
      </c>
      <c r="L368" s="14" t="s">
        <v>177</v>
      </c>
      <c r="M368" s="15" t="s">
        <v>20</v>
      </c>
      <c r="N368" s="15" t="s">
        <v>19</v>
      </c>
      <c r="O368" s="15" t="s">
        <v>2227</v>
      </c>
      <c r="P368" s="24">
        <v>42585</v>
      </c>
    </row>
    <row r="369" spans="1:16" ht="30" x14ac:dyDescent="0.2">
      <c r="A369" s="33" t="s">
        <v>824</v>
      </c>
      <c r="B369" s="17" t="s">
        <v>788</v>
      </c>
      <c r="C369" s="8" t="s">
        <v>2227</v>
      </c>
      <c r="D369" s="10" t="s">
        <v>2264</v>
      </c>
      <c r="E369" s="10" t="s">
        <v>2348</v>
      </c>
      <c r="F369" s="18" t="s">
        <v>2840</v>
      </c>
      <c r="G369" s="109" t="s">
        <v>3407</v>
      </c>
      <c r="H369" s="18" t="s">
        <v>2841</v>
      </c>
      <c r="I369" s="109" t="s">
        <v>3558</v>
      </c>
      <c r="J369" s="18" t="s">
        <v>2493</v>
      </c>
      <c r="K369" s="110" t="s">
        <v>3408</v>
      </c>
      <c r="L369" s="14" t="s">
        <v>177</v>
      </c>
      <c r="M369" s="15" t="s">
        <v>20</v>
      </c>
      <c r="N369" s="15" t="s">
        <v>19</v>
      </c>
      <c r="O369" s="15" t="s">
        <v>2227</v>
      </c>
      <c r="P369" s="24">
        <v>42821</v>
      </c>
    </row>
    <row r="370" spans="1:16" x14ac:dyDescent="0.2">
      <c r="A370" s="33" t="s">
        <v>825</v>
      </c>
      <c r="B370" s="17" t="s">
        <v>788</v>
      </c>
      <c r="C370" s="8" t="s">
        <v>2227</v>
      </c>
      <c r="D370" s="10" t="s">
        <v>2353</v>
      </c>
      <c r="E370" s="10" t="s">
        <v>2348</v>
      </c>
      <c r="F370" s="18" t="s">
        <v>72</v>
      </c>
      <c r="G370" s="109" t="s">
        <v>3559</v>
      </c>
      <c r="H370" s="21" t="s">
        <v>73</v>
      </c>
      <c r="I370" s="109" t="s">
        <v>3560</v>
      </c>
      <c r="J370" s="21" t="s">
        <v>74</v>
      </c>
      <c r="K370" s="110" t="s">
        <v>3561</v>
      </c>
      <c r="L370" s="14" t="s">
        <v>177</v>
      </c>
      <c r="M370" s="15" t="s">
        <v>20</v>
      </c>
      <c r="N370" s="15" t="s">
        <v>19</v>
      </c>
      <c r="O370" s="15" t="s">
        <v>2227</v>
      </c>
      <c r="P370" s="24">
        <v>42821</v>
      </c>
    </row>
    <row r="371" spans="1:16" x14ac:dyDescent="0.2">
      <c r="A371" s="33" t="s">
        <v>826</v>
      </c>
      <c r="B371" s="17" t="s">
        <v>827</v>
      </c>
      <c r="C371" s="8" t="s">
        <v>2227</v>
      </c>
      <c r="D371" s="10" t="s">
        <v>2355</v>
      </c>
      <c r="E371" s="10" t="s">
        <v>2229</v>
      </c>
      <c r="F371" s="90" t="s">
        <v>269</v>
      </c>
      <c r="G371" s="109" t="s">
        <v>19</v>
      </c>
      <c r="H371" s="18" t="s">
        <v>270</v>
      </c>
      <c r="I371" s="109" t="s">
        <v>19</v>
      </c>
      <c r="J371" s="18" t="s">
        <v>270</v>
      </c>
      <c r="K371" s="110" t="s">
        <v>19</v>
      </c>
      <c r="L371" s="14" t="s">
        <v>19</v>
      </c>
      <c r="M371" s="15" t="s">
        <v>89</v>
      </c>
      <c r="N371" s="15" t="s">
        <v>2233</v>
      </c>
      <c r="O371" s="15" t="s">
        <v>2234</v>
      </c>
      <c r="P371" s="24" t="s">
        <v>19</v>
      </c>
    </row>
    <row r="372" spans="1:16" x14ac:dyDescent="0.2">
      <c r="A372" s="33" t="s">
        <v>828</v>
      </c>
      <c r="B372" s="17" t="s">
        <v>829</v>
      </c>
      <c r="C372" s="8" t="s">
        <v>2227</v>
      </c>
      <c r="D372" s="10" t="s">
        <v>2356</v>
      </c>
      <c r="E372" s="10" t="s">
        <v>2229</v>
      </c>
      <c r="F372" s="18" t="s">
        <v>830</v>
      </c>
      <c r="G372" s="109" t="s">
        <v>19</v>
      </c>
      <c r="H372" s="18" t="s">
        <v>831</v>
      </c>
      <c r="I372" s="109" t="s">
        <v>19</v>
      </c>
      <c r="J372" s="18" t="s">
        <v>832</v>
      </c>
      <c r="K372" s="110" t="s">
        <v>19</v>
      </c>
      <c r="L372" s="14" t="s">
        <v>19</v>
      </c>
      <c r="M372" s="15" t="s">
        <v>89</v>
      </c>
      <c r="N372" s="15" t="s">
        <v>2233</v>
      </c>
      <c r="O372" s="15" t="s">
        <v>2234</v>
      </c>
      <c r="P372" s="24">
        <v>42821</v>
      </c>
    </row>
    <row r="373" spans="1:16" x14ac:dyDescent="0.2">
      <c r="A373" s="33" t="s">
        <v>833</v>
      </c>
      <c r="B373" s="17" t="s">
        <v>829</v>
      </c>
      <c r="C373" s="8" t="s">
        <v>2227</v>
      </c>
      <c r="D373" s="10" t="s">
        <v>2356</v>
      </c>
      <c r="E373" s="10" t="s">
        <v>2229</v>
      </c>
      <c r="F373" s="31" t="s">
        <v>834</v>
      </c>
      <c r="G373" s="109" t="s">
        <v>19</v>
      </c>
      <c r="H373" s="36" t="s">
        <v>835</v>
      </c>
      <c r="I373" s="109" t="s">
        <v>19</v>
      </c>
      <c r="J373" s="36" t="s">
        <v>836</v>
      </c>
      <c r="K373" s="110" t="s">
        <v>19</v>
      </c>
      <c r="L373" s="14" t="s">
        <v>19</v>
      </c>
      <c r="M373" s="15" t="s">
        <v>89</v>
      </c>
      <c r="N373" s="15" t="s">
        <v>2233</v>
      </c>
      <c r="O373" s="15" t="s">
        <v>2234</v>
      </c>
      <c r="P373" s="24" t="s">
        <v>19</v>
      </c>
    </row>
    <row r="374" spans="1:16" x14ac:dyDescent="0.2">
      <c r="A374" s="33" t="s">
        <v>837</v>
      </c>
      <c r="B374" s="17" t="s">
        <v>829</v>
      </c>
      <c r="C374" s="8" t="s">
        <v>2227</v>
      </c>
      <c r="D374" s="10" t="s">
        <v>2356</v>
      </c>
      <c r="E374" s="10" t="s">
        <v>2229</v>
      </c>
      <c r="F374" s="27" t="s">
        <v>838</v>
      </c>
      <c r="G374" s="109" t="s">
        <v>19</v>
      </c>
      <c r="H374" s="21" t="s">
        <v>839</v>
      </c>
      <c r="I374" s="109" t="s">
        <v>19</v>
      </c>
      <c r="J374" s="21" t="s">
        <v>840</v>
      </c>
      <c r="K374" s="110" t="s">
        <v>19</v>
      </c>
      <c r="L374" s="14" t="s">
        <v>19</v>
      </c>
      <c r="M374" s="15" t="s">
        <v>89</v>
      </c>
      <c r="N374" s="15" t="s">
        <v>2233</v>
      </c>
      <c r="O374" s="15" t="s">
        <v>2234</v>
      </c>
      <c r="P374" s="24" t="s">
        <v>19</v>
      </c>
    </row>
    <row r="375" spans="1:16" x14ac:dyDescent="0.2">
      <c r="A375" s="33" t="s">
        <v>841</v>
      </c>
      <c r="B375" s="17" t="s">
        <v>829</v>
      </c>
      <c r="C375" s="8" t="s">
        <v>2227</v>
      </c>
      <c r="D375" s="10" t="s">
        <v>2357</v>
      </c>
      <c r="E375" s="10" t="s">
        <v>2229</v>
      </c>
      <c r="F375" s="18" t="s">
        <v>426</v>
      </c>
      <c r="G375" s="109" t="s">
        <v>19</v>
      </c>
      <c r="H375" s="18" t="s">
        <v>427</v>
      </c>
      <c r="I375" s="109" t="s">
        <v>19</v>
      </c>
      <c r="J375" s="18" t="s">
        <v>427</v>
      </c>
      <c r="K375" s="110" t="s">
        <v>19</v>
      </c>
      <c r="L375" s="14" t="s">
        <v>19</v>
      </c>
      <c r="M375" s="15" t="s">
        <v>89</v>
      </c>
      <c r="N375" s="15" t="s">
        <v>2233</v>
      </c>
      <c r="O375" s="15" t="s">
        <v>2234</v>
      </c>
      <c r="P375" s="24">
        <v>42821</v>
      </c>
    </row>
    <row r="376" spans="1:16" x14ac:dyDescent="0.2">
      <c r="A376" s="33" t="s">
        <v>842</v>
      </c>
      <c r="B376" s="17" t="s">
        <v>829</v>
      </c>
      <c r="C376" s="8" t="s">
        <v>2227</v>
      </c>
      <c r="D376" s="10" t="s">
        <v>2357</v>
      </c>
      <c r="E376" s="10" t="s">
        <v>2229</v>
      </c>
      <c r="F376" s="11" t="s">
        <v>434</v>
      </c>
      <c r="G376" s="109" t="s">
        <v>19</v>
      </c>
      <c r="H376" s="11" t="s">
        <v>435</v>
      </c>
      <c r="I376" s="109" t="s">
        <v>19</v>
      </c>
      <c r="J376" s="11" t="s">
        <v>436</v>
      </c>
      <c r="K376" s="110" t="s">
        <v>19</v>
      </c>
      <c r="L376" s="14" t="s">
        <v>19</v>
      </c>
      <c r="M376" s="15" t="s">
        <v>89</v>
      </c>
      <c r="N376" s="15" t="s">
        <v>2233</v>
      </c>
      <c r="O376" s="15" t="s">
        <v>2234</v>
      </c>
      <c r="P376" s="24" t="s">
        <v>19</v>
      </c>
    </row>
    <row r="377" spans="1:16" x14ac:dyDescent="0.2">
      <c r="A377" s="33" t="s">
        <v>843</v>
      </c>
      <c r="B377" s="17" t="s">
        <v>829</v>
      </c>
      <c r="C377" s="8" t="s">
        <v>2227</v>
      </c>
      <c r="D377" s="10" t="s">
        <v>2356</v>
      </c>
      <c r="E377" s="10" t="s">
        <v>2229</v>
      </c>
      <c r="F377" s="11" t="s">
        <v>394</v>
      </c>
      <c r="G377" s="109" t="s">
        <v>19</v>
      </c>
      <c r="H377" s="11" t="s">
        <v>395</v>
      </c>
      <c r="I377" s="109" t="s">
        <v>19</v>
      </c>
      <c r="J377" s="11" t="s">
        <v>396</v>
      </c>
      <c r="K377" s="110" t="s">
        <v>19</v>
      </c>
      <c r="L377" s="14" t="s">
        <v>844</v>
      </c>
      <c r="M377" s="15" t="s">
        <v>20</v>
      </c>
      <c r="N377" s="15" t="s">
        <v>2233</v>
      </c>
      <c r="O377" s="15" t="s">
        <v>2234</v>
      </c>
      <c r="P377" s="24">
        <v>42821</v>
      </c>
    </row>
    <row r="378" spans="1:16" x14ac:dyDescent="0.2">
      <c r="A378" s="33" t="s">
        <v>845</v>
      </c>
      <c r="B378" s="17" t="s">
        <v>829</v>
      </c>
      <c r="C378" s="8" t="s">
        <v>2227</v>
      </c>
      <c r="D378" s="10" t="s">
        <v>2356</v>
      </c>
      <c r="E378" s="10" t="s">
        <v>2229</v>
      </c>
      <c r="F378" s="11" t="s">
        <v>394</v>
      </c>
      <c r="G378" s="109" t="s">
        <v>19</v>
      </c>
      <c r="H378" s="11" t="s">
        <v>395</v>
      </c>
      <c r="I378" s="109" t="s">
        <v>19</v>
      </c>
      <c r="J378" s="11" t="s">
        <v>396</v>
      </c>
      <c r="K378" s="110" t="s">
        <v>19</v>
      </c>
      <c r="L378" s="14" t="s">
        <v>846</v>
      </c>
      <c r="M378" s="15" t="s">
        <v>20</v>
      </c>
      <c r="N378" s="15" t="s">
        <v>2233</v>
      </c>
      <c r="O378" s="15" t="s">
        <v>2234</v>
      </c>
      <c r="P378" s="24">
        <v>42821</v>
      </c>
    </row>
    <row r="379" spans="1:16" x14ac:dyDescent="0.2">
      <c r="A379" s="33" t="s">
        <v>847</v>
      </c>
      <c r="B379" s="17" t="s">
        <v>829</v>
      </c>
      <c r="C379" s="8" t="s">
        <v>2227</v>
      </c>
      <c r="D379" s="10" t="s">
        <v>3297</v>
      </c>
      <c r="E379" s="10" t="s">
        <v>2229</v>
      </c>
      <c r="F379" s="11" t="s">
        <v>848</v>
      </c>
      <c r="G379" s="109" t="s">
        <v>19</v>
      </c>
      <c r="H379" s="11" t="s">
        <v>849</v>
      </c>
      <c r="I379" s="109" t="s">
        <v>19</v>
      </c>
      <c r="J379" s="11" t="s">
        <v>850</v>
      </c>
      <c r="K379" s="110" t="s">
        <v>19</v>
      </c>
      <c r="L379" s="14" t="s">
        <v>851</v>
      </c>
      <c r="M379" s="15" t="s">
        <v>89</v>
      </c>
      <c r="N379" s="15" t="s">
        <v>2233</v>
      </c>
      <c r="O379" s="15" t="s">
        <v>2234</v>
      </c>
      <c r="P379" s="24">
        <v>42821</v>
      </c>
    </row>
    <row r="380" spans="1:16" ht="165" x14ac:dyDescent="0.2">
      <c r="A380" s="33" t="s">
        <v>852</v>
      </c>
      <c r="B380" s="17" t="s">
        <v>853</v>
      </c>
      <c r="C380" s="8" t="s">
        <v>2227</v>
      </c>
      <c r="D380" s="10" t="s">
        <v>2358</v>
      </c>
      <c r="E380" s="10" t="s">
        <v>2229</v>
      </c>
      <c r="F380" s="29" t="s">
        <v>2842</v>
      </c>
      <c r="G380" s="109" t="s">
        <v>19</v>
      </c>
      <c r="H380" s="34" t="s">
        <v>2843</v>
      </c>
      <c r="I380" s="109" t="s">
        <v>19</v>
      </c>
      <c r="J380" s="34" t="s">
        <v>2844</v>
      </c>
      <c r="K380" s="110" t="s">
        <v>19</v>
      </c>
      <c r="L380" s="14" t="s">
        <v>19</v>
      </c>
      <c r="M380" s="15" t="s">
        <v>20</v>
      </c>
      <c r="N380" s="15" t="s">
        <v>2233</v>
      </c>
      <c r="O380" s="15" t="s">
        <v>2234</v>
      </c>
      <c r="P380" s="24">
        <v>42821</v>
      </c>
    </row>
    <row r="381" spans="1:16" x14ac:dyDescent="0.2">
      <c r="A381" s="33" t="s">
        <v>854</v>
      </c>
      <c r="B381" s="17" t="s">
        <v>853</v>
      </c>
      <c r="C381" s="8" t="s">
        <v>2227</v>
      </c>
      <c r="D381" s="10" t="s">
        <v>2358</v>
      </c>
      <c r="E381" s="10" t="s">
        <v>2229</v>
      </c>
      <c r="F381" s="31" t="s">
        <v>403</v>
      </c>
      <c r="G381" s="109" t="s">
        <v>19</v>
      </c>
      <c r="H381" s="32" t="s">
        <v>404</v>
      </c>
      <c r="I381" s="109" t="s">
        <v>19</v>
      </c>
      <c r="J381" s="32" t="s">
        <v>405</v>
      </c>
      <c r="K381" s="110" t="s">
        <v>19</v>
      </c>
      <c r="L381" s="14" t="s">
        <v>19</v>
      </c>
      <c r="M381" s="15" t="s">
        <v>20</v>
      </c>
      <c r="N381" s="15" t="s">
        <v>2233</v>
      </c>
      <c r="O381" s="15" t="s">
        <v>2234</v>
      </c>
      <c r="P381" s="24" t="s">
        <v>19</v>
      </c>
    </row>
    <row r="382" spans="1:16" x14ac:dyDescent="0.2">
      <c r="A382" s="33" t="s">
        <v>855</v>
      </c>
      <c r="B382" s="17" t="s">
        <v>853</v>
      </c>
      <c r="C382" s="8" t="s">
        <v>2227</v>
      </c>
      <c r="D382" s="10" t="s">
        <v>2358</v>
      </c>
      <c r="E382" s="10" t="s">
        <v>2229</v>
      </c>
      <c r="F382" s="22" t="s">
        <v>407</v>
      </c>
      <c r="G382" s="109" t="s">
        <v>19</v>
      </c>
      <c r="H382" s="22" t="s">
        <v>408</v>
      </c>
      <c r="I382" s="109" t="s">
        <v>19</v>
      </c>
      <c r="J382" s="22" t="s">
        <v>409</v>
      </c>
      <c r="K382" s="110" t="s">
        <v>19</v>
      </c>
      <c r="L382" s="14" t="s">
        <v>19</v>
      </c>
      <c r="M382" s="15" t="s">
        <v>20</v>
      </c>
      <c r="N382" s="15" t="s">
        <v>2233</v>
      </c>
      <c r="O382" s="15" t="s">
        <v>2234</v>
      </c>
      <c r="P382" s="24">
        <v>42821</v>
      </c>
    </row>
    <row r="383" spans="1:16" x14ac:dyDescent="0.2">
      <c r="A383" s="33" t="s">
        <v>856</v>
      </c>
      <c r="B383" s="17" t="s">
        <v>853</v>
      </c>
      <c r="C383" s="8" t="s">
        <v>2227</v>
      </c>
      <c r="D383" s="10" t="s">
        <v>2358</v>
      </c>
      <c r="E383" s="10" t="s">
        <v>2229</v>
      </c>
      <c r="F383" s="22" t="s">
        <v>36</v>
      </c>
      <c r="G383" s="109" t="s">
        <v>19</v>
      </c>
      <c r="H383" s="22" t="s">
        <v>37</v>
      </c>
      <c r="I383" s="109" t="s">
        <v>19</v>
      </c>
      <c r="J383" s="22" t="s">
        <v>38</v>
      </c>
      <c r="K383" s="110" t="s">
        <v>19</v>
      </c>
      <c r="L383" s="14" t="s">
        <v>19</v>
      </c>
      <c r="M383" s="15" t="s">
        <v>20</v>
      </c>
      <c r="N383" s="15" t="s">
        <v>2233</v>
      </c>
      <c r="O383" s="15" t="s">
        <v>2234</v>
      </c>
      <c r="P383" s="24" t="s">
        <v>19</v>
      </c>
    </row>
    <row r="384" spans="1:16" x14ac:dyDescent="0.2">
      <c r="A384" s="33" t="s">
        <v>857</v>
      </c>
      <c r="B384" s="17" t="s">
        <v>858</v>
      </c>
      <c r="C384" s="8" t="s">
        <v>2227</v>
      </c>
      <c r="D384" s="10" t="s">
        <v>2359</v>
      </c>
      <c r="E384" s="10" t="s">
        <v>2229</v>
      </c>
      <c r="F384" s="25" t="s">
        <v>859</v>
      </c>
      <c r="G384" s="109" t="s">
        <v>19</v>
      </c>
      <c r="H384" s="21" t="s">
        <v>860</v>
      </c>
      <c r="I384" s="109" t="s">
        <v>19</v>
      </c>
      <c r="J384" s="21" t="s">
        <v>861</v>
      </c>
      <c r="K384" s="110" t="s">
        <v>19</v>
      </c>
      <c r="L384" s="35"/>
      <c r="M384" s="15" t="s">
        <v>20</v>
      </c>
      <c r="N384" s="15" t="s">
        <v>2233</v>
      </c>
      <c r="O384" s="15" t="s">
        <v>2234</v>
      </c>
      <c r="P384" s="24">
        <v>42821</v>
      </c>
    </row>
    <row r="385" spans="1:16" x14ac:dyDescent="0.2">
      <c r="A385" s="33" t="s">
        <v>862</v>
      </c>
      <c r="B385" s="17" t="s">
        <v>858</v>
      </c>
      <c r="C385" s="8" t="s">
        <v>2227</v>
      </c>
      <c r="D385" s="10" t="s">
        <v>2360</v>
      </c>
      <c r="E385" s="10" t="s">
        <v>2229</v>
      </c>
      <c r="F385" s="18" t="s">
        <v>2845</v>
      </c>
      <c r="G385" s="109" t="s">
        <v>19</v>
      </c>
      <c r="H385" s="18" t="s">
        <v>2846</v>
      </c>
      <c r="I385" s="109" t="s">
        <v>19</v>
      </c>
      <c r="J385" s="21" t="s">
        <v>2847</v>
      </c>
      <c r="K385" s="110" t="s">
        <v>19</v>
      </c>
      <c r="L385" s="14"/>
      <c r="M385" s="15" t="s">
        <v>20</v>
      </c>
      <c r="N385" s="15" t="s">
        <v>2233</v>
      </c>
      <c r="O385" s="15" t="s">
        <v>2234</v>
      </c>
      <c r="P385" s="24">
        <v>42821</v>
      </c>
    </row>
    <row r="386" spans="1:16" x14ac:dyDescent="0.2">
      <c r="A386" s="33" t="s">
        <v>863</v>
      </c>
      <c r="B386" s="17" t="s">
        <v>858</v>
      </c>
      <c r="C386" s="8" t="s">
        <v>2227</v>
      </c>
      <c r="D386" s="10" t="s">
        <v>2361</v>
      </c>
      <c r="E386" s="10" t="s">
        <v>2229</v>
      </c>
      <c r="F386" s="18" t="s">
        <v>864</v>
      </c>
      <c r="G386" s="109" t="s">
        <v>19</v>
      </c>
      <c r="H386" s="18" t="s">
        <v>865</v>
      </c>
      <c r="I386" s="109" t="s">
        <v>19</v>
      </c>
      <c r="J386" s="18" t="s">
        <v>866</v>
      </c>
      <c r="K386" s="110" t="s">
        <v>19</v>
      </c>
      <c r="L386" s="14"/>
      <c r="M386" s="15" t="s">
        <v>20</v>
      </c>
      <c r="N386" s="15" t="s">
        <v>2233</v>
      </c>
      <c r="O386" s="15" t="s">
        <v>2234</v>
      </c>
      <c r="P386" s="24">
        <v>42821</v>
      </c>
    </row>
    <row r="387" spans="1:16" x14ac:dyDescent="0.2">
      <c r="A387" s="33" t="s">
        <v>867</v>
      </c>
      <c r="B387" s="17" t="s">
        <v>858</v>
      </c>
      <c r="C387" s="8" t="s">
        <v>2227</v>
      </c>
      <c r="D387" s="10" t="s">
        <v>2362</v>
      </c>
      <c r="E387" s="10" t="s">
        <v>2229</v>
      </c>
      <c r="F387" s="21" t="s">
        <v>2848</v>
      </c>
      <c r="G387" s="109" t="s">
        <v>19</v>
      </c>
      <c r="H387" s="21" t="s">
        <v>2849</v>
      </c>
      <c r="I387" s="109" t="s">
        <v>19</v>
      </c>
      <c r="J387" s="21" t="s">
        <v>2850</v>
      </c>
      <c r="K387" s="110" t="s">
        <v>19</v>
      </c>
      <c r="L387" s="14"/>
      <c r="M387" s="15" t="s">
        <v>20</v>
      </c>
      <c r="N387" s="15" t="s">
        <v>2233</v>
      </c>
      <c r="O387" s="15" t="s">
        <v>2234</v>
      </c>
      <c r="P387" s="24">
        <v>42821</v>
      </c>
    </row>
    <row r="388" spans="1:16" x14ac:dyDescent="0.2">
      <c r="A388" s="33" t="s">
        <v>868</v>
      </c>
      <c r="B388" s="17" t="s">
        <v>858</v>
      </c>
      <c r="C388" s="8" t="s">
        <v>2227</v>
      </c>
      <c r="D388" s="10" t="s">
        <v>2363</v>
      </c>
      <c r="E388" s="10" t="s">
        <v>2229</v>
      </c>
      <c r="F388" s="18" t="s">
        <v>869</v>
      </c>
      <c r="G388" s="109" t="s">
        <v>19</v>
      </c>
      <c r="H388" s="18" t="s">
        <v>2851</v>
      </c>
      <c r="I388" s="109" t="s">
        <v>19</v>
      </c>
      <c r="J388" s="18" t="s">
        <v>2852</v>
      </c>
      <c r="K388" s="110" t="s">
        <v>19</v>
      </c>
      <c r="L388" s="14"/>
      <c r="M388" s="15" t="s">
        <v>20</v>
      </c>
      <c r="N388" s="15" t="s">
        <v>2233</v>
      </c>
      <c r="O388" s="15" t="s">
        <v>2234</v>
      </c>
      <c r="P388" s="24">
        <v>42821</v>
      </c>
    </row>
    <row r="389" spans="1:16" x14ac:dyDescent="0.2">
      <c r="A389" s="33" t="s">
        <v>870</v>
      </c>
      <c r="B389" s="17" t="s">
        <v>858</v>
      </c>
      <c r="C389" s="8" t="s">
        <v>2227</v>
      </c>
      <c r="D389" s="10" t="s">
        <v>2363</v>
      </c>
      <c r="E389" s="10" t="s">
        <v>2229</v>
      </c>
      <c r="F389" s="11" t="s">
        <v>2853</v>
      </c>
      <c r="G389" s="109" t="s">
        <v>19</v>
      </c>
      <c r="H389" s="11" t="s">
        <v>2854</v>
      </c>
      <c r="I389" s="109" t="s">
        <v>19</v>
      </c>
      <c r="J389" s="11" t="s">
        <v>2855</v>
      </c>
      <c r="K389" s="110" t="s">
        <v>19</v>
      </c>
      <c r="L389" s="14"/>
      <c r="M389" s="15" t="s">
        <v>20</v>
      </c>
      <c r="N389" s="15" t="s">
        <v>2233</v>
      </c>
      <c r="O389" s="15" t="s">
        <v>2234</v>
      </c>
      <c r="P389" s="24">
        <v>42821</v>
      </c>
    </row>
    <row r="390" spans="1:16" x14ac:dyDescent="0.2">
      <c r="A390" s="33" t="s">
        <v>871</v>
      </c>
      <c r="B390" s="17" t="s">
        <v>858</v>
      </c>
      <c r="C390" s="8" t="s">
        <v>2227</v>
      </c>
      <c r="D390" s="10" t="s">
        <v>2364</v>
      </c>
      <c r="E390" s="10" t="s">
        <v>2229</v>
      </c>
      <c r="F390" s="18" t="s">
        <v>2856</v>
      </c>
      <c r="G390" s="109" t="s">
        <v>19</v>
      </c>
      <c r="H390" s="18" t="s">
        <v>2857</v>
      </c>
      <c r="I390" s="109" t="s">
        <v>19</v>
      </c>
      <c r="J390" s="18" t="s">
        <v>2857</v>
      </c>
      <c r="K390" s="110" t="s">
        <v>19</v>
      </c>
      <c r="L390" s="14"/>
      <c r="M390" s="15" t="s">
        <v>20</v>
      </c>
      <c r="N390" s="15" t="s">
        <v>2233</v>
      </c>
      <c r="O390" s="15" t="s">
        <v>2234</v>
      </c>
      <c r="P390" s="24">
        <v>42821</v>
      </c>
    </row>
    <row r="391" spans="1:16" x14ac:dyDescent="0.2">
      <c r="A391" s="33" t="s">
        <v>872</v>
      </c>
      <c r="B391" s="17" t="s">
        <v>858</v>
      </c>
      <c r="C391" s="8" t="s">
        <v>2227</v>
      </c>
      <c r="D391" s="10" t="s">
        <v>2365</v>
      </c>
      <c r="E391" s="10" t="s">
        <v>2229</v>
      </c>
      <c r="F391" s="11" t="s">
        <v>272</v>
      </c>
      <c r="G391" s="109" t="s">
        <v>19</v>
      </c>
      <c r="H391" s="11" t="s">
        <v>273</v>
      </c>
      <c r="I391" s="109" t="s">
        <v>19</v>
      </c>
      <c r="J391" s="11" t="s">
        <v>273</v>
      </c>
      <c r="K391" s="110" t="s">
        <v>19</v>
      </c>
      <c r="L391" s="14"/>
      <c r="M391" s="15" t="s">
        <v>20</v>
      </c>
      <c r="N391" s="15" t="s">
        <v>2233</v>
      </c>
      <c r="O391" s="15" t="s">
        <v>2234</v>
      </c>
      <c r="P391" s="24">
        <v>42821</v>
      </c>
    </row>
    <row r="392" spans="1:16" ht="240" x14ac:dyDescent="0.2">
      <c r="A392" s="33" t="s">
        <v>873</v>
      </c>
      <c r="B392" s="17" t="s">
        <v>874</v>
      </c>
      <c r="C392" s="8" t="s">
        <v>2227</v>
      </c>
      <c r="D392" s="10" t="s">
        <v>2366</v>
      </c>
      <c r="E392" s="10" t="s">
        <v>2229</v>
      </c>
      <c r="F392" s="18" t="s">
        <v>3367</v>
      </c>
      <c r="G392" s="109" t="s">
        <v>19</v>
      </c>
      <c r="H392" s="18" t="s">
        <v>2858</v>
      </c>
      <c r="I392" s="109" t="s">
        <v>19</v>
      </c>
      <c r="J392" s="18" t="s">
        <v>2859</v>
      </c>
      <c r="K392" s="110" t="s">
        <v>19</v>
      </c>
      <c r="L392" s="14" t="s">
        <v>19</v>
      </c>
      <c r="M392" s="15" t="s">
        <v>20</v>
      </c>
      <c r="N392" s="15" t="s">
        <v>2233</v>
      </c>
      <c r="O392" s="15" t="s">
        <v>2234</v>
      </c>
      <c r="P392" s="24">
        <v>42821</v>
      </c>
    </row>
    <row r="393" spans="1:16" x14ac:dyDescent="0.2">
      <c r="A393" s="33" t="s">
        <v>875</v>
      </c>
      <c r="B393" s="17" t="s">
        <v>874</v>
      </c>
      <c r="C393" s="8" t="s">
        <v>2227</v>
      </c>
      <c r="D393" s="10" t="s">
        <v>2366</v>
      </c>
      <c r="E393" s="10" t="s">
        <v>2229</v>
      </c>
      <c r="F393" s="11" t="s">
        <v>403</v>
      </c>
      <c r="G393" s="109" t="s">
        <v>19</v>
      </c>
      <c r="H393" s="11" t="s">
        <v>404</v>
      </c>
      <c r="I393" s="109" t="s">
        <v>19</v>
      </c>
      <c r="J393" s="11" t="s">
        <v>405</v>
      </c>
      <c r="K393" s="110" t="s">
        <v>19</v>
      </c>
      <c r="L393" s="14" t="s">
        <v>19</v>
      </c>
      <c r="M393" s="15" t="s">
        <v>20</v>
      </c>
      <c r="N393" s="15" t="s">
        <v>2233</v>
      </c>
      <c r="O393" s="15" t="s">
        <v>2234</v>
      </c>
      <c r="P393" s="24" t="s">
        <v>19</v>
      </c>
    </row>
    <row r="394" spans="1:16" x14ac:dyDescent="0.2">
      <c r="A394" s="96" t="s">
        <v>876</v>
      </c>
      <c r="B394" s="17" t="s">
        <v>874</v>
      </c>
      <c r="C394" s="8" t="s">
        <v>2227</v>
      </c>
      <c r="D394" s="10" t="s">
        <v>2366</v>
      </c>
      <c r="E394" s="10" t="s">
        <v>2229</v>
      </c>
      <c r="F394" s="18" t="s">
        <v>407</v>
      </c>
      <c r="G394" s="109" t="s">
        <v>19</v>
      </c>
      <c r="H394" s="18" t="s">
        <v>408</v>
      </c>
      <c r="I394" s="109" t="s">
        <v>19</v>
      </c>
      <c r="J394" s="18" t="s">
        <v>409</v>
      </c>
      <c r="K394" s="110" t="s">
        <v>19</v>
      </c>
      <c r="L394" s="14" t="s">
        <v>19</v>
      </c>
      <c r="M394" s="15" t="s">
        <v>20</v>
      </c>
      <c r="N394" s="15" t="s">
        <v>2233</v>
      </c>
      <c r="O394" s="15" t="s">
        <v>2234</v>
      </c>
      <c r="P394" s="24">
        <v>42821</v>
      </c>
    </row>
    <row r="395" spans="1:16" x14ac:dyDescent="0.2">
      <c r="A395" s="33" t="s">
        <v>877</v>
      </c>
      <c r="B395" s="17" t="s">
        <v>874</v>
      </c>
      <c r="C395" s="8" t="s">
        <v>2227</v>
      </c>
      <c r="D395" s="10" t="s">
        <v>2366</v>
      </c>
      <c r="E395" s="10" t="s">
        <v>2229</v>
      </c>
      <c r="F395" s="18" t="s">
        <v>36</v>
      </c>
      <c r="G395" s="109" t="s">
        <v>19</v>
      </c>
      <c r="H395" s="18" t="s">
        <v>37</v>
      </c>
      <c r="I395" s="109" t="s">
        <v>19</v>
      </c>
      <c r="J395" s="18" t="s">
        <v>38</v>
      </c>
      <c r="K395" s="110" t="s">
        <v>19</v>
      </c>
      <c r="L395" s="14" t="s">
        <v>19</v>
      </c>
      <c r="M395" s="15" t="s">
        <v>20</v>
      </c>
      <c r="N395" s="15" t="s">
        <v>2233</v>
      </c>
      <c r="O395" s="15" t="s">
        <v>2234</v>
      </c>
      <c r="P395" s="24" t="s">
        <v>19</v>
      </c>
    </row>
    <row r="396" spans="1:16" x14ac:dyDescent="0.2">
      <c r="A396" s="33" t="s">
        <v>878</v>
      </c>
      <c r="B396" s="17" t="s">
        <v>879</v>
      </c>
      <c r="C396" s="8" t="s">
        <v>2227</v>
      </c>
      <c r="D396" s="10" t="s">
        <v>2367</v>
      </c>
      <c r="E396" s="10" t="s">
        <v>2229</v>
      </c>
      <c r="F396" s="11" t="s">
        <v>880</v>
      </c>
      <c r="G396" s="109" t="s">
        <v>19</v>
      </c>
      <c r="H396" s="11" t="s">
        <v>881</v>
      </c>
      <c r="I396" s="109" t="s">
        <v>19</v>
      </c>
      <c r="J396" s="11" t="s">
        <v>882</v>
      </c>
      <c r="K396" s="110" t="s">
        <v>19</v>
      </c>
      <c r="L396" s="14" t="s">
        <v>19</v>
      </c>
      <c r="M396" s="15" t="s">
        <v>20</v>
      </c>
      <c r="N396" s="15" t="s">
        <v>2233</v>
      </c>
      <c r="O396" s="15" t="s">
        <v>2234</v>
      </c>
      <c r="P396" s="24" t="s">
        <v>19</v>
      </c>
    </row>
    <row r="397" spans="1:16" x14ac:dyDescent="0.2">
      <c r="A397" s="33" t="s">
        <v>883</v>
      </c>
      <c r="B397" s="17" t="s">
        <v>879</v>
      </c>
      <c r="C397" s="8" t="s">
        <v>2227</v>
      </c>
      <c r="D397" s="10" t="s">
        <v>2368</v>
      </c>
      <c r="E397" s="10" t="s">
        <v>2229</v>
      </c>
      <c r="F397" s="18" t="s">
        <v>884</v>
      </c>
      <c r="G397" s="109" t="s">
        <v>19</v>
      </c>
      <c r="H397" s="18" t="s">
        <v>885</v>
      </c>
      <c r="I397" s="109" t="s">
        <v>19</v>
      </c>
      <c r="J397" s="21" t="s">
        <v>886</v>
      </c>
      <c r="K397" s="110" t="s">
        <v>19</v>
      </c>
      <c r="L397" s="14" t="s">
        <v>19</v>
      </c>
      <c r="M397" s="15" t="s">
        <v>20</v>
      </c>
      <c r="N397" s="15" t="s">
        <v>2233</v>
      </c>
      <c r="O397" s="15" t="s">
        <v>2234</v>
      </c>
      <c r="P397" s="24">
        <v>42821</v>
      </c>
    </row>
    <row r="398" spans="1:16" x14ac:dyDescent="0.2">
      <c r="A398" s="33" t="s">
        <v>887</v>
      </c>
      <c r="B398" s="17" t="s">
        <v>879</v>
      </c>
      <c r="C398" s="8" t="s">
        <v>2227</v>
      </c>
      <c r="D398" s="10" t="s">
        <v>2369</v>
      </c>
      <c r="E398" s="10" t="s">
        <v>2229</v>
      </c>
      <c r="F398" s="18" t="s">
        <v>2860</v>
      </c>
      <c r="G398" s="109" t="s">
        <v>19</v>
      </c>
      <c r="H398" s="18" t="s">
        <v>2861</v>
      </c>
      <c r="I398" s="109" t="s">
        <v>19</v>
      </c>
      <c r="J398" s="18" t="s">
        <v>2862</v>
      </c>
      <c r="K398" s="110" t="s">
        <v>19</v>
      </c>
      <c r="L398" s="14" t="s">
        <v>637</v>
      </c>
      <c r="M398" s="15" t="s">
        <v>20</v>
      </c>
      <c r="N398" s="15" t="s">
        <v>2233</v>
      </c>
      <c r="O398" s="15" t="s">
        <v>2234</v>
      </c>
      <c r="P398" s="24">
        <v>42821</v>
      </c>
    </row>
    <row r="399" spans="1:16" x14ac:dyDescent="0.2">
      <c r="A399" s="33" t="s">
        <v>888</v>
      </c>
      <c r="B399" s="17" t="s">
        <v>879</v>
      </c>
      <c r="C399" s="8" t="s">
        <v>2227</v>
      </c>
      <c r="D399" s="10" t="s">
        <v>2370</v>
      </c>
      <c r="E399" s="10" t="s">
        <v>2229</v>
      </c>
      <c r="F399" s="21" t="s">
        <v>889</v>
      </c>
      <c r="G399" s="109" t="s">
        <v>19</v>
      </c>
      <c r="H399" s="21" t="s">
        <v>890</v>
      </c>
      <c r="I399" s="109" t="s">
        <v>19</v>
      </c>
      <c r="J399" s="21" t="s">
        <v>890</v>
      </c>
      <c r="K399" s="110" t="s">
        <v>19</v>
      </c>
      <c r="L399" s="14" t="s">
        <v>19</v>
      </c>
      <c r="M399" s="15" t="s">
        <v>20</v>
      </c>
      <c r="N399" s="15" t="s">
        <v>2233</v>
      </c>
      <c r="O399" s="15" t="s">
        <v>2234</v>
      </c>
      <c r="P399" s="24" t="s">
        <v>19</v>
      </c>
    </row>
    <row r="400" spans="1:16" x14ac:dyDescent="0.2">
      <c r="A400" s="33" t="s">
        <v>891</v>
      </c>
      <c r="B400" s="17" t="s">
        <v>879</v>
      </c>
      <c r="C400" s="8" t="s">
        <v>2227</v>
      </c>
      <c r="D400" s="10" t="s">
        <v>2371</v>
      </c>
      <c r="E400" s="10" t="s">
        <v>2229</v>
      </c>
      <c r="F400" s="18" t="s">
        <v>892</v>
      </c>
      <c r="G400" s="109" t="s">
        <v>19</v>
      </c>
      <c r="H400" s="18" t="s">
        <v>893</v>
      </c>
      <c r="I400" s="109" t="s">
        <v>19</v>
      </c>
      <c r="J400" s="18" t="s">
        <v>894</v>
      </c>
      <c r="K400" s="110" t="s">
        <v>19</v>
      </c>
      <c r="L400" s="14" t="s">
        <v>19</v>
      </c>
      <c r="M400" s="15" t="s">
        <v>20</v>
      </c>
      <c r="N400" s="15" t="s">
        <v>2233</v>
      </c>
      <c r="O400" s="15" t="s">
        <v>2234</v>
      </c>
      <c r="P400" s="24" t="s">
        <v>19</v>
      </c>
    </row>
    <row r="401" spans="1:16" x14ac:dyDescent="0.2">
      <c r="A401" s="33" t="s">
        <v>895</v>
      </c>
      <c r="B401" s="17" t="s">
        <v>879</v>
      </c>
      <c r="C401" s="8" t="s">
        <v>2227</v>
      </c>
      <c r="D401" s="10" t="s">
        <v>2372</v>
      </c>
      <c r="E401" s="10" t="s">
        <v>2229</v>
      </c>
      <c r="F401" s="18" t="s">
        <v>412</v>
      </c>
      <c r="G401" s="109" t="s">
        <v>19</v>
      </c>
      <c r="H401" s="18" t="s">
        <v>412</v>
      </c>
      <c r="I401" s="109" t="s">
        <v>19</v>
      </c>
      <c r="J401" s="18" t="s">
        <v>412</v>
      </c>
      <c r="K401" s="110" t="s">
        <v>19</v>
      </c>
      <c r="L401" s="14" t="s">
        <v>19</v>
      </c>
      <c r="M401" s="15" t="s">
        <v>20</v>
      </c>
      <c r="N401" s="15" t="s">
        <v>2233</v>
      </c>
      <c r="O401" s="15" t="s">
        <v>2234</v>
      </c>
      <c r="P401" s="24" t="s">
        <v>19</v>
      </c>
    </row>
    <row r="402" spans="1:16" x14ac:dyDescent="0.2">
      <c r="A402" s="33" t="s">
        <v>896</v>
      </c>
      <c r="B402" s="17" t="s">
        <v>879</v>
      </c>
      <c r="C402" s="8" t="s">
        <v>2227</v>
      </c>
      <c r="D402" s="10" t="s">
        <v>2373</v>
      </c>
      <c r="E402" s="10" t="s">
        <v>2229</v>
      </c>
      <c r="F402" s="25" t="s">
        <v>414</v>
      </c>
      <c r="G402" s="109" t="s">
        <v>19</v>
      </c>
      <c r="H402" s="41" t="s">
        <v>414</v>
      </c>
      <c r="I402" s="109" t="s">
        <v>19</v>
      </c>
      <c r="J402" s="41" t="s">
        <v>414</v>
      </c>
      <c r="K402" s="110" t="s">
        <v>19</v>
      </c>
      <c r="L402" s="14" t="s">
        <v>19</v>
      </c>
      <c r="M402" s="15" t="s">
        <v>20</v>
      </c>
      <c r="N402" s="15" t="s">
        <v>2233</v>
      </c>
      <c r="O402" s="15" t="s">
        <v>2234</v>
      </c>
      <c r="P402" s="24" t="s">
        <v>19</v>
      </c>
    </row>
    <row r="403" spans="1:16" x14ac:dyDescent="0.2">
      <c r="A403" s="33" t="s">
        <v>897</v>
      </c>
      <c r="B403" s="17" t="s">
        <v>879</v>
      </c>
      <c r="C403" s="8" t="s">
        <v>2227</v>
      </c>
      <c r="D403" s="10" t="s">
        <v>2374</v>
      </c>
      <c r="E403" s="10" t="s">
        <v>2229</v>
      </c>
      <c r="F403" s="18" t="s">
        <v>898</v>
      </c>
      <c r="G403" s="109" t="s">
        <v>19</v>
      </c>
      <c r="H403" s="18" t="s">
        <v>899</v>
      </c>
      <c r="I403" s="109" t="s">
        <v>19</v>
      </c>
      <c r="J403" s="18" t="s">
        <v>900</v>
      </c>
      <c r="K403" s="110" t="s">
        <v>19</v>
      </c>
      <c r="L403" s="28"/>
      <c r="M403" s="15" t="s">
        <v>20</v>
      </c>
      <c r="N403" s="15" t="s">
        <v>2233</v>
      </c>
      <c r="O403" s="15" t="s">
        <v>2234</v>
      </c>
      <c r="P403" s="24">
        <v>42821</v>
      </c>
    </row>
    <row r="404" spans="1:16" x14ac:dyDescent="0.2">
      <c r="A404" s="33" t="s">
        <v>901</v>
      </c>
      <c r="B404" s="17" t="s">
        <v>879</v>
      </c>
      <c r="C404" s="8" t="s">
        <v>2227</v>
      </c>
      <c r="D404" s="10" t="s">
        <v>2371</v>
      </c>
      <c r="E404" s="10" t="s">
        <v>2229</v>
      </c>
      <c r="F404" s="18" t="s">
        <v>902</v>
      </c>
      <c r="G404" s="109" t="s">
        <v>19</v>
      </c>
      <c r="H404" s="18" t="s">
        <v>903</v>
      </c>
      <c r="I404" s="109" t="s">
        <v>19</v>
      </c>
      <c r="J404" s="18" t="s">
        <v>903</v>
      </c>
      <c r="K404" s="110" t="s">
        <v>19</v>
      </c>
      <c r="L404" s="14" t="s">
        <v>19</v>
      </c>
      <c r="M404" s="15" t="s">
        <v>20</v>
      </c>
      <c r="N404" s="15" t="s">
        <v>2233</v>
      </c>
      <c r="O404" s="15" t="s">
        <v>2234</v>
      </c>
      <c r="P404" s="24">
        <v>42821</v>
      </c>
    </row>
    <row r="405" spans="1:16" ht="30" x14ac:dyDescent="0.2">
      <c r="A405" s="33" t="s">
        <v>904</v>
      </c>
      <c r="B405" s="17" t="s">
        <v>879</v>
      </c>
      <c r="C405" s="8" t="s">
        <v>2227</v>
      </c>
      <c r="D405" s="10" t="s">
        <v>2375</v>
      </c>
      <c r="E405" s="10" t="s">
        <v>2229</v>
      </c>
      <c r="F405" s="18" t="s">
        <v>905</v>
      </c>
      <c r="G405" s="109" t="s">
        <v>19</v>
      </c>
      <c r="H405" s="18" t="s">
        <v>906</v>
      </c>
      <c r="I405" s="109" t="s">
        <v>19</v>
      </c>
      <c r="J405" s="18" t="s">
        <v>906</v>
      </c>
      <c r="K405" s="110" t="s">
        <v>19</v>
      </c>
      <c r="L405" s="14" t="s">
        <v>907</v>
      </c>
      <c r="M405" s="15" t="s">
        <v>20</v>
      </c>
      <c r="N405" s="15" t="s">
        <v>2233</v>
      </c>
      <c r="O405" s="15" t="s">
        <v>2234</v>
      </c>
      <c r="P405" s="24">
        <v>42821</v>
      </c>
    </row>
    <row r="406" spans="1:16" x14ac:dyDescent="0.2">
      <c r="A406" s="33" t="s">
        <v>908</v>
      </c>
      <c r="B406" s="17" t="s">
        <v>879</v>
      </c>
      <c r="C406" s="8" t="s">
        <v>2227</v>
      </c>
      <c r="D406" s="10" t="s">
        <v>2374</v>
      </c>
      <c r="E406" s="10" t="s">
        <v>2229</v>
      </c>
      <c r="F406" s="18" t="s">
        <v>28</v>
      </c>
      <c r="G406" s="109" t="s">
        <v>19</v>
      </c>
      <c r="H406" s="18" t="s">
        <v>29</v>
      </c>
      <c r="I406" s="109" t="s">
        <v>19</v>
      </c>
      <c r="J406" s="18" t="s">
        <v>30</v>
      </c>
      <c r="K406" s="110" t="s">
        <v>19</v>
      </c>
      <c r="L406" s="14" t="s">
        <v>19</v>
      </c>
      <c r="M406" s="15" t="s">
        <v>20</v>
      </c>
      <c r="N406" s="15" t="s">
        <v>2233</v>
      </c>
      <c r="O406" s="15" t="s">
        <v>2234</v>
      </c>
      <c r="P406" s="24" t="s">
        <v>19</v>
      </c>
    </row>
    <row r="407" spans="1:16" x14ac:dyDescent="0.2">
      <c r="A407" s="33" t="s">
        <v>909</v>
      </c>
      <c r="B407" s="17" t="s">
        <v>879</v>
      </c>
      <c r="C407" s="8" t="s">
        <v>2227</v>
      </c>
      <c r="D407" s="10" t="s">
        <v>2371</v>
      </c>
      <c r="E407" s="10" t="s">
        <v>2229</v>
      </c>
      <c r="F407" s="18" t="s">
        <v>910</v>
      </c>
      <c r="G407" s="109" t="s">
        <v>19</v>
      </c>
      <c r="H407" s="18" t="s">
        <v>911</v>
      </c>
      <c r="I407" s="109" t="s">
        <v>19</v>
      </c>
      <c r="J407" s="18" t="s">
        <v>912</v>
      </c>
      <c r="K407" s="110" t="s">
        <v>19</v>
      </c>
      <c r="L407" s="14" t="s">
        <v>19</v>
      </c>
      <c r="M407" s="15" t="s">
        <v>20</v>
      </c>
      <c r="N407" s="15" t="s">
        <v>2233</v>
      </c>
      <c r="O407" s="15" t="s">
        <v>2234</v>
      </c>
      <c r="P407" s="24">
        <v>42821</v>
      </c>
    </row>
    <row r="408" spans="1:16" x14ac:dyDescent="0.2">
      <c r="A408" s="33" t="s">
        <v>913</v>
      </c>
      <c r="B408" s="17" t="s">
        <v>879</v>
      </c>
      <c r="C408" s="8" t="s">
        <v>2227</v>
      </c>
      <c r="D408" s="10" t="s">
        <v>2376</v>
      </c>
      <c r="E408" s="10" t="s">
        <v>2229</v>
      </c>
      <c r="F408" s="18" t="s">
        <v>2863</v>
      </c>
      <c r="G408" s="109" t="s">
        <v>19</v>
      </c>
      <c r="H408" s="18" t="s">
        <v>2864</v>
      </c>
      <c r="I408" s="109" t="s">
        <v>19</v>
      </c>
      <c r="J408" s="18" t="s">
        <v>2865</v>
      </c>
      <c r="K408" s="110" t="s">
        <v>19</v>
      </c>
      <c r="L408" s="14" t="s">
        <v>19</v>
      </c>
      <c r="M408" s="15" t="s">
        <v>20</v>
      </c>
      <c r="N408" s="15" t="s">
        <v>2233</v>
      </c>
      <c r="O408" s="15" t="s">
        <v>2234</v>
      </c>
      <c r="P408" s="24">
        <v>42821</v>
      </c>
    </row>
    <row r="409" spans="1:16" x14ac:dyDescent="0.2">
      <c r="A409" s="33" t="s">
        <v>914</v>
      </c>
      <c r="B409" s="17" t="s">
        <v>879</v>
      </c>
      <c r="C409" s="8" t="s">
        <v>2227</v>
      </c>
      <c r="D409" s="10" t="s">
        <v>2374</v>
      </c>
      <c r="E409" s="10" t="s">
        <v>2229</v>
      </c>
      <c r="F409" s="18" t="s">
        <v>915</v>
      </c>
      <c r="G409" s="109" t="s">
        <v>19</v>
      </c>
      <c r="H409" s="18" t="s">
        <v>916</v>
      </c>
      <c r="I409" s="109" t="s">
        <v>19</v>
      </c>
      <c r="J409" s="18" t="s">
        <v>917</v>
      </c>
      <c r="K409" s="110" t="s">
        <v>19</v>
      </c>
      <c r="L409" s="14" t="s">
        <v>19</v>
      </c>
      <c r="M409" s="15" t="s">
        <v>89</v>
      </c>
      <c r="N409" s="15" t="s">
        <v>2233</v>
      </c>
      <c r="O409" s="15" t="s">
        <v>2234</v>
      </c>
      <c r="P409" s="24">
        <v>42821</v>
      </c>
    </row>
    <row r="410" spans="1:16" x14ac:dyDescent="0.2">
      <c r="A410" s="33" t="s">
        <v>918</v>
      </c>
      <c r="B410" s="17" t="s">
        <v>879</v>
      </c>
      <c r="C410" s="8" t="s">
        <v>2227</v>
      </c>
      <c r="D410" s="10" t="s">
        <v>2374</v>
      </c>
      <c r="E410" s="10" t="s">
        <v>2229</v>
      </c>
      <c r="F410" s="67" t="s">
        <v>919</v>
      </c>
      <c r="G410" s="109" t="s">
        <v>19</v>
      </c>
      <c r="H410" s="18" t="s">
        <v>920</v>
      </c>
      <c r="I410" s="109" t="s">
        <v>19</v>
      </c>
      <c r="J410" s="18" t="s">
        <v>921</v>
      </c>
      <c r="K410" s="110" t="s">
        <v>19</v>
      </c>
      <c r="L410" s="14" t="s">
        <v>19</v>
      </c>
      <c r="M410" s="15" t="s">
        <v>89</v>
      </c>
      <c r="N410" s="15" t="s">
        <v>2233</v>
      </c>
      <c r="O410" s="15" t="s">
        <v>2234</v>
      </c>
      <c r="P410" s="24">
        <v>42821</v>
      </c>
    </row>
    <row r="411" spans="1:16" x14ac:dyDescent="0.2">
      <c r="A411" s="33" t="s">
        <v>922</v>
      </c>
      <c r="B411" s="17" t="s">
        <v>879</v>
      </c>
      <c r="C411" s="8" t="s">
        <v>2227</v>
      </c>
      <c r="D411" s="10" t="s">
        <v>2369</v>
      </c>
      <c r="E411" s="10" t="s">
        <v>2229</v>
      </c>
      <c r="F411" s="18" t="s">
        <v>923</v>
      </c>
      <c r="G411" s="109" t="s">
        <v>19</v>
      </c>
      <c r="H411" s="18" t="s">
        <v>924</v>
      </c>
      <c r="I411" s="109" t="s">
        <v>19</v>
      </c>
      <c r="J411" s="18" t="s">
        <v>925</v>
      </c>
      <c r="K411" s="110" t="s">
        <v>19</v>
      </c>
      <c r="L411" s="14" t="s">
        <v>19</v>
      </c>
      <c r="M411" s="15" t="s">
        <v>89</v>
      </c>
      <c r="N411" s="15" t="s">
        <v>2233</v>
      </c>
      <c r="O411" s="15" t="s">
        <v>2234</v>
      </c>
      <c r="P411" s="24">
        <v>42821</v>
      </c>
    </row>
    <row r="412" spans="1:16" x14ac:dyDescent="0.2">
      <c r="A412" s="33" t="s">
        <v>926</v>
      </c>
      <c r="B412" s="17" t="s">
        <v>879</v>
      </c>
      <c r="C412" s="8" t="s">
        <v>2227</v>
      </c>
      <c r="D412" s="10" t="s">
        <v>2377</v>
      </c>
      <c r="E412" s="10" t="s">
        <v>2229</v>
      </c>
      <c r="F412" s="18" t="s">
        <v>927</v>
      </c>
      <c r="G412" s="109" t="s">
        <v>19</v>
      </c>
      <c r="H412" s="18" t="s">
        <v>928</v>
      </c>
      <c r="I412" s="109" t="s">
        <v>19</v>
      </c>
      <c r="J412" s="18" t="s">
        <v>929</v>
      </c>
      <c r="K412" s="110" t="s">
        <v>19</v>
      </c>
      <c r="L412" s="14" t="s">
        <v>19</v>
      </c>
      <c r="M412" s="15" t="s">
        <v>20</v>
      </c>
      <c r="N412" s="15" t="s">
        <v>2233</v>
      </c>
      <c r="O412" s="15" t="s">
        <v>2234</v>
      </c>
      <c r="P412" s="24">
        <v>42821</v>
      </c>
    </row>
    <row r="413" spans="1:16" x14ac:dyDescent="0.2">
      <c r="A413" s="33" t="s">
        <v>930</v>
      </c>
      <c r="B413" s="17" t="s">
        <v>879</v>
      </c>
      <c r="C413" s="8" t="s">
        <v>2227</v>
      </c>
      <c r="D413" s="10" t="s">
        <v>2280</v>
      </c>
      <c r="E413" s="10" t="s">
        <v>2229</v>
      </c>
      <c r="F413" s="11" t="s">
        <v>931</v>
      </c>
      <c r="G413" s="109" t="s">
        <v>19</v>
      </c>
      <c r="H413" s="11" t="s">
        <v>932</v>
      </c>
      <c r="I413" s="109" t="s">
        <v>19</v>
      </c>
      <c r="J413" s="11" t="s">
        <v>933</v>
      </c>
      <c r="K413" s="110" t="s">
        <v>19</v>
      </c>
      <c r="L413" s="14" t="s">
        <v>19</v>
      </c>
      <c r="M413" s="15" t="s">
        <v>20</v>
      </c>
      <c r="N413" s="15" t="s">
        <v>2233</v>
      </c>
      <c r="O413" s="15" t="s">
        <v>2234</v>
      </c>
      <c r="P413" s="24" t="s">
        <v>19</v>
      </c>
    </row>
    <row r="414" spans="1:16" ht="45" x14ac:dyDescent="0.2">
      <c r="A414" s="33" t="s">
        <v>934</v>
      </c>
      <c r="B414" s="17" t="s">
        <v>879</v>
      </c>
      <c r="C414" s="8" t="s">
        <v>2227</v>
      </c>
      <c r="D414" s="10" t="s">
        <v>2280</v>
      </c>
      <c r="E414" s="10" t="s">
        <v>2229</v>
      </c>
      <c r="F414" s="11" t="s">
        <v>2866</v>
      </c>
      <c r="G414" s="109" t="s">
        <v>19</v>
      </c>
      <c r="H414" s="11" t="s">
        <v>2867</v>
      </c>
      <c r="I414" s="109" t="s">
        <v>19</v>
      </c>
      <c r="J414" s="11" t="s">
        <v>2868</v>
      </c>
      <c r="K414" s="110" t="s">
        <v>19</v>
      </c>
      <c r="L414" s="14"/>
      <c r="M414" s="15" t="s">
        <v>89</v>
      </c>
      <c r="N414" s="15" t="s">
        <v>2233</v>
      </c>
      <c r="O414" s="15" t="s">
        <v>2234</v>
      </c>
      <c r="P414" s="24">
        <v>42821</v>
      </c>
    </row>
    <row r="415" spans="1:16" ht="30" x14ac:dyDescent="0.2">
      <c r="A415" s="33" t="s">
        <v>935</v>
      </c>
      <c r="B415" s="17" t="s">
        <v>879</v>
      </c>
      <c r="C415" s="8" t="s">
        <v>2227</v>
      </c>
      <c r="D415" s="10" t="s">
        <v>2280</v>
      </c>
      <c r="E415" s="10" t="s">
        <v>2229</v>
      </c>
      <c r="F415" s="11" t="s">
        <v>2869</v>
      </c>
      <c r="G415" s="109" t="s">
        <v>19</v>
      </c>
      <c r="H415" s="11" t="s">
        <v>2870</v>
      </c>
      <c r="I415" s="109" t="s">
        <v>19</v>
      </c>
      <c r="J415" s="11" t="s">
        <v>2871</v>
      </c>
      <c r="K415" s="110" t="s">
        <v>19</v>
      </c>
      <c r="L415" s="14"/>
      <c r="M415" s="15" t="s">
        <v>89</v>
      </c>
      <c r="N415" s="15" t="s">
        <v>2233</v>
      </c>
      <c r="O415" s="15" t="s">
        <v>2234</v>
      </c>
      <c r="P415" s="24">
        <v>42821</v>
      </c>
    </row>
    <row r="416" spans="1:16" x14ac:dyDescent="0.2">
      <c r="A416" s="33" t="s">
        <v>936</v>
      </c>
      <c r="B416" s="17" t="s">
        <v>879</v>
      </c>
      <c r="C416" s="8" t="s">
        <v>2227</v>
      </c>
      <c r="D416" s="10" t="s">
        <v>2369</v>
      </c>
      <c r="E416" s="10" t="s">
        <v>2229</v>
      </c>
      <c r="F416" s="25" t="s">
        <v>215</v>
      </c>
      <c r="G416" s="109" t="s">
        <v>19</v>
      </c>
      <c r="H416" s="21" t="s">
        <v>216</v>
      </c>
      <c r="I416" s="109" t="s">
        <v>19</v>
      </c>
      <c r="J416" s="21" t="s">
        <v>217</v>
      </c>
      <c r="K416" s="110" t="s">
        <v>19</v>
      </c>
      <c r="L416" s="14"/>
      <c r="M416" s="15" t="s">
        <v>89</v>
      </c>
      <c r="N416" s="15" t="s">
        <v>2233</v>
      </c>
      <c r="O416" s="15" t="s">
        <v>2234</v>
      </c>
      <c r="P416" s="24">
        <v>42821</v>
      </c>
    </row>
    <row r="417" spans="1:16" ht="30" x14ac:dyDescent="0.2">
      <c r="A417" s="33" t="s">
        <v>937</v>
      </c>
      <c r="B417" s="17" t="s">
        <v>879</v>
      </c>
      <c r="C417" s="8" t="s">
        <v>2227</v>
      </c>
      <c r="D417" s="10" t="s">
        <v>2376</v>
      </c>
      <c r="E417" s="10" t="s">
        <v>2229</v>
      </c>
      <c r="F417" s="18"/>
      <c r="G417" s="109" t="s">
        <v>19</v>
      </c>
      <c r="H417" s="18"/>
      <c r="I417" s="109" t="s">
        <v>19</v>
      </c>
      <c r="J417" s="18"/>
      <c r="K417" s="110" t="s">
        <v>19</v>
      </c>
      <c r="L417" s="14" t="s">
        <v>938</v>
      </c>
      <c r="M417" s="15" t="s">
        <v>20</v>
      </c>
      <c r="N417" s="15" t="s">
        <v>2233</v>
      </c>
      <c r="O417" s="15" t="s">
        <v>2234</v>
      </c>
      <c r="P417" s="24">
        <v>42821</v>
      </c>
    </row>
    <row r="418" spans="1:16" ht="30" x14ac:dyDescent="0.2">
      <c r="A418" s="33" t="s">
        <v>939</v>
      </c>
      <c r="B418" s="17" t="s">
        <v>879</v>
      </c>
      <c r="C418" s="8" t="s">
        <v>2227</v>
      </c>
      <c r="D418" s="10" t="s">
        <v>2378</v>
      </c>
      <c r="E418" s="10" t="s">
        <v>2229</v>
      </c>
      <c r="F418" s="11"/>
      <c r="G418" s="109" t="s">
        <v>19</v>
      </c>
      <c r="H418" s="11" t="s">
        <v>940</v>
      </c>
      <c r="I418" s="109" t="s">
        <v>19</v>
      </c>
      <c r="J418" s="11" t="s">
        <v>941</v>
      </c>
      <c r="K418" s="110" t="s">
        <v>19</v>
      </c>
      <c r="L418" s="14" t="s">
        <v>942</v>
      </c>
      <c r="M418" s="15" t="s">
        <v>89</v>
      </c>
      <c r="N418" s="15" t="s">
        <v>2233</v>
      </c>
      <c r="O418" s="15" t="s">
        <v>2234</v>
      </c>
      <c r="P418" s="24">
        <v>42821</v>
      </c>
    </row>
    <row r="419" spans="1:16" x14ac:dyDescent="0.2">
      <c r="A419" s="33" t="s">
        <v>943</v>
      </c>
      <c r="B419" s="17" t="s">
        <v>879</v>
      </c>
      <c r="C419" s="8" t="s">
        <v>2227</v>
      </c>
      <c r="D419" s="10" t="s">
        <v>2378</v>
      </c>
      <c r="E419" s="10" t="s">
        <v>2229</v>
      </c>
      <c r="F419" s="22" t="s">
        <v>944</v>
      </c>
      <c r="G419" s="109" t="s">
        <v>19</v>
      </c>
      <c r="H419" s="22" t="s">
        <v>945</v>
      </c>
      <c r="I419" s="109" t="s">
        <v>19</v>
      </c>
      <c r="J419" s="22" t="s">
        <v>945</v>
      </c>
      <c r="K419" s="110" t="s">
        <v>19</v>
      </c>
      <c r="L419" s="14"/>
      <c r="M419" s="15" t="s">
        <v>89</v>
      </c>
      <c r="N419" s="15" t="s">
        <v>2233</v>
      </c>
      <c r="O419" s="15" t="s">
        <v>2234</v>
      </c>
      <c r="P419" s="24">
        <v>42821</v>
      </c>
    </row>
    <row r="420" spans="1:16" x14ac:dyDescent="0.2">
      <c r="A420" s="33" t="s">
        <v>946</v>
      </c>
      <c r="B420" s="17" t="s">
        <v>947</v>
      </c>
      <c r="C420" s="8" t="s">
        <v>2227</v>
      </c>
      <c r="D420" s="10" t="s">
        <v>2379</v>
      </c>
      <c r="E420" s="10" t="s">
        <v>2229</v>
      </c>
      <c r="F420" s="22" t="s">
        <v>948</v>
      </c>
      <c r="G420" s="109" t="s">
        <v>19</v>
      </c>
      <c r="H420" s="22" t="s">
        <v>949</v>
      </c>
      <c r="I420" s="109" t="s">
        <v>19</v>
      </c>
      <c r="J420" s="22" t="s">
        <v>949</v>
      </c>
      <c r="K420" s="110" t="s">
        <v>19</v>
      </c>
      <c r="L420" s="14" t="s">
        <v>19</v>
      </c>
      <c r="M420" s="15" t="s">
        <v>89</v>
      </c>
      <c r="N420" s="15" t="s">
        <v>2233</v>
      </c>
      <c r="O420" s="15" t="s">
        <v>2234</v>
      </c>
      <c r="P420" s="24">
        <v>42821</v>
      </c>
    </row>
    <row r="421" spans="1:16" x14ac:dyDescent="0.2">
      <c r="A421" s="33" t="s">
        <v>950</v>
      </c>
      <c r="B421" s="17" t="s">
        <v>947</v>
      </c>
      <c r="C421" s="8" t="s">
        <v>2227</v>
      </c>
      <c r="D421" s="10" t="s">
        <v>2379</v>
      </c>
      <c r="E421" s="10" t="s">
        <v>2229</v>
      </c>
      <c r="F421" s="25" t="s">
        <v>948</v>
      </c>
      <c r="G421" s="109" t="s">
        <v>19</v>
      </c>
      <c r="H421" s="21" t="s">
        <v>949</v>
      </c>
      <c r="I421" s="109" t="s">
        <v>19</v>
      </c>
      <c r="J421" s="21" t="s">
        <v>949</v>
      </c>
      <c r="K421" s="110" t="s">
        <v>19</v>
      </c>
      <c r="L421" s="14" t="s">
        <v>19</v>
      </c>
      <c r="M421" s="15" t="s">
        <v>89</v>
      </c>
      <c r="N421" s="15" t="s">
        <v>2233</v>
      </c>
      <c r="O421" s="15" t="s">
        <v>2234</v>
      </c>
      <c r="P421" s="24">
        <v>42821</v>
      </c>
    </row>
    <row r="422" spans="1:16" x14ac:dyDescent="0.2">
      <c r="A422" s="33" t="s">
        <v>951</v>
      </c>
      <c r="B422" s="17" t="s">
        <v>947</v>
      </c>
      <c r="C422" s="8" t="s">
        <v>2227</v>
      </c>
      <c r="D422" s="10" t="s">
        <v>2379</v>
      </c>
      <c r="E422" s="10" t="s">
        <v>2229</v>
      </c>
      <c r="F422" s="18" t="s">
        <v>529</v>
      </c>
      <c r="G422" s="109" t="s">
        <v>19</v>
      </c>
      <c r="H422" s="18" t="s">
        <v>530</v>
      </c>
      <c r="I422" s="109" t="s">
        <v>19</v>
      </c>
      <c r="J422" s="18" t="s">
        <v>531</v>
      </c>
      <c r="K422" s="110" t="s">
        <v>19</v>
      </c>
      <c r="L422" s="14" t="s">
        <v>19</v>
      </c>
      <c r="M422" s="15" t="s">
        <v>89</v>
      </c>
      <c r="N422" s="15" t="s">
        <v>2233</v>
      </c>
      <c r="O422" s="15" t="s">
        <v>2234</v>
      </c>
      <c r="P422" s="24">
        <v>42821</v>
      </c>
    </row>
    <row r="423" spans="1:16" x14ac:dyDescent="0.2">
      <c r="A423" s="33" t="s">
        <v>952</v>
      </c>
      <c r="B423" s="17" t="s">
        <v>947</v>
      </c>
      <c r="C423" s="8" t="s">
        <v>2227</v>
      </c>
      <c r="D423" s="10" t="s">
        <v>2380</v>
      </c>
      <c r="E423" s="10" t="s">
        <v>2229</v>
      </c>
      <c r="F423" s="18" t="s">
        <v>522</v>
      </c>
      <c r="G423" s="109" t="s">
        <v>19</v>
      </c>
      <c r="H423" s="18" t="s">
        <v>523</v>
      </c>
      <c r="I423" s="109" t="s">
        <v>19</v>
      </c>
      <c r="J423" s="18" t="s">
        <v>524</v>
      </c>
      <c r="K423" s="110" t="s">
        <v>19</v>
      </c>
      <c r="L423" s="14" t="s">
        <v>19</v>
      </c>
      <c r="M423" s="15" t="s">
        <v>89</v>
      </c>
      <c r="N423" s="15" t="s">
        <v>2233</v>
      </c>
      <c r="O423" s="15" t="s">
        <v>2234</v>
      </c>
      <c r="P423" s="24">
        <v>42821</v>
      </c>
    </row>
    <row r="424" spans="1:16" x14ac:dyDescent="0.2">
      <c r="A424" s="33" t="s">
        <v>953</v>
      </c>
      <c r="B424" s="17" t="s">
        <v>947</v>
      </c>
      <c r="C424" s="8" t="s">
        <v>2227</v>
      </c>
      <c r="D424" s="10" t="s">
        <v>2379</v>
      </c>
      <c r="E424" s="10" t="s">
        <v>2229</v>
      </c>
      <c r="F424" s="25" t="s">
        <v>954</v>
      </c>
      <c r="G424" s="109" t="s">
        <v>19</v>
      </c>
      <c r="H424" s="21" t="s">
        <v>955</v>
      </c>
      <c r="I424" s="109" t="s">
        <v>19</v>
      </c>
      <c r="J424" s="21" t="s">
        <v>955</v>
      </c>
      <c r="K424" s="110" t="s">
        <v>19</v>
      </c>
      <c r="L424" s="28" t="s">
        <v>19</v>
      </c>
      <c r="M424" s="15" t="s">
        <v>89</v>
      </c>
      <c r="N424" s="15" t="s">
        <v>2233</v>
      </c>
      <c r="O424" s="15" t="s">
        <v>2234</v>
      </c>
      <c r="P424" s="24">
        <v>42821</v>
      </c>
    </row>
    <row r="425" spans="1:16" x14ac:dyDescent="0.2">
      <c r="A425" s="33" t="s">
        <v>956</v>
      </c>
      <c r="B425" s="17" t="s">
        <v>947</v>
      </c>
      <c r="C425" s="8" t="s">
        <v>2227</v>
      </c>
      <c r="D425" s="10" t="s">
        <v>2379</v>
      </c>
      <c r="E425" s="10" t="s">
        <v>2229</v>
      </c>
      <c r="F425" s="11" t="s">
        <v>957</v>
      </c>
      <c r="G425" s="109" t="s">
        <v>19</v>
      </c>
      <c r="H425" s="11" t="s">
        <v>958</v>
      </c>
      <c r="I425" s="109" t="s">
        <v>19</v>
      </c>
      <c r="J425" s="11" t="s">
        <v>958</v>
      </c>
      <c r="K425" s="110" t="s">
        <v>19</v>
      </c>
      <c r="L425" s="14" t="s">
        <v>19</v>
      </c>
      <c r="M425" s="15" t="s">
        <v>89</v>
      </c>
      <c r="N425" s="15" t="s">
        <v>2233</v>
      </c>
      <c r="O425" s="15" t="s">
        <v>2234</v>
      </c>
      <c r="P425" s="24">
        <v>42821</v>
      </c>
    </row>
    <row r="426" spans="1:16" x14ac:dyDescent="0.2">
      <c r="A426" s="33" t="s">
        <v>959</v>
      </c>
      <c r="B426" s="17" t="s">
        <v>947</v>
      </c>
      <c r="C426" s="8" t="s">
        <v>2227</v>
      </c>
      <c r="D426" s="10" t="s">
        <v>2380</v>
      </c>
      <c r="E426" s="10" t="s">
        <v>2229</v>
      </c>
      <c r="F426" s="11" t="s">
        <v>960</v>
      </c>
      <c r="G426" s="109" t="s">
        <v>19</v>
      </c>
      <c r="H426" s="11" t="s">
        <v>961</v>
      </c>
      <c r="I426" s="109" t="s">
        <v>19</v>
      </c>
      <c r="J426" s="11" t="s">
        <v>962</v>
      </c>
      <c r="K426" s="110" t="s">
        <v>19</v>
      </c>
      <c r="L426" s="14" t="s">
        <v>19</v>
      </c>
      <c r="M426" s="15" t="s">
        <v>89</v>
      </c>
      <c r="N426" s="15" t="s">
        <v>2233</v>
      </c>
      <c r="O426" s="15" t="s">
        <v>2234</v>
      </c>
      <c r="P426" s="24">
        <v>42821</v>
      </c>
    </row>
    <row r="427" spans="1:16" x14ac:dyDescent="0.2">
      <c r="A427" s="33" t="s">
        <v>963</v>
      </c>
      <c r="B427" s="17" t="s">
        <v>879</v>
      </c>
      <c r="C427" s="8" t="s">
        <v>2227</v>
      </c>
      <c r="D427" s="10" t="s">
        <v>2381</v>
      </c>
      <c r="E427" s="10" t="s">
        <v>2229</v>
      </c>
      <c r="F427" s="36" t="s">
        <v>964</v>
      </c>
      <c r="G427" s="109" t="s">
        <v>19</v>
      </c>
      <c r="H427" s="36" t="s">
        <v>965</v>
      </c>
      <c r="I427" s="109" t="s">
        <v>19</v>
      </c>
      <c r="J427" s="36" t="s">
        <v>966</v>
      </c>
      <c r="K427" s="110" t="s">
        <v>19</v>
      </c>
      <c r="L427" s="14"/>
      <c r="M427" s="15" t="s">
        <v>89</v>
      </c>
      <c r="N427" s="15" t="s">
        <v>2233</v>
      </c>
      <c r="O427" s="15" t="s">
        <v>2234</v>
      </c>
      <c r="P427" s="24">
        <v>42821</v>
      </c>
    </row>
    <row r="428" spans="1:16" x14ac:dyDescent="0.2">
      <c r="A428" s="33" t="s">
        <v>967</v>
      </c>
      <c r="B428" s="17" t="s">
        <v>947</v>
      </c>
      <c r="C428" s="8" t="s">
        <v>2227</v>
      </c>
      <c r="D428" s="10" t="s">
        <v>2380</v>
      </c>
      <c r="E428" s="10" t="s">
        <v>2229</v>
      </c>
      <c r="F428" s="11" t="s">
        <v>522</v>
      </c>
      <c r="G428" s="109" t="s">
        <v>19</v>
      </c>
      <c r="H428" s="11" t="s">
        <v>523</v>
      </c>
      <c r="I428" s="109" t="s">
        <v>19</v>
      </c>
      <c r="J428" s="11" t="s">
        <v>524</v>
      </c>
      <c r="K428" s="110" t="s">
        <v>19</v>
      </c>
      <c r="L428" s="14" t="s">
        <v>19</v>
      </c>
      <c r="M428" s="15" t="s">
        <v>89</v>
      </c>
      <c r="N428" s="15" t="s">
        <v>2233</v>
      </c>
      <c r="O428" s="15" t="s">
        <v>2234</v>
      </c>
      <c r="P428" s="24">
        <v>42821</v>
      </c>
    </row>
    <row r="429" spans="1:16" x14ac:dyDescent="0.2">
      <c r="A429" s="33" t="s">
        <v>968</v>
      </c>
      <c r="B429" s="17" t="s">
        <v>969</v>
      </c>
      <c r="C429" s="8" t="s">
        <v>2227</v>
      </c>
      <c r="D429" s="10" t="s">
        <v>2382</v>
      </c>
      <c r="E429" s="10" t="s">
        <v>2229</v>
      </c>
      <c r="F429" s="11" t="s">
        <v>534</v>
      </c>
      <c r="G429" s="109" t="s">
        <v>19</v>
      </c>
      <c r="H429" s="11" t="s">
        <v>535</v>
      </c>
      <c r="I429" s="109" t="s">
        <v>19</v>
      </c>
      <c r="J429" s="11" t="s">
        <v>536</v>
      </c>
      <c r="K429" s="110" t="s">
        <v>19</v>
      </c>
      <c r="L429" s="14" t="s">
        <v>19</v>
      </c>
      <c r="M429" s="15" t="s">
        <v>89</v>
      </c>
      <c r="N429" s="15" t="s">
        <v>2233</v>
      </c>
      <c r="O429" s="15" t="s">
        <v>2234</v>
      </c>
      <c r="P429" s="24">
        <v>42821</v>
      </c>
    </row>
    <row r="430" spans="1:16" x14ac:dyDescent="0.2">
      <c r="A430" s="33" t="s">
        <v>970</v>
      </c>
      <c r="B430" s="17" t="s">
        <v>969</v>
      </c>
      <c r="C430" s="8" t="s">
        <v>2227</v>
      </c>
      <c r="D430" s="10" t="s">
        <v>2383</v>
      </c>
      <c r="E430" s="10" t="s">
        <v>2229</v>
      </c>
      <c r="F430" s="11" t="s">
        <v>426</v>
      </c>
      <c r="G430" s="109" t="s">
        <v>19</v>
      </c>
      <c r="H430" s="11" t="s">
        <v>432</v>
      </c>
      <c r="I430" s="109" t="s">
        <v>19</v>
      </c>
      <c r="J430" s="11" t="s">
        <v>432</v>
      </c>
      <c r="K430" s="110" t="s">
        <v>19</v>
      </c>
      <c r="L430" s="14" t="s">
        <v>19</v>
      </c>
      <c r="M430" s="15" t="s">
        <v>89</v>
      </c>
      <c r="N430" s="15" t="s">
        <v>2233</v>
      </c>
      <c r="O430" s="15" t="s">
        <v>2234</v>
      </c>
      <c r="P430" s="24">
        <v>42821</v>
      </c>
    </row>
    <row r="431" spans="1:16" x14ac:dyDescent="0.2">
      <c r="A431" s="33" t="s">
        <v>971</v>
      </c>
      <c r="B431" s="17" t="s">
        <v>969</v>
      </c>
      <c r="C431" s="8" t="s">
        <v>2227</v>
      </c>
      <c r="D431" s="10" t="s">
        <v>2384</v>
      </c>
      <c r="E431" s="10" t="s">
        <v>2229</v>
      </c>
      <c r="F431" s="11" t="s">
        <v>529</v>
      </c>
      <c r="G431" s="109" t="s">
        <v>19</v>
      </c>
      <c r="H431" s="11" t="s">
        <v>530</v>
      </c>
      <c r="I431" s="109" t="s">
        <v>19</v>
      </c>
      <c r="J431" s="11" t="s">
        <v>531</v>
      </c>
      <c r="K431" s="110" t="s">
        <v>19</v>
      </c>
      <c r="L431" s="14" t="s">
        <v>19</v>
      </c>
      <c r="M431" s="15" t="s">
        <v>89</v>
      </c>
      <c r="N431" s="15" t="s">
        <v>2233</v>
      </c>
      <c r="O431" s="15" t="s">
        <v>2234</v>
      </c>
      <c r="P431" s="24">
        <v>42821</v>
      </c>
    </row>
    <row r="432" spans="1:16" x14ac:dyDescent="0.2">
      <c r="A432" s="33" t="s">
        <v>972</v>
      </c>
      <c r="B432" s="17" t="s">
        <v>969</v>
      </c>
      <c r="C432" s="8" t="s">
        <v>2227</v>
      </c>
      <c r="D432" s="10" t="s">
        <v>2384</v>
      </c>
      <c r="E432" s="10" t="s">
        <v>2229</v>
      </c>
      <c r="F432" s="18" t="s">
        <v>522</v>
      </c>
      <c r="G432" s="109" t="s">
        <v>19</v>
      </c>
      <c r="H432" s="18" t="s">
        <v>523</v>
      </c>
      <c r="I432" s="109" t="s">
        <v>19</v>
      </c>
      <c r="J432" s="18" t="s">
        <v>524</v>
      </c>
      <c r="K432" s="110" t="s">
        <v>19</v>
      </c>
      <c r="L432" s="14" t="s">
        <v>19</v>
      </c>
      <c r="M432" s="15" t="s">
        <v>89</v>
      </c>
      <c r="N432" s="15" t="s">
        <v>2233</v>
      </c>
      <c r="O432" s="15" t="s">
        <v>2234</v>
      </c>
      <c r="P432" s="24">
        <v>42821</v>
      </c>
    </row>
    <row r="433" spans="1:16" x14ac:dyDescent="0.2">
      <c r="A433" s="33" t="s">
        <v>973</v>
      </c>
      <c r="B433" s="17" t="s">
        <v>969</v>
      </c>
      <c r="C433" s="8" t="s">
        <v>2227</v>
      </c>
      <c r="D433" s="10" t="s">
        <v>2384</v>
      </c>
      <c r="E433" s="10" t="s">
        <v>2229</v>
      </c>
      <c r="F433" s="11" t="s">
        <v>960</v>
      </c>
      <c r="G433" s="109" t="s">
        <v>19</v>
      </c>
      <c r="H433" s="11" t="s">
        <v>961</v>
      </c>
      <c r="I433" s="109" t="s">
        <v>19</v>
      </c>
      <c r="J433" s="11" t="s">
        <v>962</v>
      </c>
      <c r="K433" s="110" t="s">
        <v>19</v>
      </c>
      <c r="L433" s="14" t="s">
        <v>19</v>
      </c>
      <c r="M433" s="15" t="s">
        <v>89</v>
      </c>
      <c r="N433" s="15" t="s">
        <v>2233</v>
      </c>
      <c r="O433" s="15" t="s">
        <v>2234</v>
      </c>
      <c r="P433" s="24">
        <v>42821</v>
      </c>
    </row>
    <row r="434" spans="1:16" x14ac:dyDescent="0.2">
      <c r="A434" s="33" t="s">
        <v>974</v>
      </c>
      <c r="B434" s="17" t="s">
        <v>975</v>
      </c>
      <c r="C434" s="8" t="s">
        <v>2227</v>
      </c>
      <c r="D434" s="10" t="s">
        <v>2385</v>
      </c>
      <c r="E434" s="10" t="s">
        <v>2229</v>
      </c>
      <c r="F434" s="11" t="s">
        <v>2890</v>
      </c>
      <c r="G434" s="109" t="s">
        <v>3409</v>
      </c>
      <c r="H434" s="11" t="s">
        <v>2891</v>
      </c>
      <c r="I434" s="109" t="s">
        <v>3562</v>
      </c>
      <c r="J434" s="11" t="s">
        <v>2892</v>
      </c>
      <c r="K434" s="110" t="s">
        <v>3563</v>
      </c>
      <c r="L434" s="14" t="s">
        <v>19</v>
      </c>
      <c r="M434" s="15" t="s">
        <v>20</v>
      </c>
      <c r="N434" s="15" t="s">
        <v>19</v>
      </c>
      <c r="O434" s="15" t="s">
        <v>2227</v>
      </c>
      <c r="P434" s="24"/>
    </row>
    <row r="435" spans="1:16" x14ac:dyDescent="0.2">
      <c r="A435" s="33" t="s">
        <v>976</v>
      </c>
      <c r="B435" s="17" t="s">
        <v>977</v>
      </c>
      <c r="C435" s="8" t="s">
        <v>2227</v>
      </c>
      <c r="D435" s="10" t="s">
        <v>2386</v>
      </c>
      <c r="E435" s="10" t="s">
        <v>2229</v>
      </c>
      <c r="F435" s="11" t="s">
        <v>414</v>
      </c>
      <c r="G435" s="109" t="s">
        <v>414</v>
      </c>
      <c r="H435" s="11" t="s">
        <v>414</v>
      </c>
      <c r="I435" s="109" t="s">
        <v>414</v>
      </c>
      <c r="J435" s="11" t="s">
        <v>414</v>
      </c>
      <c r="K435" s="110" t="s">
        <v>414</v>
      </c>
      <c r="L435" s="14" t="s">
        <v>19</v>
      </c>
      <c r="M435" s="15" t="s">
        <v>20</v>
      </c>
      <c r="N435" s="15" t="s">
        <v>19</v>
      </c>
      <c r="O435" s="15" t="s">
        <v>2227</v>
      </c>
      <c r="P435" s="24" t="s">
        <v>19</v>
      </c>
    </row>
    <row r="436" spans="1:16" x14ac:dyDescent="0.2">
      <c r="A436" s="33" t="s">
        <v>978</v>
      </c>
      <c r="B436" s="17" t="s">
        <v>977</v>
      </c>
      <c r="C436" s="8" t="s">
        <v>2227</v>
      </c>
      <c r="D436" s="10" t="s">
        <v>2387</v>
      </c>
      <c r="E436" s="10" t="s">
        <v>2229</v>
      </c>
      <c r="F436" s="11" t="s">
        <v>412</v>
      </c>
      <c r="G436" s="109" t="s">
        <v>412</v>
      </c>
      <c r="H436" s="11" t="s">
        <v>412</v>
      </c>
      <c r="I436" s="109" t="s">
        <v>412</v>
      </c>
      <c r="J436" s="11" t="s">
        <v>412</v>
      </c>
      <c r="K436" s="110" t="s">
        <v>412</v>
      </c>
      <c r="L436" s="14" t="s">
        <v>19</v>
      </c>
      <c r="M436" s="15" t="s">
        <v>20</v>
      </c>
      <c r="N436" s="15" t="s">
        <v>19</v>
      </c>
      <c r="O436" s="15" t="s">
        <v>2227</v>
      </c>
      <c r="P436" s="24" t="s">
        <v>19</v>
      </c>
    </row>
    <row r="437" spans="1:16" x14ac:dyDescent="0.2">
      <c r="A437" s="33" t="s">
        <v>979</v>
      </c>
      <c r="B437" s="17" t="s">
        <v>977</v>
      </c>
      <c r="C437" s="8" t="s">
        <v>2227</v>
      </c>
      <c r="D437" s="10" t="s">
        <v>2388</v>
      </c>
      <c r="E437" s="10" t="s">
        <v>2229</v>
      </c>
      <c r="F437" s="11" t="s">
        <v>2893</v>
      </c>
      <c r="G437" s="109" t="s">
        <v>2893</v>
      </c>
      <c r="H437" s="11" t="s">
        <v>2577</v>
      </c>
      <c r="I437" s="109" t="s">
        <v>2577</v>
      </c>
      <c r="J437" s="11" t="s">
        <v>2578</v>
      </c>
      <c r="K437" s="110" t="s">
        <v>2578</v>
      </c>
      <c r="L437" s="14" t="s">
        <v>19</v>
      </c>
      <c r="M437" s="15" t="s">
        <v>20</v>
      </c>
      <c r="N437" s="15" t="s">
        <v>19</v>
      </c>
      <c r="O437" s="15" t="s">
        <v>2234</v>
      </c>
      <c r="P437" s="24"/>
    </row>
    <row r="438" spans="1:16" x14ac:dyDescent="0.2">
      <c r="A438" s="33" t="s">
        <v>980</v>
      </c>
      <c r="B438" s="17" t="s">
        <v>977</v>
      </c>
      <c r="C438" s="8" t="s">
        <v>2227</v>
      </c>
      <c r="D438" s="10" t="s">
        <v>2389</v>
      </c>
      <c r="E438" s="10" t="s">
        <v>2229</v>
      </c>
      <c r="F438" s="11" t="s">
        <v>981</v>
      </c>
      <c r="G438" s="109" t="s">
        <v>19</v>
      </c>
      <c r="H438" s="11" t="s">
        <v>982</v>
      </c>
      <c r="I438" s="109" t="s">
        <v>19</v>
      </c>
      <c r="J438" s="11" t="s">
        <v>983</v>
      </c>
      <c r="K438" s="110" t="s">
        <v>19</v>
      </c>
      <c r="L438" s="14" t="s">
        <v>19</v>
      </c>
      <c r="M438" s="15" t="s">
        <v>89</v>
      </c>
      <c r="N438" s="15" t="s">
        <v>19</v>
      </c>
      <c r="O438" s="15" t="s">
        <v>2234</v>
      </c>
      <c r="P438" s="24"/>
    </row>
    <row r="439" spans="1:16" x14ac:dyDescent="0.2">
      <c r="A439" s="33" t="s">
        <v>984</v>
      </c>
      <c r="B439" s="17" t="s">
        <v>977</v>
      </c>
      <c r="C439" s="8" t="s">
        <v>2227</v>
      </c>
      <c r="D439" s="10" t="s">
        <v>2389</v>
      </c>
      <c r="E439" s="10" t="s">
        <v>2229</v>
      </c>
      <c r="F439" s="21" t="s">
        <v>313</v>
      </c>
      <c r="G439" s="109" t="s">
        <v>3410</v>
      </c>
      <c r="H439" s="21" t="s">
        <v>314</v>
      </c>
      <c r="I439" s="109" t="s">
        <v>3411</v>
      </c>
      <c r="J439" s="21" t="s">
        <v>315</v>
      </c>
      <c r="K439" s="110" t="s">
        <v>3412</v>
      </c>
      <c r="L439" s="14" t="s">
        <v>19</v>
      </c>
      <c r="M439" s="15" t="s">
        <v>20</v>
      </c>
      <c r="N439" s="15" t="s">
        <v>19</v>
      </c>
      <c r="O439" s="15" t="s">
        <v>2234</v>
      </c>
      <c r="P439" s="24">
        <v>42821</v>
      </c>
    </row>
    <row r="440" spans="1:16" x14ac:dyDescent="0.2">
      <c r="A440" s="33" t="s">
        <v>985</v>
      </c>
      <c r="B440" s="17" t="s">
        <v>977</v>
      </c>
      <c r="C440" s="8" t="s">
        <v>2227</v>
      </c>
      <c r="D440" s="10" t="s">
        <v>2390</v>
      </c>
      <c r="E440" s="10" t="s">
        <v>2229</v>
      </c>
      <c r="F440" s="18" t="s">
        <v>884</v>
      </c>
      <c r="G440" s="109" t="s">
        <v>3413</v>
      </c>
      <c r="H440" s="18" t="s">
        <v>885</v>
      </c>
      <c r="I440" s="109" t="s">
        <v>3414</v>
      </c>
      <c r="J440" s="18" t="s">
        <v>886</v>
      </c>
      <c r="K440" s="110" t="s">
        <v>3415</v>
      </c>
      <c r="L440" s="14" t="s">
        <v>19</v>
      </c>
      <c r="M440" s="15" t="s">
        <v>20</v>
      </c>
      <c r="N440" s="15" t="s">
        <v>19</v>
      </c>
      <c r="O440" s="15" t="s">
        <v>2234</v>
      </c>
      <c r="P440" s="24">
        <v>42821</v>
      </c>
    </row>
    <row r="441" spans="1:16" x14ac:dyDescent="0.2">
      <c r="A441" s="33" t="s">
        <v>986</v>
      </c>
      <c r="B441" s="17" t="s">
        <v>977</v>
      </c>
      <c r="C441" s="8" t="s">
        <v>2227</v>
      </c>
      <c r="D441" s="10" t="s">
        <v>2391</v>
      </c>
      <c r="E441" s="10" t="s">
        <v>2229</v>
      </c>
      <c r="F441" s="18" t="s">
        <v>987</v>
      </c>
      <c r="G441" s="109" t="s">
        <v>19</v>
      </c>
      <c r="H441" s="18" t="s">
        <v>988</v>
      </c>
      <c r="I441" s="109" t="s">
        <v>19</v>
      </c>
      <c r="J441" s="18" t="s">
        <v>989</v>
      </c>
      <c r="K441" s="110" t="s">
        <v>19</v>
      </c>
      <c r="L441" s="14" t="s">
        <v>19</v>
      </c>
      <c r="M441" s="15" t="s">
        <v>89</v>
      </c>
      <c r="N441" s="15" t="s">
        <v>19</v>
      </c>
      <c r="O441" s="15" t="s">
        <v>2234</v>
      </c>
      <c r="P441" s="24">
        <v>42821</v>
      </c>
    </row>
    <row r="442" spans="1:16" x14ac:dyDescent="0.2">
      <c r="A442" s="33" t="s">
        <v>990</v>
      </c>
      <c r="B442" s="17" t="s">
        <v>977</v>
      </c>
      <c r="C442" s="8" t="s">
        <v>2227</v>
      </c>
      <c r="D442" s="10" t="s">
        <v>2392</v>
      </c>
      <c r="E442" s="10" t="s">
        <v>2229</v>
      </c>
      <c r="F442" s="18" t="s">
        <v>701</v>
      </c>
      <c r="G442" s="109" t="s">
        <v>701</v>
      </c>
      <c r="H442" s="18" t="s">
        <v>29</v>
      </c>
      <c r="I442" s="109" t="s">
        <v>29</v>
      </c>
      <c r="J442" s="18" t="s">
        <v>30</v>
      </c>
      <c r="K442" s="110" t="s">
        <v>30</v>
      </c>
      <c r="L442" s="14" t="s">
        <v>19</v>
      </c>
      <c r="M442" s="15" t="s">
        <v>20</v>
      </c>
      <c r="N442" s="15" t="s">
        <v>19</v>
      </c>
      <c r="O442" s="15" t="s">
        <v>2234</v>
      </c>
      <c r="P442" s="24"/>
    </row>
    <row r="443" spans="1:16" x14ac:dyDescent="0.2">
      <c r="A443" s="33" t="s">
        <v>991</v>
      </c>
      <c r="B443" s="17" t="s">
        <v>977</v>
      </c>
      <c r="C443" s="8" t="s">
        <v>2227</v>
      </c>
      <c r="D443" s="10" t="s">
        <v>2393</v>
      </c>
      <c r="E443" s="10" t="s">
        <v>2229</v>
      </c>
      <c r="F443" s="11" t="s">
        <v>992</v>
      </c>
      <c r="G443" s="109" t="s">
        <v>3564</v>
      </c>
      <c r="H443" s="11" t="s">
        <v>2894</v>
      </c>
      <c r="I443" s="109" t="s">
        <v>3565</v>
      </c>
      <c r="J443" s="11" t="s">
        <v>2895</v>
      </c>
      <c r="K443" s="110" t="s">
        <v>3566</v>
      </c>
      <c r="L443" s="14" t="s">
        <v>19</v>
      </c>
      <c r="M443" s="15" t="s">
        <v>20</v>
      </c>
      <c r="N443" s="15" t="s">
        <v>19</v>
      </c>
      <c r="O443" s="15" t="s">
        <v>2234</v>
      </c>
      <c r="P443" s="24">
        <v>42821</v>
      </c>
    </row>
    <row r="444" spans="1:16" x14ac:dyDescent="0.2">
      <c r="A444" s="33" t="s">
        <v>993</v>
      </c>
      <c r="B444" s="17" t="s">
        <v>977</v>
      </c>
      <c r="C444" s="8" t="s">
        <v>2227</v>
      </c>
      <c r="D444" s="10" t="s">
        <v>2393</v>
      </c>
      <c r="E444" s="10" t="s">
        <v>2229</v>
      </c>
      <c r="F444" s="18" t="s">
        <v>2896</v>
      </c>
      <c r="G444" s="109" t="s">
        <v>3567</v>
      </c>
      <c r="H444" s="18" t="s">
        <v>2897</v>
      </c>
      <c r="I444" s="109" t="s">
        <v>3568</v>
      </c>
      <c r="J444" s="18" t="s">
        <v>2897</v>
      </c>
      <c r="K444" s="110" t="s">
        <v>3568</v>
      </c>
      <c r="L444" s="14" t="s">
        <v>19</v>
      </c>
      <c r="M444" s="15" t="s">
        <v>20</v>
      </c>
      <c r="N444" s="15" t="s">
        <v>19</v>
      </c>
      <c r="O444" s="15" t="s">
        <v>2234</v>
      </c>
      <c r="P444" s="24"/>
    </row>
    <row r="445" spans="1:16" x14ac:dyDescent="0.2">
      <c r="A445" s="33" t="s">
        <v>994</v>
      </c>
      <c r="B445" s="17" t="s">
        <v>977</v>
      </c>
      <c r="C445" s="8" t="s">
        <v>2227</v>
      </c>
      <c r="D445" s="10" t="s">
        <v>2394</v>
      </c>
      <c r="E445" s="10" t="s">
        <v>2229</v>
      </c>
      <c r="F445" s="25" t="s">
        <v>262</v>
      </c>
      <c r="G445" s="109" t="s">
        <v>3416</v>
      </c>
      <c r="H445" s="41" t="s">
        <v>262</v>
      </c>
      <c r="I445" s="109" t="s">
        <v>3417</v>
      </c>
      <c r="J445" s="41" t="s">
        <v>262</v>
      </c>
      <c r="K445" s="110" t="s">
        <v>3418</v>
      </c>
      <c r="L445" s="14" t="s">
        <v>995</v>
      </c>
      <c r="M445" s="15" t="s">
        <v>20</v>
      </c>
      <c r="N445" s="15" t="s">
        <v>19</v>
      </c>
      <c r="O445" s="15" t="s">
        <v>2234</v>
      </c>
      <c r="P445" s="24">
        <v>42821</v>
      </c>
    </row>
    <row r="446" spans="1:16" ht="30" x14ac:dyDescent="0.2">
      <c r="A446" s="33" t="s">
        <v>996</v>
      </c>
      <c r="B446" s="17" t="s">
        <v>977</v>
      </c>
      <c r="C446" s="8" t="s">
        <v>2227</v>
      </c>
      <c r="D446" s="10" t="s">
        <v>2266</v>
      </c>
      <c r="E446" s="10" t="s">
        <v>2229</v>
      </c>
      <c r="F446" s="11" t="s">
        <v>2898</v>
      </c>
      <c r="G446" s="109" t="s">
        <v>3569</v>
      </c>
      <c r="H446" s="11" t="s">
        <v>2899</v>
      </c>
      <c r="I446" s="109" t="s">
        <v>3570</v>
      </c>
      <c r="J446" s="11" t="s">
        <v>2900</v>
      </c>
      <c r="K446" s="110" t="s">
        <v>3571</v>
      </c>
      <c r="L446" s="14" t="s">
        <v>19</v>
      </c>
      <c r="M446" s="15" t="s">
        <v>20</v>
      </c>
      <c r="N446" s="15" t="s">
        <v>19</v>
      </c>
      <c r="O446" s="15" t="s">
        <v>2234</v>
      </c>
      <c r="P446" s="24">
        <v>42821</v>
      </c>
    </row>
    <row r="447" spans="1:16" ht="30" x14ac:dyDescent="0.2">
      <c r="A447" s="33" t="s">
        <v>997</v>
      </c>
      <c r="B447" s="17" t="s">
        <v>977</v>
      </c>
      <c r="C447" s="8" t="s">
        <v>2227</v>
      </c>
      <c r="D447" s="10" t="s">
        <v>2275</v>
      </c>
      <c r="E447" s="10" t="s">
        <v>2229</v>
      </c>
      <c r="F447" s="18" t="s">
        <v>2901</v>
      </c>
      <c r="G447" s="109" t="s">
        <v>3572</v>
      </c>
      <c r="H447" s="18" t="s">
        <v>2902</v>
      </c>
      <c r="I447" s="109" t="s">
        <v>3573</v>
      </c>
      <c r="J447" s="18" t="s">
        <v>998</v>
      </c>
      <c r="K447" s="110" t="s">
        <v>3574</v>
      </c>
      <c r="L447" s="14"/>
      <c r="M447" s="15" t="s">
        <v>20</v>
      </c>
      <c r="N447" s="15" t="s">
        <v>2233</v>
      </c>
      <c r="O447" s="15" t="s">
        <v>2234</v>
      </c>
      <c r="P447" s="24">
        <v>42821</v>
      </c>
    </row>
    <row r="448" spans="1:16" x14ac:dyDescent="0.2">
      <c r="A448" s="33" t="s">
        <v>999</v>
      </c>
      <c r="B448" s="17" t="s">
        <v>977</v>
      </c>
      <c r="C448" s="8" t="s">
        <v>2227</v>
      </c>
      <c r="D448" s="10" t="s">
        <v>2395</v>
      </c>
      <c r="E448" s="10" t="s">
        <v>2229</v>
      </c>
      <c r="F448" s="11" t="s">
        <v>2903</v>
      </c>
      <c r="G448" s="109" t="s">
        <v>3419</v>
      </c>
      <c r="H448" s="29" t="s">
        <v>2904</v>
      </c>
      <c r="I448" s="109" t="s">
        <v>3420</v>
      </c>
      <c r="J448" s="36" t="s">
        <v>2905</v>
      </c>
      <c r="K448" s="110" t="s">
        <v>3421</v>
      </c>
      <c r="L448" s="14" t="s">
        <v>19</v>
      </c>
      <c r="M448" s="15" t="s">
        <v>20</v>
      </c>
      <c r="N448" s="15" t="s">
        <v>19</v>
      </c>
      <c r="O448" s="15" t="s">
        <v>2234</v>
      </c>
      <c r="P448" s="24">
        <v>42821</v>
      </c>
    </row>
    <row r="449" spans="1:16" ht="45" x14ac:dyDescent="0.2">
      <c r="A449" s="33" t="s">
        <v>1000</v>
      </c>
      <c r="B449" s="17" t="s">
        <v>977</v>
      </c>
      <c r="C449" s="8" t="s">
        <v>2227</v>
      </c>
      <c r="D449" s="10" t="s">
        <v>2396</v>
      </c>
      <c r="E449" s="10" t="s">
        <v>2229</v>
      </c>
      <c r="F449" s="18" t="s">
        <v>3368</v>
      </c>
      <c r="G449" s="109" t="s">
        <v>19</v>
      </c>
      <c r="H449" s="18" t="s">
        <v>2907</v>
      </c>
      <c r="I449" s="109" t="s">
        <v>19</v>
      </c>
      <c r="J449" s="18" t="s">
        <v>2908</v>
      </c>
      <c r="K449" s="110" t="s">
        <v>19</v>
      </c>
      <c r="L449" s="14" t="s">
        <v>1001</v>
      </c>
      <c r="M449" s="15" t="s">
        <v>20</v>
      </c>
      <c r="N449" s="15" t="s">
        <v>2233</v>
      </c>
      <c r="O449" s="15" t="s">
        <v>2234</v>
      </c>
      <c r="P449" s="24">
        <v>42821</v>
      </c>
    </row>
    <row r="450" spans="1:16" ht="45" x14ac:dyDescent="0.2">
      <c r="A450" s="33" t="s">
        <v>1002</v>
      </c>
      <c r="B450" s="17" t="s">
        <v>977</v>
      </c>
      <c r="C450" s="8" t="s">
        <v>2227</v>
      </c>
      <c r="D450" s="10" t="s">
        <v>2266</v>
      </c>
      <c r="E450" s="10" t="s">
        <v>2229</v>
      </c>
      <c r="F450" s="25" t="s">
        <v>2909</v>
      </c>
      <c r="G450" s="109" t="s">
        <v>19</v>
      </c>
      <c r="H450" s="25" t="s">
        <v>2910</v>
      </c>
      <c r="I450" s="109" t="s">
        <v>19</v>
      </c>
      <c r="J450" s="25" t="s">
        <v>2911</v>
      </c>
      <c r="K450" s="110" t="s">
        <v>19</v>
      </c>
      <c r="L450" s="14" t="s">
        <v>1003</v>
      </c>
      <c r="M450" s="15" t="s">
        <v>20</v>
      </c>
      <c r="N450" s="15" t="s">
        <v>2233</v>
      </c>
      <c r="O450" s="15" t="s">
        <v>2234</v>
      </c>
      <c r="P450" s="24">
        <v>42821</v>
      </c>
    </row>
    <row r="451" spans="1:16" ht="45" x14ac:dyDescent="0.2">
      <c r="A451" s="33" t="s">
        <v>1004</v>
      </c>
      <c r="B451" s="17" t="s">
        <v>1005</v>
      </c>
      <c r="C451" s="8" t="s">
        <v>2227</v>
      </c>
      <c r="D451" s="10" t="s">
        <v>2267</v>
      </c>
      <c r="E451" s="10" t="s">
        <v>2229</v>
      </c>
      <c r="F451" s="18" t="s">
        <v>2912</v>
      </c>
      <c r="G451" s="109" t="s">
        <v>3575</v>
      </c>
      <c r="H451" s="18" t="s">
        <v>2913</v>
      </c>
      <c r="I451" s="109" t="s">
        <v>3576</v>
      </c>
      <c r="J451" s="18" t="s">
        <v>2914</v>
      </c>
      <c r="K451" s="110" t="s">
        <v>3577</v>
      </c>
      <c r="L451" s="14"/>
      <c r="M451" s="15" t="s">
        <v>20</v>
      </c>
      <c r="N451" s="15" t="s">
        <v>2233</v>
      </c>
      <c r="O451" s="15" t="s">
        <v>2234</v>
      </c>
      <c r="P451" s="24">
        <v>42821</v>
      </c>
    </row>
    <row r="452" spans="1:16" x14ac:dyDescent="0.2">
      <c r="A452" s="33" t="s">
        <v>1006</v>
      </c>
      <c r="B452" s="17" t="s">
        <v>1005</v>
      </c>
      <c r="C452" s="8" t="s">
        <v>2227</v>
      </c>
      <c r="D452" s="10" t="s">
        <v>2267</v>
      </c>
      <c r="E452" s="10" t="s">
        <v>2229</v>
      </c>
      <c r="F452" s="25" t="s">
        <v>880</v>
      </c>
      <c r="G452" s="109" t="s">
        <v>880</v>
      </c>
      <c r="H452" s="41" t="s">
        <v>881</v>
      </c>
      <c r="I452" s="109" t="s">
        <v>881</v>
      </c>
      <c r="J452" s="13" t="s">
        <v>882</v>
      </c>
      <c r="K452" s="110" t="s">
        <v>882</v>
      </c>
      <c r="L452" s="14" t="s">
        <v>19</v>
      </c>
      <c r="M452" s="15" t="s">
        <v>20</v>
      </c>
      <c r="N452" s="15" t="s">
        <v>19</v>
      </c>
      <c r="O452" s="15" t="s">
        <v>2234</v>
      </c>
      <c r="P452" s="24"/>
    </row>
    <row r="453" spans="1:16" x14ac:dyDescent="0.2">
      <c r="A453" s="33" t="s">
        <v>1007</v>
      </c>
      <c r="B453" s="17" t="s">
        <v>1005</v>
      </c>
      <c r="C453" s="8" t="s">
        <v>2227</v>
      </c>
      <c r="D453" s="10" t="s">
        <v>2267</v>
      </c>
      <c r="E453" s="10" t="s">
        <v>2229</v>
      </c>
      <c r="F453" s="21" t="s">
        <v>1008</v>
      </c>
      <c r="G453" s="109" t="s">
        <v>1008</v>
      </c>
      <c r="H453" s="21" t="s">
        <v>1009</v>
      </c>
      <c r="I453" s="109" t="s">
        <v>1009</v>
      </c>
      <c r="J453" s="21" t="s">
        <v>1010</v>
      </c>
      <c r="K453" s="110" t="s">
        <v>1010</v>
      </c>
      <c r="L453" s="14" t="s">
        <v>19</v>
      </c>
      <c r="M453" s="15" t="s">
        <v>20</v>
      </c>
      <c r="N453" s="15" t="s">
        <v>19</v>
      </c>
      <c r="O453" s="15" t="s">
        <v>2234</v>
      </c>
      <c r="P453" s="24"/>
    </row>
    <row r="454" spans="1:16" x14ac:dyDescent="0.2">
      <c r="A454" s="33" t="s">
        <v>1011</v>
      </c>
      <c r="B454" s="17" t="s">
        <v>1005</v>
      </c>
      <c r="C454" s="8" t="s">
        <v>2227</v>
      </c>
      <c r="D454" s="10" t="s">
        <v>2267</v>
      </c>
      <c r="E454" s="10" t="s">
        <v>2229</v>
      </c>
      <c r="F454" s="18" t="s">
        <v>1012</v>
      </c>
      <c r="G454" s="109" t="s">
        <v>1012</v>
      </c>
      <c r="H454" s="18" t="s">
        <v>1013</v>
      </c>
      <c r="I454" s="109" t="s">
        <v>1013</v>
      </c>
      <c r="J454" s="18" t="s">
        <v>1013</v>
      </c>
      <c r="K454" s="110" t="s">
        <v>1013</v>
      </c>
      <c r="L454" s="14" t="s">
        <v>19</v>
      </c>
      <c r="M454" s="15" t="s">
        <v>20</v>
      </c>
      <c r="N454" s="15" t="s">
        <v>19</v>
      </c>
      <c r="O454" s="15" t="s">
        <v>2234</v>
      </c>
      <c r="P454" s="24"/>
    </row>
    <row r="455" spans="1:16" x14ac:dyDescent="0.2">
      <c r="A455" s="33" t="s">
        <v>1014</v>
      </c>
      <c r="B455" s="17" t="s">
        <v>1005</v>
      </c>
      <c r="C455" s="8" t="s">
        <v>2227</v>
      </c>
      <c r="D455" s="10" t="s">
        <v>2267</v>
      </c>
      <c r="E455" s="10" t="s">
        <v>2229</v>
      </c>
      <c r="F455" s="18" t="s">
        <v>1015</v>
      </c>
      <c r="G455" s="109" t="s">
        <v>1015</v>
      </c>
      <c r="H455" s="18" t="s">
        <v>1016</v>
      </c>
      <c r="I455" s="109" t="s">
        <v>1016</v>
      </c>
      <c r="J455" s="18" t="s">
        <v>1017</v>
      </c>
      <c r="K455" s="110" t="s">
        <v>1017</v>
      </c>
      <c r="L455" s="14" t="s">
        <v>19</v>
      </c>
      <c r="M455" s="15" t="s">
        <v>20</v>
      </c>
      <c r="N455" s="15" t="s">
        <v>19</v>
      </c>
      <c r="O455" s="15" t="s">
        <v>2234</v>
      </c>
      <c r="P455" s="24"/>
    </row>
    <row r="456" spans="1:16" x14ac:dyDescent="0.2">
      <c r="A456" s="33" t="s">
        <v>1018</v>
      </c>
      <c r="B456" s="17" t="s">
        <v>1005</v>
      </c>
      <c r="C456" s="8" t="s">
        <v>2227</v>
      </c>
      <c r="D456" s="10" t="s">
        <v>2267</v>
      </c>
      <c r="E456" s="10" t="s">
        <v>2229</v>
      </c>
      <c r="F456" s="18" t="s">
        <v>1019</v>
      </c>
      <c r="G456" s="109" t="s">
        <v>1019</v>
      </c>
      <c r="H456" s="18" t="s">
        <v>1020</v>
      </c>
      <c r="I456" s="109" t="s">
        <v>1020</v>
      </c>
      <c r="J456" s="18" t="s">
        <v>1021</v>
      </c>
      <c r="K456" s="110" t="s">
        <v>1021</v>
      </c>
      <c r="L456" s="14" t="s">
        <v>19</v>
      </c>
      <c r="M456" s="15" t="s">
        <v>20</v>
      </c>
      <c r="N456" s="15" t="s">
        <v>19</v>
      </c>
      <c r="O456" s="15" t="s">
        <v>2234</v>
      </c>
      <c r="P456" s="24"/>
    </row>
    <row r="457" spans="1:16" x14ac:dyDescent="0.2">
      <c r="A457" s="33" t="s">
        <v>1022</v>
      </c>
      <c r="B457" s="17" t="s">
        <v>1005</v>
      </c>
      <c r="C457" s="8" t="s">
        <v>2227</v>
      </c>
      <c r="D457" s="10" t="s">
        <v>2267</v>
      </c>
      <c r="E457" s="10" t="s">
        <v>2229</v>
      </c>
      <c r="F457" s="18" t="s">
        <v>388</v>
      </c>
      <c r="G457" s="109" t="s">
        <v>388</v>
      </c>
      <c r="H457" s="18" t="s">
        <v>389</v>
      </c>
      <c r="I457" s="109" t="s">
        <v>389</v>
      </c>
      <c r="J457" s="18" t="s">
        <v>389</v>
      </c>
      <c r="K457" s="110" t="s">
        <v>389</v>
      </c>
      <c r="L457" s="14" t="s">
        <v>19</v>
      </c>
      <c r="M457" s="15" t="s">
        <v>20</v>
      </c>
      <c r="N457" s="15" t="s">
        <v>19</v>
      </c>
      <c r="O457" s="15" t="s">
        <v>2234</v>
      </c>
      <c r="P457" s="24"/>
    </row>
    <row r="458" spans="1:16" x14ac:dyDescent="0.2">
      <c r="A458" s="33" t="s">
        <v>1023</v>
      </c>
      <c r="B458" s="17" t="s">
        <v>1005</v>
      </c>
      <c r="C458" s="8" t="s">
        <v>2227</v>
      </c>
      <c r="D458" s="10" t="s">
        <v>2267</v>
      </c>
      <c r="E458" s="10" t="s">
        <v>2229</v>
      </c>
      <c r="F458" s="18" t="s">
        <v>11</v>
      </c>
      <c r="G458" s="109" t="s">
        <v>3564</v>
      </c>
      <c r="H458" s="18" t="s">
        <v>1024</v>
      </c>
      <c r="I458" s="109" t="s">
        <v>3565</v>
      </c>
      <c r="J458" s="18" t="s">
        <v>1025</v>
      </c>
      <c r="K458" s="110" t="s">
        <v>3566</v>
      </c>
      <c r="L458" s="14" t="s">
        <v>19</v>
      </c>
      <c r="M458" s="15" t="s">
        <v>20</v>
      </c>
      <c r="N458" s="15" t="s">
        <v>19</v>
      </c>
      <c r="O458" s="15" t="s">
        <v>2234</v>
      </c>
      <c r="P458" s="24">
        <v>42821</v>
      </c>
    </row>
    <row r="459" spans="1:16" x14ac:dyDescent="0.2">
      <c r="A459" s="33" t="s">
        <v>1026</v>
      </c>
      <c r="B459" s="17" t="s">
        <v>1005</v>
      </c>
      <c r="C459" s="8" t="s">
        <v>2227</v>
      </c>
      <c r="D459" s="10" t="s">
        <v>2267</v>
      </c>
      <c r="E459" s="10" t="s">
        <v>2229</v>
      </c>
      <c r="F459" s="18" t="s">
        <v>1027</v>
      </c>
      <c r="G459" s="109" t="s">
        <v>1027</v>
      </c>
      <c r="H459" s="18" t="s">
        <v>1028</v>
      </c>
      <c r="I459" s="109" t="s">
        <v>3578</v>
      </c>
      <c r="J459" s="18" t="s">
        <v>1029</v>
      </c>
      <c r="K459" s="110" t="s">
        <v>3579</v>
      </c>
      <c r="L459" s="14" t="s">
        <v>19</v>
      </c>
      <c r="M459" s="15" t="s">
        <v>20</v>
      </c>
      <c r="N459" s="15" t="s">
        <v>19</v>
      </c>
      <c r="O459" s="15" t="s">
        <v>2234</v>
      </c>
      <c r="P459" s="24"/>
    </row>
    <row r="460" spans="1:16" x14ac:dyDescent="0.2">
      <c r="A460" s="33" t="s">
        <v>1030</v>
      </c>
      <c r="B460" s="17" t="s">
        <v>1005</v>
      </c>
      <c r="C460" s="8" t="s">
        <v>2227</v>
      </c>
      <c r="D460" s="10" t="s">
        <v>2267</v>
      </c>
      <c r="E460" s="10" t="s">
        <v>2229</v>
      </c>
      <c r="F460" s="18" t="s">
        <v>11</v>
      </c>
      <c r="G460" s="109" t="s">
        <v>3564</v>
      </c>
      <c r="H460" s="18" t="s">
        <v>1024</v>
      </c>
      <c r="I460" s="109" t="s">
        <v>3565</v>
      </c>
      <c r="J460" s="18" t="s">
        <v>1025</v>
      </c>
      <c r="K460" s="110" t="s">
        <v>3566</v>
      </c>
      <c r="L460" s="14" t="s">
        <v>19</v>
      </c>
      <c r="M460" s="15" t="s">
        <v>20</v>
      </c>
      <c r="N460" s="15" t="s">
        <v>19</v>
      </c>
      <c r="O460" s="15" t="s">
        <v>2234</v>
      </c>
      <c r="P460" s="24">
        <v>42821</v>
      </c>
    </row>
    <row r="461" spans="1:16" x14ac:dyDescent="0.2">
      <c r="A461" s="33" t="s">
        <v>1031</v>
      </c>
      <c r="B461" s="17" t="s">
        <v>1005</v>
      </c>
      <c r="C461" s="8" t="s">
        <v>2227</v>
      </c>
      <c r="D461" s="10" t="s">
        <v>2267</v>
      </c>
      <c r="E461" s="10" t="s">
        <v>2229</v>
      </c>
      <c r="F461" s="18" t="s">
        <v>62</v>
      </c>
      <c r="G461" s="109" t="s">
        <v>62</v>
      </c>
      <c r="H461" s="18" t="s">
        <v>63</v>
      </c>
      <c r="I461" s="109" t="s">
        <v>63</v>
      </c>
      <c r="J461" s="18" t="s">
        <v>63</v>
      </c>
      <c r="K461" s="110" t="s">
        <v>63</v>
      </c>
      <c r="L461" s="14" t="s">
        <v>19</v>
      </c>
      <c r="M461" s="15" t="s">
        <v>20</v>
      </c>
      <c r="N461" s="15" t="s">
        <v>19</v>
      </c>
      <c r="O461" s="15" t="s">
        <v>2234</v>
      </c>
      <c r="P461" s="24"/>
    </row>
    <row r="462" spans="1:16" x14ac:dyDescent="0.2">
      <c r="A462" s="33" t="s">
        <v>1032</v>
      </c>
      <c r="B462" s="17" t="s">
        <v>1033</v>
      </c>
      <c r="C462" s="8" t="s">
        <v>2227</v>
      </c>
      <c r="D462" s="10" t="s">
        <v>2272</v>
      </c>
      <c r="E462" s="10" t="s">
        <v>2229</v>
      </c>
      <c r="F462" s="18" t="s">
        <v>234</v>
      </c>
      <c r="G462" s="109" t="s">
        <v>19</v>
      </c>
      <c r="H462" s="18" t="s">
        <v>235</v>
      </c>
      <c r="I462" s="109" t="s">
        <v>19</v>
      </c>
      <c r="J462" s="18" t="s">
        <v>236</v>
      </c>
      <c r="K462" s="110" t="s">
        <v>19</v>
      </c>
      <c r="L462" s="14" t="s">
        <v>19</v>
      </c>
      <c r="M462" s="15" t="s">
        <v>89</v>
      </c>
      <c r="N462" s="15" t="s">
        <v>19</v>
      </c>
      <c r="O462" s="15" t="s">
        <v>2234</v>
      </c>
      <c r="P462" s="24">
        <v>42821</v>
      </c>
    </row>
    <row r="463" spans="1:16" ht="45" x14ac:dyDescent="0.2">
      <c r="A463" s="33" t="s">
        <v>1034</v>
      </c>
      <c r="B463" s="17" t="s">
        <v>1033</v>
      </c>
      <c r="C463" s="8" t="s">
        <v>2227</v>
      </c>
      <c r="D463" s="10" t="s">
        <v>2397</v>
      </c>
      <c r="E463" s="10" t="s">
        <v>2229</v>
      </c>
      <c r="F463" s="11" t="s">
        <v>2915</v>
      </c>
      <c r="G463" s="109" t="s">
        <v>3580</v>
      </c>
      <c r="H463" s="29" t="s">
        <v>2916</v>
      </c>
      <c r="I463" s="109" t="s">
        <v>3581</v>
      </c>
      <c r="J463" s="36" t="s">
        <v>2917</v>
      </c>
      <c r="K463" s="110" t="s">
        <v>3582</v>
      </c>
      <c r="L463" s="14" t="s">
        <v>1035</v>
      </c>
      <c r="M463" s="15" t="s">
        <v>20</v>
      </c>
      <c r="N463" s="15" t="s">
        <v>19</v>
      </c>
      <c r="O463" s="15" t="s">
        <v>2234</v>
      </c>
      <c r="P463" s="24">
        <v>42821</v>
      </c>
    </row>
    <row r="464" spans="1:16" x14ac:dyDescent="0.2">
      <c r="A464" s="33" t="s">
        <v>1036</v>
      </c>
      <c r="B464" s="17" t="s">
        <v>1033</v>
      </c>
      <c r="C464" s="8" t="s">
        <v>2227</v>
      </c>
      <c r="D464" s="10" t="s">
        <v>2272</v>
      </c>
      <c r="E464" s="10" t="s">
        <v>2229</v>
      </c>
      <c r="F464" s="18" t="s">
        <v>1037</v>
      </c>
      <c r="G464" s="109" t="s">
        <v>19</v>
      </c>
      <c r="H464" s="18" t="s">
        <v>273</v>
      </c>
      <c r="I464" s="109" t="s">
        <v>19</v>
      </c>
      <c r="J464" s="18" t="s">
        <v>273</v>
      </c>
      <c r="K464" s="110" t="s">
        <v>19</v>
      </c>
      <c r="L464" s="14" t="s">
        <v>19</v>
      </c>
      <c r="M464" s="15" t="s">
        <v>89</v>
      </c>
      <c r="N464" s="15" t="s">
        <v>19</v>
      </c>
      <c r="O464" s="15" t="s">
        <v>2234</v>
      </c>
      <c r="P464" s="24"/>
    </row>
    <row r="465" spans="1:16" x14ac:dyDescent="0.2">
      <c r="A465" s="33" t="s">
        <v>1038</v>
      </c>
      <c r="B465" s="17" t="s">
        <v>1039</v>
      </c>
      <c r="C465" s="8" t="s">
        <v>2227</v>
      </c>
      <c r="D465" s="10" t="s">
        <v>2275</v>
      </c>
      <c r="E465" s="10" t="s">
        <v>2229</v>
      </c>
      <c r="F465" s="11" t="s">
        <v>97</v>
      </c>
      <c r="G465" s="109" t="s">
        <v>97</v>
      </c>
      <c r="H465" s="29" t="s">
        <v>2500</v>
      </c>
      <c r="I465" s="109" t="s">
        <v>2500</v>
      </c>
      <c r="J465" s="36" t="s">
        <v>1040</v>
      </c>
      <c r="K465" s="110" t="s">
        <v>1040</v>
      </c>
      <c r="L465" s="14" t="s">
        <v>19</v>
      </c>
      <c r="M465" s="15" t="s">
        <v>20</v>
      </c>
      <c r="N465" s="15" t="s">
        <v>19</v>
      </c>
      <c r="O465" s="15" t="s">
        <v>2234</v>
      </c>
      <c r="P465" s="24">
        <v>42821</v>
      </c>
    </row>
    <row r="466" spans="1:16" x14ac:dyDescent="0.2">
      <c r="A466" s="33" t="s">
        <v>1041</v>
      </c>
      <c r="B466" s="17" t="s">
        <v>1039</v>
      </c>
      <c r="C466" s="8" t="s">
        <v>2227</v>
      </c>
      <c r="D466" s="10" t="s">
        <v>2275</v>
      </c>
      <c r="E466" s="10" t="s">
        <v>2229</v>
      </c>
      <c r="F466" s="18" t="s">
        <v>1042</v>
      </c>
      <c r="G466" s="109" t="s">
        <v>1042</v>
      </c>
      <c r="H466" s="18" t="s">
        <v>1043</v>
      </c>
      <c r="I466" s="109" t="s">
        <v>1043</v>
      </c>
      <c r="J466" s="18" t="s">
        <v>1044</v>
      </c>
      <c r="K466" s="110" t="s">
        <v>1044</v>
      </c>
      <c r="L466" s="14" t="s">
        <v>19</v>
      </c>
      <c r="M466" s="15" t="s">
        <v>20</v>
      </c>
      <c r="N466" s="15" t="s">
        <v>19</v>
      </c>
      <c r="O466" s="15" t="s">
        <v>2234</v>
      </c>
      <c r="P466" s="24"/>
    </row>
    <row r="467" spans="1:16" x14ac:dyDescent="0.2">
      <c r="A467" s="33" t="s">
        <v>1045</v>
      </c>
      <c r="B467" s="17" t="s">
        <v>1039</v>
      </c>
      <c r="C467" s="8" t="s">
        <v>2227</v>
      </c>
      <c r="D467" s="10" t="s">
        <v>2275</v>
      </c>
      <c r="E467" s="10" t="s">
        <v>2229</v>
      </c>
      <c r="F467" s="11" t="s">
        <v>1046</v>
      </c>
      <c r="G467" s="109" t="s">
        <v>1046</v>
      </c>
      <c r="H467" s="29" t="s">
        <v>1046</v>
      </c>
      <c r="I467" s="109" t="s">
        <v>1046</v>
      </c>
      <c r="J467" s="29" t="s">
        <v>1046</v>
      </c>
      <c r="K467" s="110" t="s">
        <v>1046</v>
      </c>
      <c r="L467" s="14" t="s">
        <v>19</v>
      </c>
      <c r="M467" s="15" t="s">
        <v>20</v>
      </c>
      <c r="N467" s="15" t="s">
        <v>19</v>
      </c>
      <c r="O467" s="15" t="s">
        <v>2234</v>
      </c>
      <c r="P467" s="24"/>
    </row>
    <row r="468" spans="1:16" x14ac:dyDescent="0.2">
      <c r="A468" s="33" t="s">
        <v>1047</v>
      </c>
      <c r="B468" s="17" t="s">
        <v>1039</v>
      </c>
      <c r="C468" s="8" t="s">
        <v>2227</v>
      </c>
      <c r="D468" s="10" t="s">
        <v>2395</v>
      </c>
      <c r="E468" s="10" t="s">
        <v>2229</v>
      </c>
      <c r="F468" s="22" t="s">
        <v>1048</v>
      </c>
      <c r="G468" s="109" t="s">
        <v>19</v>
      </c>
      <c r="H468" s="22" t="s">
        <v>1049</v>
      </c>
      <c r="I468" s="109" t="s">
        <v>19</v>
      </c>
      <c r="J468" s="21" t="s">
        <v>1050</v>
      </c>
      <c r="K468" s="110" t="s">
        <v>19</v>
      </c>
      <c r="L468" s="14" t="s">
        <v>19</v>
      </c>
      <c r="M468" s="15" t="s">
        <v>89</v>
      </c>
      <c r="N468" s="15" t="s">
        <v>19</v>
      </c>
      <c r="O468" s="15" t="s">
        <v>2234</v>
      </c>
      <c r="P468" s="24"/>
    </row>
    <row r="469" spans="1:16" ht="45" x14ac:dyDescent="0.2">
      <c r="A469" s="33" t="s">
        <v>1051</v>
      </c>
      <c r="B469" s="17" t="s">
        <v>1039</v>
      </c>
      <c r="C469" s="8" t="s">
        <v>2227</v>
      </c>
      <c r="D469" s="10" t="s">
        <v>2398</v>
      </c>
      <c r="E469" s="10" t="s">
        <v>2229</v>
      </c>
      <c r="F469" s="11" t="s">
        <v>2918</v>
      </c>
      <c r="G469" s="109" t="s">
        <v>3583</v>
      </c>
      <c r="H469" s="11" t="s">
        <v>2919</v>
      </c>
      <c r="I469" s="109" t="s">
        <v>3584</v>
      </c>
      <c r="J469" s="11" t="s">
        <v>2920</v>
      </c>
      <c r="K469" s="110" t="s">
        <v>3585</v>
      </c>
      <c r="L469" s="14" t="s">
        <v>19</v>
      </c>
      <c r="M469" s="15" t="s">
        <v>20</v>
      </c>
      <c r="N469" s="15" t="s">
        <v>19</v>
      </c>
      <c r="O469" s="15" t="s">
        <v>2234</v>
      </c>
      <c r="P469" s="24">
        <v>42821</v>
      </c>
    </row>
    <row r="470" spans="1:16" ht="105" x14ac:dyDescent="0.2">
      <c r="A470" s="33" t="s">
        <v>1052</v>
      </c>
      <c r="B470" s="17" t="s">
        <v>1053</v>
      </c>
      <c r="C470" s="8" t="s">
        <v>2227</v>
      </c>
      <c r="D470" s="10" t="s">
        <v>2275</v>
      </c>
      <c r="E470" s="10" t="s">
        <v>2229</v>
      </c>
      <c r="F470" s="25" t="s">
        <v>1054</v>
      </c>
      <c r="G470" s="109" t="s">
        <v>3586</v>
      </c>
      <c r="H470" s="41" t="s">
        <v>1055</v>
      </c>
      <c r="I470" s="109" t="s">
        <v>3587</v>
      </c>
      <c r="J470" s="41" t="s">
        <v>1056</v>
      </c>
      <c r="K470" s="110" t="s">
        <v>3588</v>
      </c>
      <c r="L470" s="14" t="s">
        <v>1057</v>
      </c>
      <c r="M470" s="15" t="s">
        <v>20</v>
      </c>
      <c r="N470" s="15" t="s">
        <v>19</v>
      </c>
      <c r="O470" s="15" t="s">
        <v>2234</v>
      </c>
      <c r="P470" s="24">
        <v>42821</v>
      </c>
    </row>
    <row r="471" spans="1:16" ht="45" x14ac:dyDescent="0.2">
      <c r="A471" s="33" t="s">
        <v>1058</v>
      </c>
      <c r="B471" s="17" t="s">
        <v>1053</v>
      </c>
      <c r="C471" s="8" t="s">
        <v>2227</v>
      </c>
      <c r="D471" s="10" t="s">
        <v>2275</v>
      </c>
      <c r="E471" s="10" t="s">
        <v>2229</v>
      </c>
      <c r="F471" s="11" t="s">
        <v>2921</v>
      </c>
      <c r="G471" s="109" t="s">
        <v>3589</v>
      </c>
      <c r="H471" s="11" t="s">
        <v>2922</v>
      </c>
      <c r="I471" s="109" t="s">
        <v>3590</v>
      </c>
      <c r="J471" s="11" t="s">
        <v>2923</v>
      </c>
      <c r="K471" s="110" t="s">
        <v>3591</v>
      </c>
      <c r="L471" s="14" t="s">
        <v>1059</v>
      </c>
      <c r="M471" s="15" t="s">
        <v>20</v>
      </c>
      <c r="N471" s="15" t="s">
        <v>19</v>
      </c>
      <c r="O471" s="15" t="s">
        <v>2234</v>
      </c>
      <c r="P471" s="24"/>
    </row>
    <row r="472" spans="1:16" ht="60" x14ac:dyDescent="0.2">
      <c r="A472" s="33" t="s">
        <v>1060</v>
      </c>
      <c r="B472" s="17" t="s">
        <v>1053</v>
      </c>
      <c r="C472" s="8" t="s">
        <v>2227</v>
      </c>
      <c r="D472" s="10" t="s">
        <v>2275</v>
      </c>
      <c r="E472" s="10" t="s">
        <v>2229</v>
      </c>
      <c r="F472" s="18" t="s">
        <v>1061</v>
      </c>
      <c r="G472" s="109" t="s">
        <v>4079</v>
      </c>
      <c r="H472" s="18" t="s">
        <v>1062</v>
      </c>
      <c r="I472" s="109" t="s">
        <v>3592</v>
      </c>
      <c r="J472" s="18" t="s">
        <v>1063</v>
      </c>
      <c r="K472" s="110" t="s">
        <v>3593</v>
      </c>
      <c r="L472" s="14" t="s">
        <v>1064</v>
      </c>
      <c r="M472" s="15" t="s">
        <v>20</v>
      </c>
      <c r="N472" s="15" t="s">
        <v>19</v>
      </c>
      <c r="O472" s="15" t="s">
        <v>2234</v>
      </c>
      <c r="P472" s="24"/>
    </row>
    <row r="473" spans="1:16" ht="105" x14ac:dyDescent="0.2">
      <c r="A473" s="33" t="s">
        <v>1065</v>
      </c>
      <c r="B473" s="17" t="s">
        <v>1053</v>
      </c>
      <c r="C473" s="8" t="s">
        <v>2227</v>
      </c>
      <c r="D473" s="10" t="s">
        <v>2275</v>
      </c>
      <c r="E473" s="10" t="s">
        <v>2229</v>
      </c>
      <c r="F473" s="11" t="s">
        <v>1054</v>
      </c>
      <c r="G473" s="109" t="s">
        <v>3586</v>
      </c>
      <c r="H473" s="11" t="s">
        <v>1055</v>
      </c>
      <c r="I473" s="109" t="s">
        <v>3594</v>
      </c>
      <c r="J473" s="11" t="s">
        <v>1056</v>
      </c>
      <c r="K473" s="110" t="s">
        <v>3588</v>
      </c>
      <c r="L473" s="14" t="s">
        <v>1066</v>
      </c>
      <c r="M473" s="15" t="s">
        <v>20</v>
      </c>
      <c r="N473" s="15" t="s">
        <v>19</v>
      </c>
      <c r="O473" s="15" t="s">
        <v>2234</v>
      </c>
      <c r="P473" s="24">
        <v>42821</v>
      </c>
    </row>
    <row r="474" spans="1:16" ht="270" x14ac:dyDescent="0.2">
      <c r="A474" s="33" t="s">
        <v>1067</v>
      </c>
      <c r="B474" s="17" t="s">
        <v>1068</v>
      </c>
      <c r="C474" s="8" t="s">
        <v>2227</v>
      </c>
      <c r="D474" s="10" t="s">
        <v>2399</v>
      </c>
      <c r="E474" s="10" t="s">
        <v>2229</v>
      </c>
      <c r="F474" s="18" t="s">
        <v>2924</v>
      </c>
      <c r="G474" s="109" t="s">
        <v>3595</v>
      </c>
      <c r="H474" s="18" t="s">
        <v>2925</v>
      </c>
      <c r="I474" s="109" t="s">
        <v>3596</v>
      </c>
      <c r="J474" s="18" t="s">
        <v>2926</v>
      </c>
      <c r="K474" s="110" t="s">
        <v>3597</v>
      </c>
      <c r="L474" s="14" t="s">
        <v>19</v>
      </c>
      <c r="M474" s="15" t="s">
        <v>20</v>
      </c>
      <c r="N474" s="15" t="s">
        <v>19</v>
      </c>
      <c r="O474" s="15" t="s">
        <v>2234</v>
      </c>
      <c r="P474" s="24">
        <v>42821</v>
      </c>
    </row>
    <row r="475" spans="1:16" x14ac:dyDescent="0.2">
      <c r="A475" s="33" t="s">
        <v>1069</v>
      </c>
      <c r="B475" s="17" t="s">
        <v>1068</v>
      </c>
      <c r="C475" s="8" t="s">
        <v>2227</v>
      </c>
      <c r="D475" s="10" t="s">
        <v>2399</v>
      </c>
      <c r="E475" s="10" t="s">
        <v>2229</v>
      </c>
      <c r="F475" s="18" t="s">
        <v>403</v>
      </c>
      <c r="G475" s="109" t="s">
        <v>3598</v>
      </c>
      <c r="H475" s="18" t="s">
        <v>404</v>
      </c>
      <c r="I475" s="109" t="s">
        <v>3599</v>
      </c>
      <c r="J475" s="18" t="s">
        <v>405</v>
      </c>
      <c r="K475" s="110" t="s">
        <v>3600</v>
      </c>
      <c r="L475" s="14" t="s">
        <v>19</v>
      </c>
      <c r="M475" s="15" t="s">
        <v>20</v>
      </c>
      <c r="N475" s="15" t="s">
        <v>19</v>
      </c>
      <c r="O475" s="15" t="s">
        <v>2234</v>
      </c>
      <c r="P475" s="24"/>
    </row>
    <row r="476" spans="1:16" x14ac:dyDescent="0.2">
      <c r="A476" s="33" t="s">
        <v>1070</v>
      </c>
      <c r="B476" s="17" t="s">
        <v>1068</v>
      </c>
      <c r="C476" s="8" t="s">
        <v>2227</v>
      </c>
      <c r="D476" s="10" t="s">
        <v>2399</v>
      </c>
      <c r="E476" s="10" t="s">
        <v>2229</v>
      </c>
      <c r="F476" s="26" t="s">
        <v>36</v>
      </c>
      <c r="G476" s="109" t="s">
        <v>36</v>
      </c>
      <c r="H476" s="21" t="s">
        <v>37</v>
      </c>
      <c r="I476" s="109" t="s">
        <v>37</v>
      </c>
      <c r="J476" s="21" t="s">
        <v>38</v>
      </c>
      <c r="K476" s="110" t="s">
        <v>38</v>
      </c>
      <c r="L476" s="14" t="s">
        <v>19</v>
      </c>
      <c r="M476" s="15" t="s">
        <v>20</v>
      </c>
      <c r="N476" s="15" t="s">
        <v>19</v>
      </c>
      <c r="O476" s="15" t="s">
        <v>2234</v>
      </c>
      <c r="P476" s="24"/>
    </row>
    <row r="477" spans="1:16" x14ac:dyDescent="0.2">
      <c r="A477" s="33" t="s">
        <v>1071</v>
      </c>
      <c r="B477" s="17" t="s">
        <v>1068</v>
      </c>
      <c r="C477" s="8" t="s">
        <v>2227</v>
      </c>
      <c r="D477" s="10" t="s">
        <v>2399</v>
      </c>
      <c r="E477" s="10" t="s">
        <v>2229</v>
      </c>
      <c r="F477" s="18" t="s">
        <v>407</v>
      </c>
      <c r="G477" s="109" t="s">
        <v>3601</v>
      </c>
      <c r="H477" s="18" t="s">
        <v>408</v>
      </c>
      <c r="I477" s="109" t="s">
        <v>3602</v>
      </c>
      <c r="J477" s="18" t="s">
        <v>409</v>
      </c>
      <c r="K477" s="110" t="s">
        <v>3602</v>
      </c>
      <c r="L477" s="14" t="s">
        <v>19</v>
      </c>
      <c r="M477" s="15" t="s">
        <v>20</v>
      </c>
      <c r="N477" s="15" t="s">
        <v>19</v>
      </c>
      <c r="O477" s="15" t="s">
        <v>2234</v>
      </c>
      <c r="P477" s="24">
        <v>42821</v>
      </c>
    </row>
    <row r="478" spans="1:16" x14ac:dyDescent="0.2">
      <c r="A478" s="33" t="s">
        <v>1072</v>
      </c>
      <c r="B478" s="17" t="s">
        <v>1073</v>
      </c>
      <c r="C478" s="8" t="s">
        <v>2227</v>
      </c>
      <c r="D478" s="10" t="s">
        <v>2400</v>
      </c>
      <c r="E478" s="10" t="s">
        <v>2229</v>
      </c>
      <c r="F478" s="18" t="s">
        <v>91</v>
      </c>
      <c r="G478" s="109" t="s">
        <v>91</v>
      </c>
      <c r="H478" s="18" t="s">
        <v>1074</v>
      </c>
      <c r="I478" s="109" t="s">
        <v>1074</v>
      </c>
      <c r="J478" s="18" t="s">
        <v>1075</v>
      </c>
      <c r="K478" s="110" t="s">
        <v>1075</v>
      </c>
      <c r="L478" s="14" t="s">
        <v>19</v>
      </c>
      <c r="M478" s="15" t="s">
        <v>20</v>
      </c>
      <c r="N478" s="15" t="s">
        <v>19</v>
      </c>
      <c r="O478" s="15" t="s">
        <v>2227</v>
      </c>
      <c r="P478" s="24"/>
    </row>
    <row r="479" spans="1:16" x14ac:dyDescent="0.2">
      <c r="A479" s="33" t="s">
        <v>1076</v>
      </c>
      <c r="B479" s="17" t="s">
        <v>1073</v>
      </c>
      <c r="C479" s="8" t="s">
        <v>2227</v>
      </c>
      <c r="D479" s="10" t="s">
        <v>2400</v>
      </c>
      <c r="E479" s="10" t="s">
        <v>2229</v>
      </c>
      <c r="F479" s="18" t="s">
        <v>339</v>
      </c>
      <c r="G479" s="109" t="s">
        <v>339</v>
      </c>
      <c r="H479" s="18" t="s">
        <v>2927</v>
      </c>
      <c r="I479" s="109" t="s">
        <v>2927</v>
      </c>
      <c r="J479" s="18" t="s">
        <v>2928</v>
      </c>
      <c r="K479" s="110" t="s">
        <v>2928</v>
      </c>
      <c r="L479" s="14" t="s">
        <v>19</v>
      </c>
      <c r="M479" s="15" t="s">
        <v>20</v>
      </c>
      <c r="N479" s="15" t="s">
        <v>19</v>
      </c>
      <c r="O479" s="15" t="s">
        <v>2227</v>
      </c>
      <c r="P479" s="24"/>
    </row>
    <row r="480" spans="1:16" x14ac:dyDescent="0.2">
      <c r="A480" s="33" t="s">
        <v>1077</v>
      </c>
      <c r="B480" s="17" t="s">
        <v>1073</v>
      </c>
      <c r="C480" s="8" t="s">
        <v>2227</v>
      </c>
      <c r="D480" s="10" t="s">
        <v>2400</v>
      </c>
      <c r="E480" s="10" t="s">
        <v>2229</v>
      </c>
      <c r="F480" s="18" t="s">
        <v>234</v>
      </c>
      <c r="G480" s="109" t="s">
        <v>19</v>
      </c>
      <c r="H480" s="18" t="s">
        <v>235</v>
      </c>
      <c r="I480" s="109" t="s">
        <v>19</v>
      </c>
      <c r="J480" s="18" t="s">
        <v>236</v>
      </c>
      <c r="K480" s="110" t="s">
        <v>19</v>
      </c>
      <c r="L480" s="14" t="s">
        <v>19</v>
      </c>
      <c r="M480" s="15" t="s">
        <v>89</v>
      </c>
      <c r="N480" s="15" t="s">
        <v>19</v>
      </c>
      <c r="O480" s="15" t="s">
        <v>2234</v>
      </c>
      <c r="P480" s="24"/>
    </row>
    <row r="481" spans="1:16" x14ac:dyDescent="0.2">
      <c r="A481" s="33" t="s">
        <v>1078</v>
      </c>
      <c r="B481" s="17" t="s">
        <v>1073</v>
      </c>
      <c r="C481" s="8" t="s">
        <v>2227</v>
      </c>
      <c r="D481" s="10" t="s">
        <v>2400</v>
      </c>
      <c r="E481" s="10" t="s">
        <v>2229</v>
      </c>
      <c r="F481" s="18" t="s">
        <v>279</v>
      </c>
      <c r="G481" s="109" t="s">
        <v>19</v>
      </c>
      <c r="H481" s="18" t="s">
        <v>280</v>
      </c>
      <c r="I481" s="109" t="s">
        <v>19</v>
      </c>
      <c r="J481" s="18" t="s">
        <v>280</v>
      </c>
      <c r="K481" s="110" t="s">
        <v>19</v>
      </c>
      <c r="L481" s="14" t="s">
        <v>19</v>
      </c>
      <c r="M481" s="15" t="s">
        <v>20</v>
      </c>
      <c r="N481" s="15" t="s">
        <v>19</v>
      </c>
      <c r="O481" s="15" t="s">
        <v>2227</v>
      </c>
      <c r="P481" s="24">
        <v>42524</v>
      </c>
    </row>
    <row r="482" spans="1:16" x14ac:dyDescent="0.2">
      <c r="A482" s="33" t="s">
        <v>1079</v>
      </c>
      <c r="B482" s="17" t="s">
        <v>1073</v>
      </c>
      <c r="C482" s="8" t="s">
        <v>2227</v>
      </c>
      <c r="D482" s="10" t="s">
        <v>2401</v>
      </c>
      <c r="E482" s="10" t="s">
        <v>2229</v>
      </c>
      <c r="F482" s="21" t="s">
        <v>1080</v>
      </c>
      <c r="G482" s="109" t="s">
        <v>19</v>
      </c>
      <c r="H482" s="21" t="s">
        <v>1081</v>
      </c>
      <c r="I482" s="109" t="s">
        <v>19</v>
      </c>
      <c r="J482" s="21" t="s">
        <v>1081</v>
      </c>
      <c r="K482" s="110" t="s">
        <v>19</v>
      </c>
      <c r="L482" s="14" t="s">
        <v>19</v>
      </c>
      <c r="M482" s="15" t="s">
        <v>20</v>
      </c>
      <c r="N482" s="15" t="s">
        <v>2233</v>
      </c>
      <c r="O482" s="15" t="s">
        <v>2227</v>
      </c>
      <c r="P482" s="24">
        <v>42821</v>
      </c>
    </row>
    <row r="483" spans="1:16" x14ac:dyDescent="0.2">
      <c r="A483" s="33" t="s">
        <v>1082</v>
      </c>
      <c r="B483" s="17" t="s">
        <v>1073</v>
      </c>
      <c r="C483" s="8" t="s">
        <v>2227</v>
      </c>
      <c r="D483" s="10" t="s">
        <v>2400</v>
      </c>
      <c r="E483" s="10" t="s">
        <v>2229</v>
      </c>
      <c r="F483" s="18" t="s">
        <v>1083</v>
      </c>
      <c r="G483" s="109" t="s">
        <v>3423</v>
      </c>
      <c r="H483" s="18" t="s">
        <v>1084</v>
      </c>
      <c r="I483" s="109" t="s">
        <v>3424</v>
      </c>
      <c r="J483" s="18" t="s">
        <v>1085</v>
      </c>
      <c r="K483" s="110" t="s">
        <v>3425</v>
      </c>
      <c r="L483" s="14" t="s">
        <v>19</v>
      </c>
      <c r="M483" s="15" t="s">
        <v>20</v>
      </c>
      <c r="N483" s="15" t="s">
        <v>19</v>
      </c>
      <c r="O483" s="15" t="s">
        <v>2227</v>
      </c>
      <c r="P483" s="24">
        <v>42821</v>
      </c>
    </row>
    <row r="484" spans="1:16" x14ac:dyDescent="0.2">
      <c r="A484" s="33" t="s">
        <v>1087</v>
      </c>
      <c r="B484" s="17" t="s">
        <v>1073</v>
      </c>
      <c r="C484" s="8" t="s">
        <v>2227</v>
      </c>
      <c r="D484" s="10" t="s">
        <v>2284</v>
      </c>
      <c r="E484" s="10" t="s">
        <v>2229</v>
      </c>
      <c r="F484" s="18" t="s">
        <v>1088</v>
      </c>
      <c r="G484" s="109" t="s">
        <v>3603</v>
      </c>
      <c r="H484" s="18" t="s">
        <v>1089</v>
      </c>
      <c r="I484" s="109" t="s">
        <v>3604</v>
      </c>
      <c r="J484" s="18" t="s">
        <v>1089</v>
      </c>
      <c r="K484" s="110" t="s">
        <v>3604</v>
      </c>
      <c r="L484" s="14" t="s">
        <v>19</v>
      </c>
      <c r="M484" s="15" t="s">
        <v>20</v>
      </c>
      <c r="N484" s="15" t="s">
        <v>19</v>
      </c>
      <c r="O484" s="15" t="s">
        <v>2227</v>
      </c>
      <c r="P484" s="24">
        <v>42597</v>
      </c>
    </row>
    <row r="485" spans="1:16" x14ac:dyDescent="0.2">
      <c r="A485" s="33" t="s">
        <v>1090</v>
      </c>
      <c r="B485" s="17" t="s">
        <v>1073</v>
      </c>
      <c r="C485" s="8" t="s">
        <v>2227</v>
      </c>
      <c r="D485" s="10" t="s">
        <v>2400</v>
      </c>
      <c r="E485" s="10" t="s">
        <v>2229</v>
      </c>
      <c r="F485" s="11" t="s">
        <v>1091</v>
      </c>
      <c r="G485" s="109" t="s">
        <v>19</v>
      </c>
      <c r="H485" s="29" t="s">
        <v>2929</v>
      </c>
      <c r="I485" s="109" t="s">
        <v>19</v>
      </c>
      <c r="J485" s="29" t="s">
        <v>1092</v>
      </c>
      <c r="K485" s="110" t="s">
        <v>19</v>
      </c>
      <c r="L485" s="14"/>
      <c r="M485" s="15" t="s">
        <v>20</v>
      </c>
      <c r="N485" s="15" t="s">
        <v>2233</v>
      </c>
      <c r="O485" s="15" t="s">
        <v>2227</v>
      </c>
      <c r="P485" s="24">
        <v>42821</v>
      </c>
    </row>
    <row r="486" spans="1:16" x14ac:dyDescent="0.2">
      <c r="A486" s="33" t="s">
        <v>1093</v>
      </c>
      <c r="B486" s="17" t="s">
        <v>1073</v>
      </c>
      <c r="C486" s="8" t="s">
        <v>2227</v>
      </c>
      <c r="D486" s="10" t="s">
        <v>2402</v>
      </c>
      <c r="E486" s="10" t="s">
        <v>2229</v>
      </c>
      <c r="F486" s="18" t="s">
        <v>1094</v>
      </c>
      <c r="G486" s="109" t="s">
        <v>19</v>
      </c>
      <c r="H486" s="18" t="s">
        <v>1095</v>
      </c>
      <c r="I486" s="109" t="s">
        <v>19</v>
      </c>
      <c r="J486" s="18" t="s">
        <v>1096</v>
      </c>
      <c r="K486" s="110" t="s">
        <v>19</v>
      </c>
      <c r="L486" s="14"/>
      <c r="M486" s="15" t="s">
        <v>20</v>
      </c>
      <c r="N486" s="15" t="s">
        <v>2233</v>
      </c>
      <c r="O486" s="15" t="s">
        <v>2227</v>
      </c>
      <c r="P486" s="24">
        <v>42821</v>
      </c>
    </row>
    <row r="487" spans="1:16" x14ac:dyDescent="0.2">
      <c r="A487" s="33" t="s">
        <v>1097</v>
      </c>
      <c r="B487" s="17" t="s">
        <v>1073</v>
      </c>
      <c r="C487" s="8" t="s">
        <v>2227</v>
      </c>
      <c r="D487" s="10" t="s">
        <v>2403</v>
      </c>
      <c r="E487" s="10" t="s">
        <v>2229</v>
      </c>
      <c r="F487" s="11" t="s">
        <v>1098</v>
      </c>
      <c r="G487" s="109" t="s">
        <v>19</v>
      </c>
      <c r="H487" s="11" t="s">
        <v>1099</v>
      </c>
      <c r="I487" s="109" t="s">
        <v>19</v>
      </c>
      <c r="J487" s="11" t="s">
        <v>1100</v>
      </c>
      <c r="K487" s="110" t="s">
        <v>19</v>
      </c>
      <c r="L487" s="14"/>
      <c r="M487" s="15" t="s">
        <v>20</v>
      </c>
      <c r="N487" s="15" t="s">
        <v>2233</v>
      </c>
      <c r="O487" s="15" t="s">
        <v>2227</v>
      </c>
      <c r="P487" s="24">
        <v>42821</v>
      </c>
    </row>
    <row r="488" spans="1:16" x14ac:dyDescent="0.2">
      <c r="A488" s="33" t="s">
        <v>1101</v>
      </c>
      <c r="B488" s="17" t="s">
        <v>1073</v>
      </c>
      <c r="C488" s="8" t="s">
        <v>2227</v>
      </c>
      <c r="D488" s="10" t="s">
        <v>2268</v>
      </c>
      <c r="E488" s="10" t="s">
        <v>2229</v>
      </c>
      <c r="F488" s="18" t="s">
        <v>1102</v>
      </c>
      <c r="G488" s="109" t="s">
        <v>19</v>
      </c>
      <c r="H488" s="18" t="s">
        <v>1103</v>
      </c>
      <c r="I488" s="109" t="s">
        <v>19</v>
      </c>
      <c r="J488" s="18" t="s">
        <v>1104</v>
      </c>
      <c r="K488" s="110" t="s">
        <v>19</v>
      </c>
      <c r="L488" s="14"/>
      <c r="M488" s="15" t="s">
        <v>20</v>
      </c>
      <c r="N488" s="15" t="s">
        <v>2233</v>
      </c>
      <c r="O488" s="15" t="s">
        <v>2234</v>
      </c>
      <c r="P488" s="24">
        <v>42821</v>
      </c>
    </row>
    <row r="489" spans="1:16" ht="45" hidden="1" x14ac:dyDescent="0.2">
      <c r="A489" s="33" t="s">
        <v>1105</v>
      </c>
      <c r="B489" s="17" t="s">
        <v>1073</v>
      </c>
      <c r="C489" s="8" t="s">
        <v>2227</v>
      </c>
      <c r="D489" s="10" t="s">
        <v>2268</v>
      </c>
      <c r="E489" s="10" t="s">
        <v>2229</v>
      </c>
      <c r="F489" s="31" t="s">
        <v>2930</v>
      </c>
      <c r="G489" s="7" t="s">
        <v>19</v>
      </c>
      <c r="H489" s="36" t="s">
        <v>2931</v>
      </c>
      <c r="I489" s="7" t="s">
        <v>19</v>
      </c>
      <c r="J489" s="36" t="s">
        <v>2932</v>
      </c>
      <c r="K489" s="6" t="s">
        <v>19</v>
      </c>
      <c r="L489" s="14" t="s">
        <v>1106</v>
      </c>
      <c r="M489" s="15" t="s">
        <v>20</v>
      </c>
      <c r="N489" s="15" t="s">
        <v>19</v>
      </c>
      <c r="O489" s="15" t="s">
        <v>2234</v>
      </c>
      <c r="P489" s="24">
        <v>42821</v>
      </c>
    </row>
    <row r="490" spans="1:16" x14ac:dyDescent="0.2">
      <c r="A490" s="33" t="s">
        <v>1107</v>
      </c>
      <c r="B490" s="17" t="s">
        <v>1073</v>
      </c>
      <c r="C490" s="8" t="s">
        <v>2227</v>
      </c>
      <c r="D490" s="10" t="s">
        <v>2271</v>
      </c>
      <c r="E490" s="10" t="s">
        <v>2229</v>
      </c>
      <c r="F490" s="18" t="s">
        <v>864</v>
      </c>
      <c r="G490" s="109" t="s">
        <v>19</v>
      </c>
      <c r="H490" s="18" t="s">
        <v>865</v>
      </c>
      <c r="I490" s="109" t="s">
        <v>19</v>
      </c>
      <c r="J490" s="18" t="s">
        <v>866</v>
      </c>
      <c r="K490" s="110" t="s">
        <v>19</v>
      </c>
      <c r="L490" s="14"/>
      <c r="M490" s="15" t="s">
        <v>89</v>
      </c>
      <c r="N490" s="15" t="s">
        <v>2233</v>
      </c>
      <c r="O490" s="15" t="s">
        <v>2234</v>
      </c>
      <c r="P490" s="24">
        <v>42821</v>
      </c>
    </row>
    <row r="491" spans="1:16" x14ac:dyDescent="0.2">
      <c r="A491" s="33" t="s">
        <v>1108</v>
      </c>
      <c r="B491" s="17" t="s">
        <v>1073</v>
      </c>
      <c r="C491" s="8" t="s">
        <v>2227</v>
      </c>
      <c r="D491" s="10" t="s">
        <v>2404</v>
      </c>
      <c r="E491" s="10" t="s">
        <v>2229</v>
      </c>
      <c r="F491" s="25" t="s">
        <v>630</v>
      </c>
      <c r="G491" s="109" t="s">
        <v>19</v>
      </c>
      <c r="H491" s="41" t="s">
        <v>631</v>
      </c>
      <c r="I491" s="109" t="s">
        <v>19</v>
      </c>
      <c r="J491" s="41" t="s">
        <v>632</v>
      </c>
      <c r="K491" s="110" t="s">
        <v>19</v>
      </c>
      <c r="L491" s="14"/>
      <c r="M491" s="15" t="s">
        <v>89</v>
      </c>
      <c r="N491" s="15" t="s">
        <v>2233</v>
      </c>
      <c r="O491" s="15" t="s">
        <v>2234</v>
      </c>
      <c r="P491" s="24">
        <v>42821</v>
      </c>
    </row>
    <row r="492" spans="1:16" x14ac:dyDescent="0.2">
      <c r="A492" s="33" t="s">
        <v>1109</v>
      </c>
      <c r="B492" s="17" t="s">
        <v>1073</v>
      </c>
      <c r="C492" s="8" t="s">
        <v>2227</v>
      </c>
      <c r="D492" s="10" t="s">
        <v>2405</v>
      </c>
      <c r="E492" s="10" t="s">
        <v>2229</v>
      </c>
      <c r="F492" s="25" t="s">
        <v>1110</v>
      </c>
      <c r="G492" s="109" t="s">
        <v>19</v>
      </c>
      <c r="H492" s="41" t="s">
        <v>1111</v>
      </c>
      <c r="I492" s="109" t="s">
        <v>19</v>
      </c>
      <c r="J492" s="41" t="s">
        <v>1112</v>
      </c>
      <c r="K492" s="110" t="s">
        <v>19</v>
      </c>
      <c r="L492" s="14"/>
      <c r="M492" s="15" t="s">
        <v>89</v>
      </c>
      <c r="N492" s="15" t="s">
        <v>2233</v>
      </c>
      <c r="O492" s="15" t="s">
        <v>2234</v>
      </c>
      <c r="P492" s="24">
        <v>42821</v>
      </c>
    </row>
    <row r="493" spans="1:16" x14ac:dyDescent="0.2">
      <c r="A493" s="33" t="s">
        <v>1113</v>
      </c>
      <c r="B493" s="17" t="s">
        <v>1073</v>
      </c>
      <c r="C493" s="8" t="s">
        <v>2227</v>
      </c>
      <c r="D493" s="10" t="s">
        <v>2271</v>
      </c>
      <c r="E493" s="10" t="s">
        <v>2229</v>
      </c>
      <c r="F493" s="25" t="s">
        <v>1110</v>
      </c>
      <c r="G493" s="109" t="s">
        <v>19</v>
      </c>
      <c r="H493" s="41" t="s">
        <v>1111</v>
      </c>
      <c r="I493" s="109" t="s">
        <v>19</v>
      </c>
      <c r="J493" s="41" t="s">
        <v>1112</v>
      </c>
      <c r="K493" s="110" t="s">
        <v>19</v>
      </c>
      <c r="L493" s="14"/>
      <c r="M493" s="15" t="s">
        <v>89</v>
      </c>
      <c r="N493" s="15" t="s">
        <v>2233</v>
      </c>
      <c r="O493" s="15" t="s">
        <v>2234</v>
      </c>
      <c r="P493" s="24">
        <v>42821</v>
      </c>
    </row>
    <row r="494" spans="1:16" x14ac:dyDescent="0.2">
      <c r="A494" s="33" t="s">
        <v>1114</v>
      </c>
      <c r="B494" s="17" t="s">
        <v>1073</v>
      </c>
      <c r="C494" s="8" t="s">
        <v>2227</v>
      </c>
      <c r="D494" s="10" t="s">
        <v>2271</v>
      </c>
      <c r="E494" s="10" t="s">
        <v>2229</v>
      </c>
      <c r="F494" s="31" t="s">
        <v>859</v>
      </c>
      <c r="G494" s="109" t="s">
        <v>19</v>
      </c>
      <c r="H494" s="36" t="s">
        <v>860</v>
      </c>
      <c r="I494" s="109" t="s">
        <v>19</v>
      </c>
      <c r="J494" s="36" t="s">
        <v>861</v>
      </c>
      <c r="K494" s="110" t="s">
        <v>19</v>
      </c>
      <c r="L494" s="14" t="s">
        <v>1115</v>
      </c>
      <c r="M494" s="15" t="s">
        <v>89</v>
      </c>
      <c r="N494" s="15" t="s">
        <v>2233</v>
      </c>
      <c r="O494" s="15" t="s">
        <v>2234</v>
      </c>
      <c r="P494" s="24">
        <v>42821</v>
      </c>
    </row>
    <row r="495" spans="1:16" x14ac:dyDescent="0.2">
      <c r="A495" s="33" t="s">
        <v>1116</v>
      </c>
      <c r="B495" s="17" t="s">
        <v>77</v>
      </c>
      <c r="C495" s="8" t="s">
        <v>2227</v>
      </c>
      <c r="D495" s="10" t="s">
        <v>2405</v>
      </c>
      <c r="E495" s="10" t="s">
        <v>2229</v>
      </c>
      <c r="F495" s="22" t="s">
        <v>17</v>
      </c>
      <c r="G495" s="109" t="s">
        <v>19</v>
      </c>
      <c r="H495" s="22" t="s">
        <v>18</v>
      </c>
      <c r="I495" s="109" t="s">
        <v>19</v>
      </c>
      <c r="J495" s="21" t="s">
        <v>18</v>
      </c>
      <c r="K495" s="110" t="s">
        <v>19</v>
      </c>
      <c r="L495" s="14" t="s">
        <v>19</v>
      </c>
      <c r="M495" s="15" t="s">
        <v>20</v>
      </c>
      <c r="N495" s="15" t="s">
        <v>2233</v>
      </c>
      <c r="O495" s="15" t="s">
        <v>2234</v>
      </c>
      <c r="P495" s="24">
        <v>42821</v>
      </c>
    </row>
    <row r="496" spans="1:16" x14ac:dyDescent="0.2">
      <c r="A496" s="33" t="s">
        <v>1117</v>
      </c>
      <c r="B496" s="17" t="s">
        <v>1118</v>
      </c>
      <c r="C496" s="8" t="s">
        <v>2227</v>
      </c>
      <c r="D496" s="10" t="s">
        <v>2406</v>
      </c>
      <c r="E496" s="10" t="s">
        <v>2229</v>
      </c>
      <c r="F496" s="11" t="s">
        <v>2717</v>
      </c>
      <c r="G496" s="109" t="s">
        <v>3334</v>
      </c>
      <c r="H496" s="11" t="s">
        <v>2718</v>
      </c>
      <c r="I496" s="109" t="s">
        <v>3335</v>
      </c>
      <c r="J496" s="11" t="s">
        <v>2719</v>
      </c>
      <c r="K496" s="110" t="s">
        <v>3336</v>
      </c>
      <c r="L496" s="14" t="s">
        <v>19</v>
      </c>
      <c r="M496" s="15" t="s">
        <v>20</v>
      </c>
      <c r="N496" s="15" t="s">
        <v>19</v>
      </c>
      <c r="O496" s="15" t="s">
        <v>2227</v>
      </c>
      <c r="P496" s="24">
        <v>42821</v>
      </c>
    </row>
    <row r="497" spans="1:17" ht="30" x14ac:dyDescent="0.2">
      <c r="A497" s="33" t="s">
        <v>1119</v>
      </c>
      <c r="B497" s="17" t="s">
        <v>1118</v>
      </c>
      <c r="C497" s="8" t="s">
        <v>2227</v>
      </c>
      <c r="D497" s="10" t="s">
        <v>2407</v>
      </c>
      <c r="E497" s="10" t="s">
        <v>2229</v>
      </c>
      <c r="F497" s="11" t="s">
        <v>2482</v>
      </c>
      <c r="G497" s="109" t="s">
        <v>3442</v>
      </c>
      <c r="H497" s="11" t="s">
        <v>2483</v>
      </c>
      <c r="I497" s="109" t="s">
        <v>3443</v>
      </c>
      <c r="J497" s="11" t="s">
        <v>2484</v>
      </c>
      <c r="K497" s="110" t="s">
        <v>3444</v>
      </c>
      <c r="L497" s="14" t="s">
        <v>99</v>
      </c>
      <c r="M497" s="15" t="s">
        <v>20</v>
      </c>
      <c r="N497" s="15" t="s">
        <v>19</v>
      </c>
      <c r="O497" s="15" t="s">
        <v>2227</v>
      </c>
      <c r="P497" s="24"/>
    </row>
    <row r="498" spans="1:17" x14ac:dyDescent="0.2">
      <c r="A498" s="33" t="s">
        <v>1120</v>
      </c>
      <c r="B498" s="17" t="s">
        <v>1118</v>
      </c>
      <c r="C498" s="8" t="s">
        <v>2227</v>
      </c>
      <c r="D498" s="10" t="s">
        <v>2300</v>
      </c>
      <c r="E498" s="10" t="s">
        <v>2229</v>
      </c>
      <c r="F498" s="25" t="s">
        <v>339</v>
      </c>
      <c r="G498" s="109" t="s">
        <v>3605</v>
      </c>
      <c r="H498" s="21" t="s">
        <v>2927</v>
      </c>
      <c r="I498" s="109" t="s">
        <v>3606</v>
      </c>
      <c r="J498" s="21" t="s">
        <v>2928</v>
      </c>
      <c r="K498" s="110" t="s">
        <v>3607</v>
      </c>
      <c r="L498" s="14" t="s">
        <v>19</v>
      </c>
      <c r="M498" s="15" t="s">
        <v>20</v>
      </c>
      <c r="N498" s="15" t="s">
        <v>19</v>
      </c>
      <c r="O498" s="15" t="s">
        <v>2227</v>
      </c>
      <c r="P498" s="24"/>
    </row>
    <row r="499" spans="1:17" x14ac:dyDescent="0.2">
      <c r="A499" s="33" t="s">
        <v>1121</v>
      </c>
      <c r="B499" s="17" t="s">
        <v>1118</v>
      </c>
      <c r="C499" s="8" t="s">
        <v>2227</v>
      </c>
      <c r="D499" s="10" t="s">
        <v>2408</v>
      </c>
      <c r="E499" s="10" t="s">
        <v>2229</v>
      </c>
      <c r="F499" s="25" t="s">
        <v>1122</v>
      </c>
      <c r="G499" s="109" t="s">
        <v>1122</v>
      </c>
      <c r="H499" s="21" t="s">
        <v>1123</v>
      </c>
      <c r="I499" s="109" t="s">
        <v>1123</v>
      </c>
      <c r="J499" s="21" t="s">
        <v>1123</v>
      </c>
      <c r="K499" s="110" t="s">
        <v>1123</v>
      </c>
      <c r="L499" s="14"/>
      <c r="M499" s="15" t="s">
        <v>20</v>
      </c>
      <c r="N499" s="15" t="s">
        <v>19</v>
      </c>
      <c r="O499" s="15" t="s">
        <v>2227</v>
      </c>
      <c r="P499" s="24"/>
    </row>
    <row r="500" spans="1:17" x14ac:dyDescent="0.2">
      <c r="A500" s="33" t="s">
        <v>1124</v>
      </c>
      <c r="B500" s="17" t="s">
        <v>1118</v>
      </c>
      <c r="C500" s="8" t="s">
        <v>2227</v>
      </c>
      <c r="D500" s="10" t="s">
        <v>2409</v>
      </c>
      <c r="E500" s="10" t="s">
        <v>2229</v>
      </c>
      <c r="F500" s="11" t="s">
        <v>387</v>
      </c>
      <c r="G500" s="109" t="s">
        <v>3426</v>
      </c>
      <c r="H500" s="11" t="s">
        <v>2933</v>
      </c>
      <c r="I500" s="109" t="s">
        <v>2933</v>
      </c>
      <c r="J500" s="11" t="s">
        <v>2934</v>
      </c>
      <c r="K500" s="110" t="s">
        <v>2934</v>
      </c>
      <c r="L500" s="14" t="s">
        <v>19</v>
      </c>
      <c r="M500" s="15" t="s">
        <v>20</v>
      </c>
      <c r="N500" s="15" t="s">
        <v>19</v>
      </c>
      <c r="O500" s="15" t="s">
        <v>2227</v>
      </c>
      <c r="P500" s="24"/>
      <c r="Q500" s="116"/>
    </row>
    <row r="501" spans="1:17" x14ac:dyDescent="0.2">
      <c r="A501" s="8" t="s">
        <v>1125</v>
      </c>
      <c r="B501" s="9" t="s">
        <v>1118</v>
      </c>
      <c r="C501" s="8" t="s">
        <v>2227</v>
      </c>
      <c r="D501" s="10" t="s">
        <v>2410</v>
      </c>
      <c r="E501" s="10" t="s">
        <v>2229</v>
      </c>
      <c r="F501" s="18" t="s">
        <v>2647</v>
      </c>
      <c r="G501" s="109" t="s">
        <v>2647</v>
      </c>
      <c r="H501" s="18" t="s">
        <v>2648</v>
      </c>
      <c r="I501" s="109" t="s">
        <v>3608</v>
      </c>
      <c r="J501" s="18" t="s">
        <v>2649</v>
      </c>
      <c r="K501" s="110" t="s">
        <v>2649</v>
      </c>
      <c r="L501" s="28" t="s">
        <v>19</v>
      </c>
      <c r="M501" s="15" t="s">
        <v>20</v>
      </c>
      <c r="N501" s="15" t="s">
        <v>19</v>
      </c>
      <c r="O501" s="15" t="s">
        <v>2227</v>
      </c>
      <c r="P501" s="24">
        <v>42578</v>
      </c>
    </row>
    <row r="502" spans="1:17" x14ac:dyDescent="0.2">
      <c r="A502" s="33" t="s">
        <v>1126</v>
      </c>
      <c r="B502" s="17" t="s">
        <v>1118</v>
      </c>
      <c r="C502" s="8" t="s">
        <v>2227</v>
      </c>
      <c r="D502" s="10" t="s">
        <v>2411</v>
      </c>
      <c r="E502" s="10" t="s">
        <v>2229</v>
      </c>
      <c r="F502" s="36" t="s">
        <v>386</v>
      </c>
      <c r="G502" s="109" t="s">
        <v>386</v>
      </c>
      <c r="H502" s="36" t="s">
        <v>2935</v>
      </c>
      <c r="I502" s="109" t="s">
        <v>2935</v>
      </c>
      <c r="J502" s="36" t="s">
        <v>2936</v>
      </c>
      <c r="K502" s="110" t="s">
        <v>2936</v>
      </c>
      <c r="L502" s="14" t="s">
        <v>19</v>
      </c>
      <c r="M502" s="15" t="s">
        <v>20</v>
      </c>
      <c r="N502" s="15" t="s">
        <v>19</v>
      </c>
      <c r="O502" s="15" t="s">
        <v>2227</v>
      </c>
      <c r="P502" s="24"/>
    </row>
    <row r="503" spans="1:17" x14ac:dyDescent="0.2">
      <c r="A503" s="33" t="s">
        <v>1127</v>
      </c>
      <c r="B503" s="17" t="s">
        <v>1118</v>
      </c>
      <c r="C503" s="8" t="s">
        <v>2227</v>
      </c>
      <c r="D503" s="10" t="s">
        <v>2241</v>
      </c>
      <c r="E503" s="10" t="s">
        <v>2229</v>
      </c>
      <c r="F503" s="25" t="s">
        <v>1128</v>
      </c>
      <c r="G503" s="109" t="s">
        <v>3427</v>
      </c>
      <c r="H503" s="25" t="s">
        <v>1129</v>
      </c>
      <c r="I503" s="109" t="s">
        <v>3428</v>
      </c>
      <c r="J503" s="25" t="s">
        <v>1130</v>
      </c>
      <c r="K503" s="110" t="s">
        <v>3429</v>
      </c>
      <c r="L503" s="14" t="s">
        <v>19</v>
      </c>
      <c r="M503" s="15" t="s">
        <v>20</v>
      </c>
      <c r="N503" s="15" t="s">
        <v>19</v>
      </c>
      <c r="O503" s="15" t="s">
        <v>2234</v>
      </c>
      <c r="P503" s="24">
        <v>42821</v>
      </c>
    </row>
    <row r="504" spans="1:17" x14ac:dyDescent="0.2">
      <c r="A504" s="33" t="s">
        <v>1131</v>
      </c>
      <c r="B504" s="17" t="s">
        <v>1118</v>
      </c>
      <c r="C504" s="8" t="s">
        <v>2227</v>
      </c>
      <c r="D504" s="10" t="s">
        <v>2412</v>
      </c>
      <c r="E504" s="10" t="s">
        <v>2229</v>
      </c>
      <c r="F504" s="18" t="s">
        <v>272</v>
      </c>
      <c r="G504" s="109" t="s">
        <v>272</v>
      </c>
      <c r="H504" s="18" t="s">
        <v>273</v>
      </c>
      <c r="I504" s="109" t="s">
        <v>273</v>
      </c>
      <c r="J504" s="18" t="s">
        <v>273</v>
      </c>
      <c r="K504" s="110" t="s">
        <v>273</v>
      </c>
      <c r="L504" s="14" t="s">
        <v>19</v>
      </c>
      <c r="M504" s="15" t="s">
        <v>20</v>
      </c>
      <c r="N504" s="15" t="s">
        <v>19</v>
      </c>
      <c r="O504" s="15" t="s">
        <v>2234</v>
      </c>
      <c r="P504" s="24"/>
    </row>
    <row r="505" spans="1:17" x14ac:dyDescent="0.2">
      <c r="A505" s="33" t="s">
        <v>1132</v>
      </c>
      <c r="B505" s="17" t="s">
        <v>1118</v>
      </c>
      <c r="C505" s="8" t="s">
        <v>2227</v>
      </c>
      <c r="D505" s="10" t="s">
        <v>2329</v>
      </c>
      <c r="E505" s="10" t="s">
        <v>2229</v>
      </c>
      <c r="F505" s="25" t="s">
        <v>1083</v>
      </c>
      <c r="G505" s="109" t="s">
        <v>3423</v>
      </c>
      <c r="H505" s="41" t="s">
        <v>1084</v>
      </c>
      <c r="I505" s="109" t="s">
        <v>3424</v>
      </c>
      <c r="J505" s="41" t="s">
        <v>1085</v>
      </c>
      <c r="K505" s="110" t="s">
        <v>3425</v>
      </c>
      <c r="L505" s="14" t="s">
        <v>19</v>
      </c>
      <c r="M505" s="15" t="s">
        <v>20</v>
      </c>
      <c r="N505" s="15" t="s">
        <v>19</v>
      </c>
      <c r="O505" s="15" t="s">
        <v>2227</v>
      </c>
      <c r="P505" s="24">
        <v>42821</v>
      </c>
    </row>
    <row r="506" spans="1:17" x14ac:dyDescent="0.2">
      <c r="A506" s="33" t="s">
        <v>1133</v>
      </c>
      <c r="B506" s="17" t="s">
        <v>1118</v>
      </c>
      <c r="C506" s="8" t="s">
        <v>2227</v>
      </c>
      <c r="D506" s="10" t="s">
        <v>2413</v>
      </c>
      <c r="E506" s="10" t="s">
        <v>2229</v>
      </c>
      <c r="F506" s="25" t="s">
        <v>292</v>
      </c>
      <c r="G506" s="109" t="s">
        <v>3315</v>
      </c>
      <c r="H506" s="97" t="s">
        <v>376</v>
      </c>
      <c r="I506" s="109" t="s">
        <v>376</v>
      </c>
      <c r="J506" s="97" t="s">
        <v>377</v>
      </c>
      <c r="K506" s="110" t="s">
        <v>377</v>
      </c>
      <c r="L506" s="14" t="s">
        <v>19</v>
      </c>
      <c r="M506" s="15" t="s">
        <v>20</v>
      </c>
      <c r="N506" s="15" t="s">
        <v>19</v>
      </c>
      <c r="O506" s="15" t="s">
        <v>2227</v>
      </c>
      <c r="P506" s="24">
        <v>42821</v>
      </c>
    </row>
    <row r="507" spans="1:17" x14ac:dyDescent="0.2">
      <c r="A507" s="33" t="s">
        <v>1134</v>
      </c>
      <c r="B507" s="17" t="s">
        <v>1118</v>
      </c>
      <c r="C507" s="8" t="s">
        <v>2227</v>
      </c>
      <c r="D507" s="10" t="s">
        <v>2276</v>
      </c>
      <c r="E507" s="10" t="s">
        <v>2229</v>
      </c>
      <c r="F507" s="97" t="s">
        <v>2937</v>
      </c>
      <c r="G507" s="109" t="s">
        <v>3430</v>
      </c>
      <c r="H507" s="97" t="s">
        <v>2626</v>
      </c>
      <c r="I507" s="109" t="s">
        <v>358</v>
      </c>
      <c r="J507" s="97" t="s">
        <v>2627</v>
      </c>
      <c r="K507" s="110" t="s">
        <v>358</v>
      </c>
      <c r="L507" s="14" t="s">
        <v>19</v>
      </c>
      <c r="M507" s="15" t="s">
        <v>20</v>
      </c>
      <c r="N507" s="15" t="s">
        <v>19</v>
      </c>
      <c r="O507" s="15" t="s">
        <v>2227</v>
      </c>
      <c r="P507" s="24">
        <v>42821</v>
      </c>
    </row>
    <row r="508" spans="1:17" x14ac:dyDescent="0.2">
      <c r="A508" s="33" t="s">
        <v>1135</v>
      </c>
      <c r="B508" s="17" t="s">
        <v>1136</v>
      </c>
      <c r="C508" s="8" t="s">
        <v>2227</v>
      </c>
      <c r="D508" s="10" t="s">
        <v>2337</v>
      </c>
      <c r="E508" s="10" t="s">
        <v>2229</v>
      </c>
      <c r="F508" s="11" t="s">
        <v>1137</v>
      </c>
      <c r="G508" s="109" t="s">
        <v>1137</v>
      </c>
      <c r="H508" s="29" t="s">
        <v>1138</v>
      </c>
      <c r="I508" s="109" t="s">
        <v>3431</v>
      </c>
      <c r="J508" s="29" t="s">
        <v>1139</v>
      </c>
      <c r="K508" s="110" t="s">
        <v>3432</v>
      </c>
      <c r="L508" s="14" t="s">
        <v>19</v>
      </c>
      <c r="M508" s="15" t="s">
        <v>20</v>
      </c>
      <c r="N508" s="15" t="s">
        <v>19</v>
      </c>
      <c r="O508" s="15" t="s">
        <v>2227</v>
      </c>
      <c r="P508" s="24">
        <v>42821</v>
      </c>
    </row>
    <row r="509" spans="1:17" x14ac:dyDescent="0.2">
      <c r="A509" s="33" t="s">
        <v>1140</v>
      </c>
      <c r="B509" s="17" t="s">
        <v>1136</v>
      </c>
      <c r="C509" s="8" t="s">
        <v>2227</v>
      </c>
      <c r="D509" s="10" t="s">
        <v>2414</v>
      </c>
      <c r="E509" s="10" t="s">
        <v>2229</v>
      </c>
      <c r="F509" s="11" t="s">
        <v>394</v>
      </c>
      <c r="G509" s="109" t="s">
        <v>3609</v>
      </c>
      <c r="H509" s="11" t="s">
        <v>395</v>
      </c>
      <c r="I509" s="109" t="s">
        <v>3610</v>
      </c>
      <c r="J509" s="11" t="s">
        <v>396</v>
      </c>
      <c r="K509" s="110" t="s">
        <v>3611</v>
      </c>
      <c r="L509" s="14" t="s">
        <v>1141</v>
      </c>
      <c r="M509" s="15" t="s">
        <v>20</v>
      </c>
      <c r="N509" s="15" t="s">
        <v>19</v>
      </c>
      <c r="O509" s="15" t="s">
        <v>2227</v>
      </c>
      <c r="P509" s="24">
        <v>42821</v>
      </c>
    </row>
    <row r="510" spans="1:17" x14ac:dyDescent="0.2">
      <c r="A510" s="33" t="s">
        <v>1142</v>
      </c>
      <c r="B510" s="17" t="s">
        <v>1136</v>
      </c>
      <c r="C510" s="8" t="s">
        <v>2227</v>
      </c>
      <c r="D510" s="10" t="s">
        <v>2415</v>
      </c>
      <c r="E510" s="10" t="s">
        <v>2229</v>
      </c>
      <c r="F510" s="11" t="s">
        <v>834</v>
      </c>
      <c r="G510" s="109" t="s">
        <v>19</v>
      </c>
      <c r="H510" s="11" t="s">
        <v>835</v>
      </c>
      <c r="I510" s="109" t="s">
        <v>19</v>
      </c>
      <c r="J510" s="11" t="s">
        <v>836</v>
      </c>
      <c r="K510" s="110" t="s">
        <v>19</v>
      </c>
      <c r="L510" s="14" t="s">
        <v>19</v>
      </c>
      <c r="M510" s="15" t="s">
        <v>89</v>
      </c>
      <c r="N510" s="15" t="s">
        <v>19</v>
      </c>
      <c r="O510" s="15" t="s">
        <v>2234</v>
      </c>
      <c r="P510" s="24">
        <v>42821</v>
      </c>
    </row>
    <row r="511" spans="1:17" x14ac:dyDescent="0.2">
      <c r="A511" s="33" t="s">
        <v>1143</v>
      </c>
      <c r="B511" s="17" t="s">
        <v>1136</v>
      </c>
      <c r="C511" s="8" t="s">
        <v>2227</v>
      </c>
      <c r="D511" s="10" t="s">
        <v>2416</v>
      </c>
      <c r="E511" s="10" t="s">
        <v>2229</v>
      </c>
      <c r="F511" s="18" t="s">
        <v>838</v>
      </c>
      <c r="G511" s="109" t="s">
        <v>19</v>
      </c>
      <c r="H511" s="18" t="s">
        <v>839</v>
      </c>
      <c r="I511" s="109" t="s">
        <v>19</v>
      </c>
      <c r="J511" s="18" t="s">
        <v>840</v>
      </c>
      <c r="K511" s="110" t="s">
        <v>19</v>
      </c>
      <c r="L511" s="14" t="s">
        <v>19</v>
      </c>
      <c r="M511" s="15" t="s">
        <v>89</v>
      </c>
      <c r="N511" s="15" t="s">
        <v>19</v>
      </c>
      <c r="O511" s="15" t="s">
        <v>2234</v>
      </c>
      <c r="P511" s="24">
        <v>42821</v>
      </c>
    </row>
    <row r="512" spans="1:17" x14ac:dyDescent="0.2">
      <c r="A512" s="33" t="s">
        <v>1144</v>
      </c>
      <c r="B512" s="17" t="s">
        <v>1136</v>
      </c>
      <c r="C512" s="8" t="s">
        <v>2227</v>
      </c>
      <c r="D512" s="10" t="s">
        <v>2415</v>
      </c>
      <c r="E512" s="10" t="s">
        <v>2229</v>
      </c>
      <c r="F512" s="31" t="s">
        <v>1145</v>
      </c>
      <c r="G512" s="109" t="s">
        <v>3433</v>
      </c>
      <c r="H512" s="36" t="s">
        <v>1146</v>
      </c>
      <c r="I512" s="109" t="s">
        <v>1146</v>
      </c>
      <c r="J512" s="36" t="s">
        <v>1147</v>
      </c>
      <c r="K512" s="110" t="s">
        <v>1147</v>
      </c>
      <c r="L512" s="14" t="s">
        <v>19</v>
      </c>
      <c r="M512" s="15" t="s">
        <v>20</v>
      </c>
      <c r="N512" s="15" t="s">
        <v>19</v>
      </c>
      <c r="O512" s="15" t="s">
        <v>2227</v>
      </c>
      <c r="P512" s="24">
        <v>42821</v>
      </c>
    </row>
    <row r="513" spans="1:16" x14ac:dyDescent="0.2">
      <c r="A513" s="33" t="s">
        <v>1148</v>
      </c>
      <c r="B513" s="17" t="s">
        <v>1136</v>
      </c>
      <c r="C513" s="8" t="s">
        <v>2227</v>
      </c>
      <c r="D513" s="10" t="s">
        <v>2415</v>
      </c>
      <c r="E513" s="10" t="s">
        <v>2229</v>
      </c>
      <c r="F513" s="18" t="s">
        <v>1137</v>
      </c>
      <c r="G513" s="109" t="s">
        <v>1137</v>
      </c>
      <c r="H513" s="18" t="s">
        <v>1138</v>
      </c>
      <c r="I513" s="109" t="s">
        <v>1138</v>
      </c>
      <c r="J513" s="18" t="s">
        <v>1139</v>
      </c>
      <c r="K513" s="110" t="s">
        <v>3612</v>
      </c>
      <c r="L513" s="14" t="s">
        <v>19</v>
      </c>
      <c r="M513" s="15" t="s">
        <v>20</v>
      </c>
      <c r="N513" s="15" t="s">
        <v>19</v>
      </c>
      <c r="O513" s="15" t="s">
        <v>2227</v>
      </c>
      <c r="P513" s="24">
        <v>42821</v>
      </c>
    </row>
    <row r="514" spans="1:16" ht="30" x14ac:dyDescent="0.2">
      <c r="A514" s="33" t="s">
        <v>1149</v>
      </c>
      <c r="B514" s="17" t="s">
        <v>1136</v>
      </c>
      <c r="C514" s="8" t="s">
        <v>2227</v>
      </c>
      <c r="D514" s="10" t="s">
        <v>2415</v>
      </c>
      <c r="E514" s="10" t="s">
        <v>2229</v>
      </c>
      <c r="F514" s="25"/>
      <c r="G514" s="109" t="s">
        <v>3613</v>
      </c>
      <c r="H514" s="21"/>
      <c r="I514" s="109" t="s">
        <v>3614</v>
      </c>
      <c r="J514" s="21"/>
      <c r="K514" s="110" t="s">
        <v>3614</v>
      </c>
      <c r="L514" s="14" t="s">
        <v>1150</v>
      </c>
      <c r="M514" s="15" t="s">
        <v>20</v>
      </c>
      <c r="N514" s="15" t="s">
        <v>19</v>
      </c>
      <c r="O514" s="15" t="s">
        <v>2227</v>
      </c>
      <c r="P514" s="24">
        <v>42821</v>
      </c>
    </row>
    <row r="515" spans="1:16" ht="30" x14ac:dyDescent="0.2">
      <c r="A515" s="33" t="s">
        <v>1151</v>
      </c>
      <c r="B515" s="17" t="s">
        <v>1136</v>
      </c>
      <c r="C515" s="8" t="s">
        <v>2227</v>
      </c>
      <c r="D515" s="10" t="s">
        <v>2415</v>
      </c>
      <c r="E515" s="10" t="s">
        <v>2229</v>
      </c>
      <c r="F515" s="18"/>
      <c r="G515" s="109" t="s">
        <v>3615</v>
      </c>
      <c r="H515" s="18"/>
      <c r="I515" s="109" t="s">
        <v>3616</v>
      </c>
      <c r="J515" s="18"/>
      <c r="K515" s="110" t="s">
        <v>3617</v>
      </c>
      <c r="L515" s="14" t="s">
        <v>1152</v>
      </c>
      <c r="M515" s="15" t="s">
        <v>20</v>
      </c>
      <c r="N515" s="15" t="s">
        <v>19</v>
      </c>
      <c r="O515" s="15" t="s">
        <v>2227</v>
      </c>
      <c r="P515" s="24">
        <v>42821</v>
      </c>
    </row>
    <row r="516" spans="1:16" ht="30" x14ac:dyDescent="0.2">
      <c r="A516" s="33" t="s">
        <v>1153</v>
      </c>
      <c r="B516" s="17" t="s">
        <v>1136</v>
      </c>
      <c r="C516" s="8" t="s">
        <v>2227</v>
      </c>
      <c r="D516" s="10" t="s">
        <v>2415</v>
      </c>
      <c r="E516" s="10" t="s">
        <v>2229</v>
      </c>
      <c r="F516" s="11"/>
      <c r="G516" s="109" t="s">
        <v>3618</v>
      </c>
      <c r="H516" s="11"/>
      <c r="I516" s="109" t="s">
        <v>3619</v>
      </c>
      <c r="J516" s="11"/>
      <c r="K516" s="110" t="s">
        <v>3620</v>
      </c>
      <c r="L516" s="14" t="s">
        <v>1154</v>
      </c>
      <c r="M516" s="15" t="s">
        <v>20</v>
      </c>
      <c r="N516" s="15" t="s">
        <v>19</v>
      </c>
      <c r="O516" s="15" t="s">
        <v>2227</v>
      </c>
      <c r="P516" s="24">
        <v>42821</v>
      </c>
    </row>
    <row r="517" spans="1:16" x14ac:dyDescent="0.2">
      <c r="A517" s="33" t="s">
        <v>1155</v>
      </c>
      <c r="B517" s="17" t="s">
        <v>1136</v>
      </c>
      <c r="C517" s="8" t="s">
        <v>2227</v>
      </c>
      <c r="D517" s="10" t="s">
        <v>2415</v>
      </c>
      <c r="E517" s="10" t="s">
        <v>2229</v>
      </c>
      <c r="F517" s="11"/>
      <c r="G517" s="109" t="s">
        <v>3621</v>
      </c>
      <c r="H517" s="11"/>
      <c r="I517" s="109" t="s">
        <v>3622</v>
      </c>
      <c r="J517" s="11"/>
      <c r="K517" s="110" t="s">
        <v>3623</v>
      </c>
      <c r="L517" s="14" t="s">
        <v>1156</v>
      </c>
      <c r="M517" s="15" t="s">
        <v>20</v>
      </c>
      <c r="N517" s="15" t="s">
        <v>19</v>
      </c>
      <c r="O517" s="15" t="s">
        <v>2227</v>
      </c>
      <c r="P517" s="24">
        <v>42821</v>
      </c>
    </row>
    <row r="518" spans="1:16" x14ac:dyDescent="0.2">
      <c r="A518" s="33" t="s">
        <v>1157</v>
      </c>
      <c r="B518" s="17" t="s">
        <v>1158</v>
      </c>
      <c r="C518" s="8" t="s">
        <v>2227</v>
      </c>
      <c r="D518" s="10" t="s">
        <v>2417</v>
      </c>
      <c r="E518" s="10" t="s">
        <v>2229</v>
      </c>
      <c r="F518" s="18" t="s">
        <v>403</v>
      </c>
      <c r="G518" s="109" t="s">
        <v>3422</v>
      </c>
      <c r="H518" s="18" t="s">
        <v>404</v>
      </c>
      <c r="I518" s="109" t="s">
        <v>404</v>
      </c>
      <c r="J518" s="18" t="s">
        <v>405</v>
      </c>
      <c r="K518" s="110" t="s">
        <v>405</v>
      </c>
      <c r="L518" s="14" t="s">
        <v>19</v>
      </c>
      <c r="M518" s="15" t="s">
        <v>20</v>
      </c>
      <c r="N518" s="15" t="s">
        <v>19</v>
      </c>
      <c r="O518" s="15" t="s">
        <v>2227</v>
      </c>
      <c r="P518" s="24"/>
    </row>
    <row r="519" spans="1:16" x14ac:dyDescent="0.2">
      <c r="A519" s="33" t="s">
        <v>1159</v>
      </c>
      <c r="B519" s="17" t="s">
        <v>1158</v>
      </c>
      <c r="C519" s="8" t="s">
        <v>2227</v>
      </c>
      <c r="D519" s="10" t="s">
        <v>2417</v>
      </c>
      <c r="E519" s="10" t="s">
        <v>2229</v>
      </c>
      <c r="F519" s="25" t="s">
        <v>36</v>
      </c>
      <c r="G519" s="109" t="s">
        <v>36</v>
      </c>
      <c r="H519" s="21" t="s">
        <v>37</v>
      </c>
      <c r="I519" s="109" t="s">
        <v>37</v>
      </c>
      <c r="J519" s="21" t="s">
        <v>38</v>
      </c>
      <c r="K519" s="110" t="s">
        <v>38</v>
      </c>
      <c r="L519" s="14" t="s">
        <v>19</v>
      </c>
      <c r="M519" s="15" t="s">
        <v>20</v>
      </c>
      <c r="N519" s="15" t="s">
        <v>19</v>
      </c>
      <c r="O519" s="15" t="s">
        <v>2227</v>
      </c>
      <c r="P519" s="24"/>
    </row>
    <row r="520" spans="1:16" x14ac:dyDescent="0.2">
      <c r="A520" s="33" t="s">
        <v>1160</v>
      </c>
      <c r="B520" s="17" t="s">
        <v>1158</v>
      </c>
      <c r="C520" s="8" t="s">
        <v>2227</v>
      </c>
      <c r="D520" s="10" t="s">
        <v>2417</v>
      </c>
      <c r="E520" s="10" t="s">
        <v>2229</v>
      </c>
      <c r="F520" s="18" t="s">
        <v>407</v>
      </c>
      <c r="G520" s="109" t="s">
        <v>3437</v>
      </c>
      <c r="H520" s="18" t="s">
        <v>408</v>
      </c>
      <c r="I520" s="109" t="s">
        <v>3624</v>
      </c>
      <c r="J520" s="18" t="s">
        <v>409</v>
      </c>
      <c r="K520" s="110" t="s">
        <v>3625</v>
      </c>
      <c r="L520" s="14" t="s">
        <v>19</v>
      </c>
      <c r="M520" s="15" t="s">
        <v>20</v>
      </c>
      <c r="N520" s="15" t="s">
        <v>19</v>
      </c>
      <c r="O520" s="15" t="s">
        <v>2227</v>
      </c>
      <c r="P520" s="24">
        <v>42821</v>
      </c>
    </row>
    <row r="521" spans="1:16" ht="195" x14ac:dyDescent="0.2">
      <c r="A521" s="33" t="s">
        <v>1161</v>
      </c>
      <c r="B521" s="17" t="s">
        <v>1158</v>
      </c>
      <c r="C521" s="8" t="s">
        <v>2227</v>
      </c>
      <c r="D521" s="10" t="s">
        <v>2417</v>
      </c>
      <c r="E521" s="10" t="s">
        <v>2229</v>
      </c>
      <c r="F521" s="18" t="s">
        <v>2938</v>
      </c>
      <c r="G521" s="109" t="s">
        <v>3626</v>
      </c>
      <c r="H521" s="18" t="s">
        <v>2939</v>
      </c>
      <c r="I521" s="109" t="s">
        <v>3627</v>
      </c>
      <c r="J521" s="18" t="s">
        <v>2940</v>
      </c>
      <c r="K521" s="110" t="s">
        <v>3628</v>
      </c>
      <c r="L521" s="14" t="s">
        <v>19</v>
      </c>
      <c r="M521" s="15" t="s">
        <v>20</v>
      </c>
      <c r="N521" s="15" t="s">
        <v>19</v>
      </c>
      <c r="O521" s="15" t="s">
        <v>2227</v>
      </c>
      <c r="P521" s="24">
        <v>42821</v>
      </c>
    </row>
    <row r="522" spans="1:16" ht="30" x14ac:dyDescent="0.2">
      <c r="A522" s="33" t="s">
        <v>1162</v>
      </c>
      <c r="B522" s="17" t="s">
        <v>1163</v>
      </c>
      <c r="C522" s="8" t="s">
        <v>2227</v>
      </c>
      <c r="D522" s="10" t="s">
        <v>2418</v>
      </c>
      <c r="E522" s="10" t="s">
        <v>2419</v>
      </c>
      <c r="F522" s="18" t="s">
        <v>262</v>
      </c>
      <c r="G522" s="109" t="s">
        <v>19</v>
      </c>
      <c r="H522" s="18" t="s">
        <v>262</v>
      </c>
      <c r="I522" s="109" t="s">
        <v>19</v>
      </c>
      <c r="J522" s="18" t="s">
        <v>262</v>
      </c>
      <c r="K522" s="110" t="s">
        <v>19</v>
      </c>
      <c r="L522" s="14" t="s">
        <v>1164</v>
      </c>
      <c r="M522" s="15" t="s">
        <v>20</v>
      </c>
      <c r="N522" s="15" t="s">
        <v>19</v>
      </c>
      <c r="O522" s="15" t="s">
        <v>2234</v>
      </c>
      <c r="P522" s="24"/>
    </row>
    <row r="523" spans="1:16" x14ac:dyDescent="0.2">
      <c r="A523" s="33" t="s">
        <v>1165</v>
      </c>
      <c r="B523" s="17" t="s">
        <v>1163</v>
      </c>
      <c r="C523" s="8" t="s">
        <v>2227</v>
      </c>
      <c r="D523" s="10" t="s">
        <v>2276</v>
      </c>
      <c r="E523" s="10" t="s">
        <v>2229</v>
      </c>
      <c r="F523" s="18" t="s">
        <v>1166</v>
      </c>
      <c r="G523" s="109" t="s">
        <v>19</v>
      </c>
      <c r="H523" s="18" t="s">
        <v>1167</v>
      </c>
      <c r="I523" s="109" t="s">
        <v>19</v>
      </c>
      <c r="J523" s="18" t="s">
        <v>1168</v>
      </c>
      <c r="K523" s="110" t="s">
        <v>19</v>
      </c>
      <c r="L523" s="14" t="s">
        <v>19</v>
      </c>
      <c r="M523" s="15" t="s">
        <v>89</v>
      </c>
      <c r="N523" s="15" t="s">
        <v>19</v>
      </c>
      <c r="O523" s="15" t="s">
        <v>2227</v>
      </c>
      <c r="P523" s="24"/>
    </row>
    <row r="524" spans="1:16" x14ac:dyDescent="0.2">
      <c r="A524" s="33" t="s">
        <v>1169</v>
      </c>
      <c r="B524" s="17" t="s">
        <v>1163</v>
      </c>
      <c r="C524" s="8" t="s">
        <v>2227</v>
      </c>
      <c r="D524" s="10" t="s">
        <v>2276</v>
      </c>
      <c r="E524" s="10" t="s">
        <v>2229</v>
      </c>
      <c r="F524" s="18" t="s">
        <v>62</v>
      </c>
      <c r="G524" s="109" t="s">
        <v>62</v>
      </c>
      <c r="H524" s="18" t="s">
        <v>63</v>
      </c>
      <c r="I524" s="109" t="s">
        <v>63</v>
      </c>
      <c r="J524" s="18" t="s">
        <v>63</v>
      </c>
      <c r="K524" s="110" t="s">
        <v>63</v>
      </c>
      <c r="L524" s="14" t="s">
        <v>19</v>
      </c>
      <c r="M524" s="15" t="s">
        <v>20</v>
      </c>
      <c r="N524" s="15" t="s">
        <v>19</v>
      </c>
      <c r="O524" s="15" t="s">
        <v>2227</v>
      </c>
      <c r="P524" s="24"/>
    </row>
    <row r="525" spans="1:16" x14ac:dyDescent="0.2">
      <c r="A525" s="33" t="s">
        <v>1170</v>
      </c>
      <c r="B525" s="17" t="s">
        <v>1163</v>
      </c>
      <c r="C525" s="8" t="s">
        <v>2227</v>
      </c>
      <c r="D525" s="10" t="s">
        <v>2276</v>
      </c>
      <c r="E525" s="10" t="s">
        <v>2229</v>
      </c>
      <c r="F525" s="18" t="s">
        <v>1171</v>
      </c>
      <c r="G525" s="109" t="s">
        <v>19</v>
      </c>
      <c r="H525" s="18" t="s">
        <v>1172</v>
      </c>
      <c r="I525" s="109" t="s">
        <v>19</v>
      </c>
      <c r="J525" s="18" t="s">
        <v>1173</v>
      </c>
      <c r="K525" s="110" t="s">
        <v>19</v>
      </c>
      <c r="L525" s="14" t="s">
        <v>19</v>
      </c>
      <c r="M525" s="15" t="s">
        <v>89</v>
      </c>
      <c r="N525" s="15" t="s">
        <v>19</v>
      </c>
      <c r="O525" s="15" t="s">
        <v>2227</v>
      </c>
      <c r="P525" s="24"/>
    </row>
    <row r="526" spans="1:16" x14ac:dyDescent="0.2">
      <c r="A526" s="33" t="s">
        <v>1174</v>
      </c>
      <c r="B526" s="17" t="s">
        <v>1163</v>
      </c>
      <c r="C526" s="8" t="s">
        <v>2227</v>
      </c>
      <c r="D526" s="10" t="s">
        <v>2420</v>
      </c>
      <c r="E526" s="10" t="s">
        <v>2229</v>
      </c>
      <c r="F526" s="21" t="s">
        <v>1175</v>
      </c>
      <c r="G526" s="109" t="s">
        <v>19</v>
      </c>
      <c r="H526" s="21" t="s">
        <v>1176</v>
      </c>
      <c r="I526" s="109" t="s">
        <v>19</v>
      </c>
      <c r="J526" s="21" t="s">
        <v>1177</v>
      </c>
      <c r="K526" s="110" t="s">
        <v>19</v>
      </c>
      <c r="L526" s="14" t="s">
        <v>851</v>
      </c>
      <c r="M526" s="15" t="s">
        <v>89</v>
      </c>
      <c r="N526" s="15" t="s">
        <v>19</v>
      </c>
      <c r="O526" s="15" t="s">
        <v>2227</v>
      </c>
      <c r="P526" s="24">
        <v>42821</v>
      </c>
    </row>
    <row r="527" spans="1:16" x14ac:dyDescent="0.2">
      <c r="A527" s="33" t="s">
        <v>1178</v>
      </c>
      <c r="B527" s="17" t="s">
        <v>1163</v>
      </c>
      <c r="C527" s="8" t="s">
        <v>2227</v>
      </c>
      <c r="D527" s="10" t="s">
        <v>2421</v>
      </c>
      <c r="E527" s="10" t="s">
        <v>2229</v>
      </c>
      <c r="F527" s="18" t="s">
        <v>987</v>
      </c>
      <c r="G527" s="109" t="s">
        <v>19</v>
      </c>
      <c r="H527" s="18" t="s">
        <v>988</v>
      </c>
      <c r="I527" s="109" t="s">
        <v>19</v>
      </c>
      <c r="J527" s="18" t="s">
        <v>989</v>
      </c>
      <c r="K527" s="110" t="s">
        <v>19</v>
      </c>
      <c r="L527" s="14" t="s">
        <v>19</v>
      </c>
      <c r="M527" s="15" t="s">
        <v>89</v>
      </c>
      <c r="N527" s="15" t="s">
        <v>19</v>
      </c>
      <c r="O527" s="15" t="s">
        <v>2234</v>
      </c>
      <c r="P527" s="24">
        <v>42821</v>
      </c>
    </row>
    <row r="528" spans="1:16" x14ac:dyDescent="0.2">
      <c r="A528" s="33" t="s">
        <v>1179</v>
      </c>
      <c r="B528" s="17" t="s">
        <v>1163</v>
      </c>
      <c r="C528" s="8" t="s">
        <v>2227</v>
      </c>
      <c r="D528" s="10" t="s">
        <v>2422</v>
      </c>
      <c r="E528" s="10" t="s">
        <v>2229</v>
      </c>
      <c r="F528" s="18" t="s">
        <v>1180</v>
      </c>
      <c r="G528" s="109" t="s">
        <v>19</v>
      </c>
      <c r="H528" s="18" t="s">
        <v>1181</v>
      </c>
      <c r="I528" s="109" t="s">
        <v>19</v>
      </c>
      <c r="J528" s="18" t="s">
        <v>1182</v>
      </c>
      <c r="K528" s="110" t="s">
        <v>19</v>
      </c>
      <c r="L528" s="14" t="s">
        <v>19</v>
      </c>
      <c r="M528" s="15" t="s">
        <v>89</v>
      </c>
      <c r="N528" s="15" t="s">
        <v>19</v>
      </c>
      <c r="O528" s="15" t="s">
        <v>2227</v>
      </c>
      <c r="P528" s="24"/>
    </row>
    <row r="529" spans="1:16" x14ac:dyDescent="0.2">
      <c r="A529" s="33" t="s">
        <v>1183</v>
      </c>
      <c r="B529" s="17" t="s">
        <v>1163</v>
      </c>
      <c r="C529" s="8" t="s">
        <v>2227</v>
      </c>
      <c r="D529" s="10" t="s">
        <v>2277</v>
      </c>
      <c r="E529" s="10" t="s">
        <v>2229</v>
      </c>
      <c r="F529" s="11" t="s">
        <v>981</v>
      </c>
      <c r="G529" s="109" t="s">
        <v>981</v>
      </c>
      <c r="H529" s="11" t="s">
        <v>982</v>
      </c>
      <c r="I529" s="109" t="s">
        <v>982</v>
      </c>
      <c r="J529" s="11" t="s">
        <v>983</v>
      </c>
      <c r="K529" s="110" t="s">
        <v>983</v>
      </c>
      <c r="L529" s="14" t="s">
        <v>19</v>
      </c>
      <c r="M529" s="15" t="s">
        <v>20</v>
      </c>
      <c r="N529" s="15" t="s">
        <v>19</v>
      </c>
      <c r="O529" s="15" t="s">
        <v>2227</v>
      </c>
      <c r="P529" s="24"/>
    </row>
    <row r="530" spans="1:16" x14ac:dyDescent="0.2">
      <c r="A530" s="33" t="s">
        <v>1184</v>
      </c>
      <c r="B530" s="17" t="s">
        <v>1163</v>
      </c>
      <c r="C530" s="8" t="s">
        <v>2227</v>
      </c>
      <c r="D530" s="10" t="s">
        <v>2423</v>
      </c>
      <c r="E530" s="10" t="s">
        <v>2229</v>
      </c>
      <c r="F530" s="18" t="s">
        <v>1185</v>
      </c>
      <c r="G530" s="109" t="s">
        <v>19</v>
      </c>
      <c r="H530" s="18" t="s">
        <v>1186</v>
      </c>
      <c r="I530" s="109" t="s">
        <v>19</v>
      </c>
      <c r="J530" s="18" t="s">
        <v>1187</v>
      </c>
      <c r="K530" s="110" t="s">
        <v>19</v>
      </c>
      <c r="L530" s="14" t="s">
        <v>19</v>
      </c>
      <c r="M530" s="15" t="s">
        <v>89</v>
      </c>
      <c r="N530" s="15" t="s">
        <v>19</v>
      </c>
      <c r="O530" s="15" t="s">
        <v>2227</v>
      </c>
      <c r="P530" s="24"/>
    </row>
    <row r="531" spans="1:16" x14ac:dyDescent="0.2">
      <c r="A531" s="33" t="s">
        <v>1188</v>
      </c>
      <c r="B531" s="17" t="s">
        <v>1163</v>
      </c>
      <c r="C531" s="8" t="s">
        <v>2227</v>
      </c>
      <c r="D531" s="10" t="s">
        <v>2421</v>
      </c>
      <c r="E531" s="10" t="s">
        <v>2229</v>
      </c>
      <c r="F531" s="11" t="s">
        <v>97</v>
      </c>
      <c r="G531" s="109" t="s">
        <v>97</v>
      </c>
      <c r="H531" s="11" t="s">
        <v>2500</v>
      </c>
      <c r="I531" s="109" t="s">
        <v>2500</v>
      </c>
      <c r="J531" s="11" t="s">
        <v>1040</v>
      </c>
      <c r="K531" s="110" t="s">
        <v>1040</v>
      </c>
      <c r="L531" s="14" t="s">
        <v>1189</v>
      </c>
      <c r="M531" s="15" t="s">
        <v>20</v>
      </c>
      <c r="N531" s="15" t="s">
        <v>19</v>
      </c>
      <c r="O531" s="15" t="s">
        <v>2234</v>
      </c>
      <c r="P531" s="24">
        <v>42821</v>
      </c>
    </row>
    <row r="532" spans="1:16" x14ac:dyDescent="0.2">
      <c r="A532" s="33" t="s">
        <v>1190</v>
      </c>
      <c r="B532" s="17" t="s">
        <v>1163</v>
      </c>
      <c r="C532" s="8" t="s">
        <v>2227</v>
      </c>
      <c r="D532" s="10" t="s">
        <v>2421</v>
      </c>
      <c r="E532" s="10" t="s">
        <v>2229</v>
      </c>
      <c r="F532" s="25" t="s">
        <v>1042</v>
      </c>
      <c r="G532" s="109" t="s">
        <v>1042</v>
      </c>
      <c r="H532" s="21" t="s">
        <v>1043</v>
      </c>
      <c r="I532" s="109" t="s">
        <v>3434</v>
      </c>
      <c r="J532" s="21" t="s">
        <v>1044</v>
      </c>
      <c r="K532" s="110" t="s">
        <v>1044</v>
      </c>
      <c r="L532" s="28" t="s">
        <v>1189</v>
      </c>
      <c r="M532" s="15" t="s">
        <v>20</v>
      </c>
      <c r="N532" s="15" t="s">
        <v>19</v>
      </c>
      <c r="O532" s="15" t="s">
        <v>2234</v>
      </c>
      <c r="P532" s="24" t="s">
        <v>19</v>
      </c>
    </row>
    <row r="533" spans="1:16" x14ac:dyDescent="0.2">
      <c r="A533" s="33" t="s">
        <v>1191</v>
      </c>
      <c r="B533" s="17" t="s">
        <v>1163</v>
      </c>
      <c r="C533" s="8" t="s">
        <v>2227</v>
      </c>
      <c r="D533" s="10" t="s">
        <v>2421</v>
      </c>
      <c r="E533" s="10" t="s">
        <v>2229</v>
      </c>
      <c r="F533" s="11" t="s">
        <v>1046</v>
      </c>
      <c r="G533" s="109" t="s">
        <v>1046</v>
      </c>
      <c r="H533" s="11" t="s">
        <v>1046</v>
      </c>
      <c r="I533" s="109" t="s">
        <v>1046</v>
      </c>
      <c r="J533" s="11" t="s">
        <v>1046</v>
      </c>
      <c r="K533" s="110" t="s">
        <v>1046</v>
      </c>
      <c r="L533" s="14" t="s">
        <v>1189</v>
      </c>
      <c r="M533" s="15" t="s">
        <v>20</v>
      </c>
      <c r="N533" s="15" t="s">
        <v>19</v>
      </c>
      <c r="O533" s="15" t="s">
        <v>2234</v>
      </c>
      <c r="P533" s="24" t="s">
        <v>19</v>
      </c>
    </row>
    <row r="534" spans="1:16" x14ac:dyDescent="0.2">
      <c r="A534" s="33" t="s">
        <v>1192</v>
      </c>
      <c r="B534" s="17" t="s">
        <v>1163</v>
      </c>
      <c r="C534" s="8" t="s">
        <v>2227</v>
      </c>
      <c r="D534" s="10" t="s">
        <v>2421</v>
      </c>
      <c r="E534" s="10" t="s">
        <v>2229</v>
      </c>
      <c r="F534" s="11" t="s">
        <v>1193</v>
      </c>
      <c r="G534" s="109" t="s">
        <v>19</v>
      </c>
      <c r="H534" s="11" t="s">
        <v>1194</v>
      </c>
      <c r="I534" s="109" t="s">
        <v>19</v>
      </c>
      <c r="J534" s="11" t="s">
        <v>1194</v>
      </c>
      <c r="K534" s="110" t="s">
        <v>19</v>
      </c>
      <c r="L534" s="14" t="s">
        <v>19</v>
      </c>
      <c r="M534" s="15" t="s">
        <v>89</v>
      </c>
      <c r="N534" s="15" t="s">
        <v>19</v>
      </c>
      <c r="O534" s="15" t="s">
        <v>2234</v>
      </c>
      <c r="P534" s="24">
        <v>42821</v>
      </c>
    </row>
    <row r="535" spans="1:16" x14ac:dyDescent="0.2">
      <c r="A535" s="33" t="s">
        <v>1195</v>
      </c>
      <c r="B535" s="17" t="s">
        <v>1163</v>
      </c>
      <c r="C535" s="8" t="s">
        <v>2227</v>
      </c>
      <c r="D535" s="10" t="s">
        <v>2424</v>
      </c>
      <c r="E535" s="10" t="s">
        <v>2229</v>
      </c>
      <c r="F535" s="11" t="s">
        <v>1196</v>
      </c>
      <c r="G535" s="109" t="s">
        <v>19</v>
      </c>
      <c r="H535" s="11" t="s">
        <v>358</v>
      </c>
      <c r="I535" s="109" t="s">
        <v>19</v>
      </c>
      <c r="J535" s="11" t="s">
        <v>358</v>
      </c>
      <c r="K535" s="110" t="s">
        <v>19</v>
      </c>
      <c r="L535" s="14" t="s">
        <v>19</v>
      </c>
      <c r="M535" s="15" t="s">
        <v>89</v>
      </c>
      <c r="N535" s="15" t="s">
        <v>19</v>
      </c>
      <c r="O535" s="15" t="s">
        <v>2227</v>
      </c>
      <c r="P535" s="24">
        <v>42821</v>
      </c>
    </row>
    <row r="536" spans="1:16" ht="30" x14ac:dyDescent="0.2">
      <c r="A536" s="33" t="s">
        <v>1197</v>
      </c>
      <c r="B536" s="17" t="s">
        <v>1163</v>
      </c>
      <c r="C536" s="8" t="s">
        <v>2227</v>
      </c>
      <c r="D536" s="10" t="s">
        <v>2424</v>
      </c>
      <c r="E536" s="10" t="s">
        <v>2229</v>
      </c>
      <c r="F536" s="11" t="s">
        <v>1198</v>
      </c>
      <c r="G536" s="109" t="s">
        <v>19</v>
      </c>
      <c r="H536" s="11" t="s">
        <v>1199</v>
      </c>
      <c r="I536" s="109" t="s">
        <v>19</v>
      </c>
      <c r="J536" s="11" t="s">
        <v>1200</v>
      </c>
      <c r="K536" s="110" t="s">
        <v>19</v>
      </c>
      <c r="L536" s="14" t="s">
        <v>851</v>
      </c>
      <c r="M536" s="15" t="s">
        <v>89</v>
      </c>
      <c r="N536" s="15" t="s">
        <v>19</v>
      </c>
      <c r="O536" s="15" t="s">
        <v>2227</v>
      </c>
      <c r="P536" s="24">
        <v>42821</v>
      </c>
    </row>
    <row r="537" spans="1:16" x14ac:dyDescent="0.2">
      <c r="A537" s="33" t="s">
        <v>1201</v>
      </c>
      <c r="B537" s="17" t="s">
        <v>1163</v>
      </c>
      <c r="C537" s="8" t="s">
        <v>2227</v>
      </c>
      <c r="D537" s="10" t="s">
        <v>2394</v>
      </c>
      <c r="E537" s="10" t="s">
        <v>2229</v>
      </c>
      <c r="F537" s="25" t="s">
        <v>992</v>
      </c>
      <c r="G537" s="109" t="s">
        <v>3564</v>
      </c>
      <c r="H537" s="41" t="s">
        <v>2894</v>
      </c>
      <c r="I537" s="109" t="s">
        <v>3565</v>
      </c>
      <c r="J537" s="41" t="s">
        <v>2895</v>
      </c>
      <c r="K537" s="110" t="s">
        <v>3566</v>
      </c>
      <c r="L537" s="14" t="s">
        <v>19</v>
      </c>
      <c r="M537" s="15" t="s">
        <v>20</v>
      </c>
      <c r="N537" s="15" t="s">
        <v>19</v>
      </c>
      <c r="O537" s="15" t="s">
        <v>2227</v>
      </c>
      <c r="P537" s="24">
        <v>42821</v>
      </c>
    </row>
    <row r="538" spans="1:16" x14ac:dyDescent="0.2">
      <c r="A538" s="33" t="s">
        <v>1202</v>
      </c>
      <c r="B538" s="17" t="s">
        <v>1163</v>
      </c>
      <c r="C538" s="8" t="s">
        <v>2227</v>
      </c>
      <c r="D538" s="10" t="s">
        <v>2425</v>
      </c>
      <c r="E538" s="10" t="s">
        <v>2229</v>
      </c>
      <c r="F538" s="11" t="s">
        <v>2941</v>
      </c>
      <c r="G538" s="109" t="s">
        <v>3629</v>
      </c>
      <c r="H538" s="11" t="s">
        <v>2942</v>
      </c>
      <c r="I538" s="109" t="s">
        <v>3630</v>
      </c>
      <c r="J538" s="11" t="s">
        <v>2942</v>
      </c>
      <c r="K538" s="110" t="s">
        <v>3630</v>
      </c>
      <c r="L538" s="14" t="s">
        <v>19</v>
      </c>
      <c r="M538" s="15" t="s">
        <v>20</v>
      </c>
      <c r="N538" s="15" t="s">
        <v>19</v>
      </c>
      <c r="O538" s="15" t="s">
        <v>2227</v>
      </c>
      <c r="P538" s="24"/>
    </row>
    <row r="539" spans="1:16" x14ac:dyDescent="0.2">
      <c r="A539" s="33" t="s">
        <v>1203</v>
      </c>
      <c r="B539" s="17" t="s">
        <v>1163</v>
      </c>
      <c r="C539" s="8" t="s">
        <v>2227</v>
      </c>
      <c r="D539" s="10" t="s">
        <v>2421</v>
      </c>
      <c r="E539" s="10" t="s">
        <v>2229</v>
      </c>
      <c r="F539" s="18" t="s">
        <v>2943</v>
      </c>
      <c r="G539" s="109" t="s">
        <v>3567</v>
      </c>
      <c r="H539" s="18" t="s">
        <v>2897</v>
      </c>
      <c r="I539" s="109" t="s">
        <v>3568</v>
      </c>
      <c r="J539" s="18" t="s">
        <v>2897</v>
      </c>
      <c r="K539" s="110" t="s">
        <v>3568</v>
      </c>
      <c r="L539" s="14" t="s">
        <v>19</v>
      </c>
      <c r="M539" s="15" t="s">
        <v>20</v>
      </c>
      <c r="N539" s="15" t="s">
        <v>19</v>
      </c>
      <c r="O539" s="15" t="s">
        <v>2227</v>
      </c>
      <c r="P539" s="24"/>
    </row>
    <row r="540" spans="1:16" x14ac:dyDescent="0.2">
      <c r="A540" s="33" t="s">
        <v>1204</v>
      </c>
      <c r="B540" s="17" t="s">
        <v>1163</v>
      </c>
      <c r="C540" s="8" t="s">
        <v>2227</v>
      </c>
      <c r="D540" s="10" t="s">
        <v>2424</v>
      </c>
      <c r="E540" s="10" t="s">
        <v>2229</v>
      </c>
      <c r="F540" s="11" t="s">
        <v>1205</v>
      </c>
      <c r="G540" s="109" t="s">
        <v>1205</v>
      </c>
      <c r="H540" s="11" t="s">
        <v>1206</v>
      </c>
      <c r="I540" s="109" t="s">
        <v>1206</v>
      </c>
      <c r="J540" s="11" t="s">
        <v>1207</v>
      </c>
      <c r="K540" s="110" t="s">
        <v>1207</v>
      </c>
      <c r="L540" s="14" t="s">
        <v>19</v>
      </c>
      <c r="M540" s="15" t="s">
        <v>20</v>
      </c>
      <c r="N540" s="15" t="s">
        <v>19</v>
      </c>
      <c r="O540" s="15" t="s">
        <v>2227</v>
      </c>
      <c r="P540" s="24"/>
    </row>
    <row r="541" spans="1:16" x14ac:dyDescent="0.2">
      <c r="A541" s="33" t="s">
        <v>1208</v>
      </c>
      <c r="B541" s="17" t="s">
        <v>1163</v>
      </c>
      <c r="C541" s="8" t="s">
        <v>2227</v>
      </c>
      <c r="D541" s="10" t="s">
        <v>2421</v>
      </c>
      <c r="E541" s="10" t="s">
        <v>2229</v>
      </c>
      <c r="F541" s="11" t="s">
        <v>2903</v>
      </c>
      <c r="G541" s="109" t="s">
        <v>19</v>
      </c>
      <c r="H541" s="11" t="s">
        <v>2904</v>
      </c>
      <c r="I541" s="109" t="s">
        <v>19</v>
      </c>
      <c r="J541" s="11" t="s">
        <v>2905</v>
      </c>
      <c r="K541" s="110" t="s">
        <v>19</v>
      </c>
      <c r="L541" s="14" t="s">
        <v>19</v>
      </c>
      <c r="M541" s="15" t="s">
        <v>89</v>
      </c>
      <c r="N541" s="15" t="s">
        <v>19</v>
      </c>
      <c r="O541" s="15" t="s">
        <v>2234</v>
      </c>
      <c r="P541" s="24">
        <v>42821</v>
      </c>
    </row>
    <row r="542" spans="1:16" x14ac:dyDescent="0.2">
      <c r="A542" s="33" t="s">
        <v>1209</v>
      </c>
      <c r="B542" s="17" t="s">
        <v>1163</v>
      </c>
      <c r="C542" s="8" t="s">
        <v>2227</v>
      </c>
      <c r="D542" s="10" t="s">
        <v>2418</v>
      </c>
      <c r="E542" s="10" t="s">
        <v>2419</v>
      </c>
      <c r="F542" s="25" t="s">
        <v>2876</v>
      </c>
      <c r="G542" s="109" t="s">
        <v>19</v>
      </c>
      <c r="H542" s="21" t="s">
        <v>2877</v>
      </c>
      <c r="I542" s="109" t="s">
        <v>19</v>
      </c>
      <c r="J542" s="21" t="s">
        <v>2878</v>
      </c>
      <c r="K542" s="110" t="s">
        <v>19</v>
      </c>
      <c r="L542" s="28" t="s">
        <v>19</v>
      </c>
      <c r="M542" s="15" t="s">
        <v>20</v>
      </c>
      <c r="N542" s="15" t="s">
        <v>19</v>
      </c>
      <c r="O542" s="15" t="s">
        <v>2234</v>
      </c>
      <c r="P542" s="24">
        <v>42821</v>
      </c>
    </row>
    <row r="543" spans="1:16" x14ac:dyDescent="0.2">
      <c r="A543" s="33" t="s">
        <v>1210</v>
      </c>
      <c r="B543" s="17" t="s">
        <v>1163</v>
      </c>
      <c r="C543" s="8" t="s">
        <v>2227</v>
      </c>
      <c r="D543" s="10" t="s">
        <v>2426</v>
      </c>
      <c r="E543" s="10" t="s">
        <v>2229</v>
      </c>
      <c r="F543" s="11" t="s">
        <v>1211</v>
      </c>
      <c r="G543" s="109" t="s">
        <v>3435</v>
      </c>
      <c r="H543" s="29" t="s">
        <v>1212</v>
      </c>
      <c r="I543" s="109" t="s">
        <v>1212</v>
      </c>
      <c r="J543" s="36" t="s">
        <v>1212</v>
      </c>
      <c r="K543" s="110" t="s">
        <v>1212</v>
      </c>
      <c r="L543" s="14" t="s">
        <v>19</v>
      </c>
      <c r="M543" s="15" t="s">
        <v>20</v>
      </c>
      <c r="N543" s="15" t="s">
        <v>19</v>
      </c>
      <c r="O543" s="15" t="s">
        <v>2227</v>
      </c>
      <c r="P543" s="24">
        <v>42821</v>
      </c>
    </row>
    <row r="544" spans="1:16" x14ac:dyDescent="0.2">
      <c r="A544" s="33" t="s">
        <v>1213</v>
      </c>
      <c r="B544" s="17" t="s">
        <v>1163</v>
      </c>
      <c r="C544" s="8" t="s">
        <v>2227</v>
      </c>
      <c r="D544" s="10" t="s">
        <v>2427</v>
      </c>
      <c r="E544" s="10" t="s">
        <v>2229</v>
      </c>
      <c r="F544" s="18" t="s">
        <v>1214</v>
      </c>
      <c r="G544" s="109" t="s">
        <v>3436</v>
      </c>
      <c r="H544" s="18" t="s">
        <v>1215</v>
      </c>
      <c r="I544" s="109" t="s">
        <v>1215</v>
      </c>
      <c r="J544" s="18" t="s">
        <v>1215</v>
      </c>
      <c r="K544" s="110" t="s">
        <v>1215</v>
      </c>
      <c r="L544" s="14" t="s">
        <v>19</v>
      </c>
      <c r="M544" s="15" t="s">
        <v>20</v>
      </c>
      <c r="N544" s="15" t="s">
        <v>19</v>
      </c>
      <c r="O544" s="15" t="s">
        <v>2227</v>
      </c>
      <c r="P544" s="24">
        <v>42821</v>
      </c>
    </row>
    <row r="545" spans="1:16" x14ac:dyDescent="0.2">
      <c r="A545" s="33" t="s">
        <v>1216</v>
      </c>
      <c r="B545" s="17" t="s">
        <v>1163</v>
      </c>
      <c r="C545" s="8" t="s">
        <v>2227</v>
      </c>
      <c r="D545" s="10" t="s">
        <v>2394</v>
      </c>
      <c r="E545" s="10" t="s">
        <v>2229</v>
      </c>
      <c r="F545" s="18" t="s">
        <v>2944</v>
      </c>
      <c r="G545" s="109" t="s">
        <v>981</v>
      </c>
      <c r="H545" s="18" t="s">
        <v>2945</v>
      </c>
      <c r="I545" s="109" t="s">
        <v>982</v>
      </c>
      <c r="J545" s="18" t="s">
        <v>2946</v>
      </c>
      <c r="K545" s="110" t="s">
        <v>983</v>
      </c>
      <c r="L545" s="14" t="s">
        <v>19</v>
      </c>
      <c r="M545" s="15" t="s">
        <v>20</v>
      </c>
      <c r="N545" s="15" t="s">
        <v>19</v>
      </c>
      <c r="O545" s="15" t="s">
        <v>2227</v>
      </c>
      <c r="P545" s="24">
        <v>42821</v>
      </c>
    </row>
    <row r="546" spans="1:16" x14ac:dyDescent="0.2">
      <c r="A546" s="33" t="s">
        <v>1217</v>
      </c>
      <c r="B546" s="17" t="s">
        <v>1163</v>
      </c>
      <c r="C546" s="8" t="s">
        <v>2227</v>
      </c>
      <c r="D546" s="10" t="s">
        <v>2394</v>
      </c>
      <c r="E546" s="10" t="s">
        <v>2229</v>
      </c>
      <c r="F546" s="18" t="s">
        <v>2737</v>
      </c>
      <c r="G546" s="109" t="s">
        <v>3631</v>
      </c>
      <c r="H546" s="18" t="s">
        <v>2738</v>
      </c>
      <c r="I546" s="109" t="s">
        <v>3632</v>
      </c>
      <c r="J546" s="18" t="s">
        <v>2738</v>
      </c>
      <c r="K546" s="110" t="s">
        <v>3632</v>
      </c>
      <c r="L546" s="14" t="s">
        <v>19</v>
      </c>
      <c r="M546" s="15" t="s">
        <v>20</v>
      </c>
      <c r="N546" s="15" t="s">
        <v>19</v>
      </c>
      <c r="O546" s="15" t="s">
        <v>2227</v>
      </c>
      <c r="P546" s="24">
        <v>42821</v>
      </c>
    </row>
    <row r="547" spans="1:16" x14ac:dyDescent="0.2">
      <c r="A547" s="33" t="s">
        <v>1218</v>
      </c>
      <c r="B547" s="17" t="s">
        <v>1163</v>
      </c>
      <c r="C547" s="8" t="s">
        <v>2227</v>
      </c>
      <c r="D547" s="10" t="s">
        <v>2428</v>
      </c>
      <c r="E547" s="10" t="s">
        <v>2229</v>
      </c>
      <c r="F547" s="21" t="s">
        <v>2863</v>
      </c>
      <c r="G547" s="109" t="s">
        <v>19</v>
      </c>
      <c r="H547" s="21" t="s">
        <v>2864</v>
      </c>
      <c r="I547" s="109" t="s">
        <v>19</v>
      </c>
      <c r="J547" s="21" t="s">
        <v>2865</v>
      </c>
      <c r="K547" s="110" t="s">
        <v>19</v>
      </c>
      <c r="L547" s="14"/>
      <c r="M547" s="15" t="s">
        <v>20</v>
      </c>
      <c r="N547" s="15"/>
      <c r="O547" s="15" t="s">
        <v>2234</v>
      </c>
      <c r="P547" s="24">
        <v>42821</v>
      </c>
    </row>
    <row r="548" spans="1:16" ht="45" x14ac:dyDescent="0.2">
      <c r="A548" s="33" t="s">
        <v>1219</v>
      </c>
      <c r="B548" s="17" t="s">
        <v>1163</v>
      </c>
      <c r="C548" s="8" t="s">
        <v>2227</v>
      </c>
      <c r="D548" s="10" t="s">
        <v>2429</v>
      </c>
      <c r="E548" s="10" t="s">
        <v>2229</v>
      </c>
      <c r="F548" s="25" t="s">
        <v>2947</v>
      </c>
      <c r="G548" s="109" t="s">
        <v>19</v>
      </c>
      <c r="H548" s="22" t="s">
        <v>2948</v>
      </c>
      <c r="I548" s="109" t="s">
        <v>19</v>
      </c>
      <c r="J548" s="41" t="s">
        <v>2948</v>
      </c>
      <c r="K548" s="110" t="s">
        <v>19</v>
      </c>
      <c r="L548" s="14" t="s">
        <v>1220</v>
      </c>
      <c r="M548" s="15" t="s">
        <v>20</v>
      </c>
      <c r="N548" s="15" t="s">
        <v>2233</v>
      </c>
      <c r="O548" s="15" t="s">
        <v>2227</v>
      </c>
      <c r="P548" s="24">
        <v>42821</v>
      </c>
    </row>
    <row r="549" spans="1:16" ht="45" x14ac:dyDescent="0.2">
      <c r="A549" s="33" t="s">
        <v>1221</v>
      </c>
      <c r="B549" s="17" t="s">
        <v>1163</v>
      </c>
      <c r="C549" s="8" t="s">
        <v>2227</v>
      </c>
      <c r="D549" s="10" t="s">
        <v>2430</v>
      </c>
      <c r="E549" s="10" t="s">
        <v>2229</v>
      </c>
      <c r="F549" s="18" t="s">
        <v>2856</v>
      </c>
      <c r="G549" s="109" t="s">
        <v>19</v>
      </c>
      <c r="H549" s="18" t="s">
        <v>2857</v>
      </c>
      <c r="I549" s="109" t="s">
        <v>19</v>
      </c>
      <c r="J549" s="18" t="s">
        <v>2857</v>
      </c>
      <c r="K549" s="110" t="s">
        <v>19</v>
      </c>
      <c r="L549" s="14" t="s">
        <v>1222</v>
      </c>
      <c r="M549" s="15" t="s">
        <v>20</v>
      </c>
      <c r="N549" s="15" t="s">
        <v>2233</v>
      </c>
      <c r="O549" s="15" t="s">
        <v>2227</v>
      </c>
      <c r="P549" s="24">
        <v>42821</v>
      </c>
    </row>
    <row r="550" spans="1:16" x14ac:dyDescent="0.2">
      <c r="A550" s="33" t="s">
        <v>1223</v>
      </c>
      <c r="B550" s="17" t="s">
        <v>1163</v>
      </c>
      <c r="C550" s="8" t="s">
        <v>2227</v>
      </c>
      <c r="D550" s="10" t="s">
        <v>2431</v>
      </c>
      <c r="E550" s="10" t="s">
        <v>2229</v>
      </c>
      <c r="F550" s="18" t="s">
        <v>1224</v>
      </c>
      <c r="G550" s="109" t="s">
        <v>3437</v>
      </c>
      <c r="H550" s="18" t="s">
        <v>1225</v>
      </c>
      <c r="I550" s="109" t="s">
        <v>3438</v>
      </c>
      <c r="J550" s="18" t="s">
        <v>1226</v>
      </c>
      <c r="K550" s="110" t="s">
        <v>3439</v>
      </c>
      <c r="L550" s="14" t="s">
        <v>19</v>
      </c>
      <c r="M550" s="15" t="s">
        <v>20</v>
      </c>
      <c r="N550" s="15" t="s">
        <v>19</v>
      </c>
      <c r="O550" s="15" t="s">
        <v>2227</v>
      </c>
      <c r="P550" s="24">
        <v>42821</v>
      </c>
    </row>
    <row r="551" spans="1:16" x14ac:dyDescent="0.2">
      <c r="A551" s="33" t="s">
        <v>1227</v>
      </c>
      <c r="B551" s="17" t="s">
        <v>1228</v>
      </c>
      <c r="C551" s="8" t="s">
        <v>2227</v>
      </c>
      <c r="D551" s="10" t="s">
        <v>2431</v>
      </c>
      <c r="E551" s="10" t="s">
        <v>2229</v>
      </c>
      <c r="F551" s="18" t="s">
        <v>1229</v>
      </c>
      <c r="G551" s="109" t="s">
        <v>19</v>
      </c>
      <c r="H551" s="18" t="s">
        <v>1230</v>
      </c>
      <c r="I551" s="109" t="s">
        <v>19</v>
      </c>
      <c r="J551" s="18" t="s">
        <v>1230</v>
      </c>
      <c r="K551" s="110" t="s">
        <v>19</v>
      </c>
      <c r="L551" s="14" t="s">
        <v>19</v>
      </c>
      <c r="M551" s="15" t="s">
        <v>89</v>
      </c>
      <c r="N551" s="15" t="s">
        <v>19</v>
      </c>
      <c r="O551" s="15" t="s">
        <v>2227</v>
      </c>
      <c r="P551" s="24"/>
    </row>
    <row r="552" spans="1:16" x14ac:dyDescent="0.2">
      <c r="A552" s="33" t="s">
        <v>1231</v>
      </c>
      <c r="B552" s="17" t="s">
        <v>1228</v>
      </c>
      <c r="C552" s="8" t="s">
        <v>2227</v>
      </c>
      <c r="D552" s="10" t="s">
        <v>2431</v>
      </c>
      <c r="E552" s="10" t="s">
        <v>2229</v>
      </c>
      <c r="F552" s="18" t="s">
        <v>1229</v>
      </c>
      <c r="G552" s="109" t="s">
        <v>19</v>
      </c>
      <c r="H552" s="18" t="s">
        <v>1230</v>
      </c>
      <c r="I552" s="109" t="s">
        <v>19</v>
      </c>
      <c r="J552" s="18" t="s">
        <v>1230</v>
      </c>
      <c r="K552" s="110" t="s">
        <v>19</v>
      </c>
      <c r="L552" s="14" t="s">
        <v>19</v>
      </c>
      <c r="M552" s="15" t="s">
        <v>89</v>
      </c>
      <c r="N552" s="15" t="s">
        <v>19</v>
      </c>
      <c r="O552" s="15" t="s">
        <v>2227</v>
      </c>
      <c r="P552" s="24"/>
    </row>
    <row r="553" spans="1:16" x14ac:dyDescent="0.2">
      <c r="A553" s="33" t="s">
        <v>1232</v>
      </c>
      <c r="B553" s="17" t="s">
        <v>1228</v>
      </c>
      <c r="C553" s="8" t="s">
        <v>2227</v>
      </c>
      <c r="D553" s="10" t="s">
        <v>2431</v>
      </c>
      <c r="E553" s="10" t="s">
        <v>2229</v>
      </c>
      <c r="F553" s="18" t="s">
        <v>1233</v>
      </c>
      <c r="G553" s="109" t="s">
        <v>19</v>
      </c>
      <c r="H553" s="18" t="s">
        <v>1234</v>
      </c>
      <c r="I553" s="109" t="s">
        <v>19</v>
      </c>
      <c r="J553" s="18" t="s">
        <v>1235</v>
      </c>
      <c r="K553" s="110" t="s">
        <v>19</v>
      </c>
      <c r="L553" s="14" t="s">
        <v>19</v>
      </c>
      <c r="M553" s="15" t="s">
        <v>89</v>
      </c>
      <c r="N553" s="15" t="s">
        <v>19</v>
      </c>
      <c r="O553" s="15" t="s">
        <v>2227</v>
      </c>
      <c r="P553" s="24"/>
    </row>
    <row r="554" spans="1:16" x14ac:dyDescent="0.2">
      <c r="A554" s="33" t="s">
        <v>1236</v>
      </c>
      <c r="B554" s="17" t="s">
        <v>1228</v>
      </c>
      <c r="C554" s="8" t="s">
        <v>2227</v>
      </c>
      <c r="D554" s="10" t="s">
        <v>2431</v>
      </c>
      <c r="E554" s="10" t="s">
        <v>2229</v>
      </c>
      <c r="F554" s="18" t="s">
        <v>1237</v>
      </c>
      <c r="G554" s="109" t="s">
        <v>19</v>
      </c>
      <c r="H554" s="18" t="s">
        <v>1238</v>
      </c>
      <c r="I554" s="109" t="s">
        <v>19</v>
      </c>
      <c r="J554" s="18" t="s">
        <v>1239</v>
      </c>
      <c r="K554" s="110" t="s">
        <v>19</v>
      </c>
      <c r="L554" s="14" t="s">
        <v>1240</v>
      </c>
      <c r="M554" s="15" t="s">
        <v>89</v>
      </c>
      <c r="N554" s="15" t="s">
        <v>19</v>
      </c>
      <c r="O554" s="15" t="s">
        <v>2227</v>
      </c>
      <c r="P554" s="24">
        <v>42524</v>
      </c>
    </row>
    <row r="555" spans="1:16" x14ac:dyDescent="0.2">
      <c r="A555" s="33" t="s">
        <v>1241</v>
      </c>
      <c r="B555" s="17" t="s">
        <v>1228</v>
      </c>
      <c r="C555" s="8" t="s">
        <v>2227</v>
      </c>
      <c r="D555" s="10" t="s">
        <v>2431</v>
      </c>
      <c r="E555" s="10" t="s">
        <v>2229</v>
      </c>
      <c r="F555" s="18" t="s">
        <v>1237</v>
      </c>
      <c r="G555" s="109" t="s">
        <v>19</v>
      </c>
      <c r="H555" s="18" t="s">
        <v>1238</v>
      </c>
      <c r="I555" s="109" t="s">
        <v>19</v>
      </c>
      <c r="J555" s="18" t="s">
        <v>1239</v>
      </c>
      <c r="K555" s="110" t="s">
        <v>19</v>
      </c>
      <c r="L555" s="14" t="s">
        <v>1240</v>
      </c>
      <c r="M555" s="15" t="s">
        <v>89</v>
      </c>
      <c r="N555" s="15" t="s">
        <v>19</v>
      </c>
      <c r="O555" s="15" t="s">
        <v>2227</v>
      </c>
      <c r="P555" s="24">
        <v>42524</v>
      </c>
    </row>
    <row r="556" spans="1:16" x14ac:dyDescent="0.2">
      <c r="A556" s="33" t="s">
        <v>1242</v>
      </c>
      <c r="B556" s="17" t="s">
        <v>1228</v>
      </c>
      <c r="C556" s="8" t="s">
        <v>2227</v>
      </c>
      <c r="D556" s="10" t="s">
        <v>2431</v>
      </c>
      <c r="E556" s="10" t="s">
        <v>2229</v>
      </c>
      <c r="F556" s="11" t="s">
        <v>529</v>
      </c>
      <c r="G556" s="109" t="s">
        <v>19</v>
      </c>
      <c r="H556" s="11" t="s">
        <v>530</v>
      </c>
      <c r="I556" s="109" t="s">
        <v>19</v>
      </c>
      <c r="J556" s="11" t="s">
        <v>531</v>
      </c>
      <c r="K556" s="110" t="s">
        <v>19</v>
      </c>
      <c r="L556" s="14" t="s">
        <v>19</v>
      </c>
      <c r="M556" s="15" t="s">
        <v>89</v>
      </c>
      <c r="N556" s="15" t="s">
        <v>19</v>
      </c>
      <c r="O556" s="15" t="s">
        <v>2227</v>
      </c>
      <c r="P556" s="24"/>
    </row>
    <row r="557" spans="1:16" x14ac:dyDescent="0.2">
      <c r="A557" s="33" t="s">
        <v>1243</v>
      </c>
      <c r="B557" s="17" t="s">
        <v>1228</v>
      </c>
      <c r="C557" s="8" t="s">
        <v>2227</v>
      </c>
      <c r="D557" s="10" t="s">
        <v>2431</v>
      </c>
      <c r="E557" s="10" t="s">
        <v>2229</v>
      </c>
      <c r="F557" s="11" t="s">
        <v>529</v>
      </c>
      <c r="G557" s="109" t="s">
        <v>19</v>
      </c>
      <c r="H557" s="11" t="s">
        <v>530</v>
      </c>
      <c r="I557" s="109" t="s">
        <v>19</v>
      </c>
      <c r="J557" s="11" t="s">
        <v>531</v>
      </c>
      <c r="K557" s="110" t="s">
        <v>19</v>
      </c>
      <c r="L557" s="14" t="s">
        <v>19</v>
      </c>
      <c r="M557" s="15" t="s">
        <v>89</v>
      </c>
      <c r="N557" s="15" t="s">
        <v>19</v>
      </c>
      <c r="O557" s="15" t="s">
        <v>2227</v>
      </c>
      <c r="P557" s="24"/>
    </row>
    <row r="558" spans="1:16" x14ac:dyDescent="0.2">
      <c r="A558" s="33" t="s">
        <v>1244</v>
      </c>
      <c r="B558" s="17" t="s">
        <v>1228</v>
      </c>
      <c r="C558" s="8" t="s">
        <v>2227</v>
      </c>
      <c r="D558" s="10" t="s">
        <v>2414</v>
      </c>
      <c r="E558" s="10" t="s">
        <v>2229</v>
      </c>
      <c r="F558" s="11" t="s">
        <v>522</v>
      </c>
      <c r="G558" s="109" t="s">
        <v>19</v>
      </c>
      <c r="H558" s="11" t="s">
        <v>523</v>
      </c>
      <c r="I558" s="109" t="s">
        <v>19</v>
      </c>
      <c r="J558" s="11" t="s">
        <v>524</v>
      </c>
      <c r="K558" s="110" t="s">
        <v>19</v>
      </c>
      <c r="L558" s="14" t="s">
        <v>19</v>
      </c>
      <c r="M558" s="15" t="s">
        <v>89</v>
      </c>
      <c r="N558" s="15" t="s">
        <v>19</v>
      </c>
      <c r="O558" s="15" t="s">
        <v>2227</v>
      </c>
      <c r="P558" s="24"/>
    </row>
    <row r="559" spans="1:16" x14ac:dyDescent="0.2">
      <c r="A559" s="33" t="s">
        <v>1245</v>
      </c>
      <c r="B559" s="17" t="s">
        <v>1228</v>
      </c>
      <c r="C559" s="8" t="s">
        <v>2227</v>
      </c>
      <c r="D559" s="10" t="s">
        <v>2431</v>
      </c>
      <c r="E559" s="10" t="s">
        <v>2229</v>
      </c>
      <c r="F559" s="11" t="s">
        <v>1229</v>
      </c>
      <c r="G559" s="109" t="s">
        <v>19</v>
      </c>
      <c r="H559" s="11" t="s">
        <v>1230</v>
      </c>
      <c r="I559" s="109" t="s">
        <v>19</v>
      </c>
      <c r="J559" s="11" t="s">
        <v>1230</v>
      </c>
      <c r="K559" s="110" t="s">
        <v>19</v>
      </c>
      <c r="L559" s="14" t="s">
        <v>19</v>
      </c>
      <c r="M559" s="15" t="s">
        <v>89</v>
      </c>
      <c r="N559" s="15" t="s">
        <v>19</v>
      </c>
      <c r="O559" s="15" t="s">
        <v>2227</v>
      </c>
      <c r="P559" s="24"/>
    </row>
    <row r="560" spans="1:16" x14ac:dyDescent="0.2">
      <c r="A560" s="33" t="s">
        <v>1246</v>
      </c>
      <c r="B560" s="17" t="s">
        <v>1228</v>
      </c>
      <c r="C560" s="8" t="s">
        <v>2227</v>
      </c>
      <c r="D560" s="10" t="s">
        <v>2431</v>
      </c>
      <c r="E560" s="10" t="s">
        <v>2229</v>
      </c>
      <c r="F560" s="11" t="s">
        <v>1247</v>
      </c>
      <c r="G560" s="109" t="s">
        <v>19</v>
      </c>
      <c r="H560" s="11" t="s">
        <v>1248</v>
      </c>
      <c r="I560" s="109" t="s">
        <v>19</v>
      </c>
      <c r="J560" s="11" t="s">
        <v>1248</v>
      </c>
      <c r="K560" s="110" t="s">
        <v>19</v>
      </c>
      <c r="L560" s="14" t="s">
        <v>19</v>
      </c>
      <c r="M560" s="15" t="s">
        <v>89</v>
      </c>
      <c r="N560" s="15" t="s">
        <v>19</v>
      </c>
      <c r="O560" s="15" t="s">
        <v>2227</v>
      </c>
      <c r="P560" s="24"/>
    </row>
    <row r="561" spans="1:16" x14ac:dyDescent="0.2">
      <c r="A561" s="33" t="s">
        <v>1249</v>
      </c>
      <c r="B561" s="17" t="s">
        <v>1228</v>
      </c>
      <c r="C561" s="8" t="s">
        <v>2227</v>
      </c>
      <c r="D561" s="10" t="s">
        <v>2394</v>
      </c>
      <c r="E561" s="10" t="s">
        <v>2229</v>
      </c>
      <c r="F561" s="11" t="s">
        <v>1237</v>
      </c>
      <c r="G561" s="109" t="s">
        <v>19</v>
      </c>
      <c r="H561" s="11" t="s">
        <v>1238</v>
      </c>
      <c r="I561" s="109" t="s">
        <v>19</v>
      </c>
      <c r="J561" s="11" t="s">
        <v>1250</v>
      </c>
      <c r="K561" s="110" t="s">
        <v>19</v>
      </c>
      <c r="L561" s="14" t="s">
        <v>1240</v>
      </c>
      <c r="M561" s="15" t="s">
        <v>89</v>
      </c>
      <c r="N561" s="15" t="s">
        <v>19</v>
      </c>
      <c r="O561" s="15" t="s">
        <v>2227</v>
      </c>
      <c r="P561" s="24">
        <v>42524</v>
      </c>
    </row>
    <row r="562" spans="1:16" x14ac:dyDescent="0.2">
      <c r="A562" s="33" t="s">
        <v>1251</v>
      </c>
      <c r="B562" s="17" t="s">
        <v>1228</v>
      </c>
      <c r="C562" s="8" t="s">
        <v>2227</v>
      </c>
      <c r="D562" s="10" t="s">
        <v>2431</v>
      </c>
      <c r="E562" s="10" t="s">
        <v>2229</v>
      </c>
      <c r="F562" s="11" t="s">
        <v>529</v>
      </c>
      <c r="G562" s="109" t="s">
        <v>19</v>
      </c>
      <c r="H562" s="11" t="s">
        <v>530</v>
      </c>
      <c r="I562" s="109" t="s">
        <v>19</v>
      </c>
      <c r="J562" s="11" t="s">
        <v>531</v>
      </c>
      <c r="K562" s="110" t="s">
        <v>19</v>
      </c>
      <c r="L562" s="14" t="s">
        <v>19</v>
      </c>
      <c r="M562" s="15" t="s">
        <v>89</v>
      </c>
      <c r="N562" s="15" t="s">
        <v>19</v>
      </c>
      <c r="O562" s="15" t="s">
        <v>2227</v>
      </c>
      <c r="P562" s="24"/>
    </row>
    <row r="563" spans="1:16" x14ac:dyDescent="0.2">
      <c r="A563" s="33" t="s">
        <v>1252</v>
      </c>
      <c r="B563" s="17" t="s">
        <v>1228</v>
      </c>
      <c r="C563" s="8" t="s">
        <v>2227</v>
      </c>
      <c r="D563" s="10" t="s">
        <v>2431</v>
      </c>
      <c r="E563" s="10" t="s">
        <v>2229</v>
      </c>
      <c r="F563" s="11" t="s">
        <v>1253</v>
      </c>
      <c r="G563" s="109" t="s">
        <v>19</v>
      </c>
      <c r="H563" s="11" t="s">
        <v>1254</v>
      </c>
      <c r="I563" s="109" t="s">
        <v>19</v>
      </c>
      <c r="J563" s="11" t="s">
        <v>1254</v>
      </c>
      <c r="K563" s="110" t="s">
        <v>19</v>
      </c>
      <c r="L563" s="14" t="s">
        <v>19</v>
      </c>
      <c r="M563" s="15" t="s">
        <v>89</v>
      </c>
      <c r="N563" s="15" t="s">
        <v>19</v>
      </c>
      <c r="O563" s="15" t="s">
        <v>2227</v>
      </c>
      <c r="P563" s="24"/>
    </row>
    <row r="564" spans="1:16" x14ac:dyDescent="0.2">
      <c r="A564" s="33" t="s">
        <v>1255</v>
      </c>
      <c r="B564" s="17" t="s">
        <v>1228</v>
      </c>
      <c r="C564" s="8" t="s">
        <v>2227</v>
      </c>
      <c r="D564" s="10" t="s">
        <v>2394</v>
      </c>
      <c r="E564" s="10" t="s">
        <v>2229</v>
      </c>
      <c r="F564" s="11" t="s">
        <v>542</v>
      </c>
      <c r="G564" s="109" t="s">
        <v>19</v>
      </c>
      <c r="H564" s="11" t="s">
        <v>543</v>
      </c>
      <c r="I564" s="109" t="s">
        <v>19</v>
      </c>
      <c r="J564" s="11" t="s">
        <v>544</v>
      </c>
      <c r="K564" s="110" t="s">
        <v>19</v>
      </c>
      <c r="L564" s="14" t="s">
        <v>19</v>
      </c>
      <c r="M564" s="15" t="s">
        <v>89</v>
      </c>
      <c r="N564" s="15" t="s">
        <v>19</v>
      </c>
      <c r="O564" s="15" t="s">
        <v>2227</v>
      </c>
      <c r="P564" s="24"/>
    </row>
    <row r="565" spans="1:16" x14ac:dyDescent="0.2">
      <c r="A565" s="33" t="s">
        <v>1256</v>
      </c>
      <c r="B565" s="17" t="s">
        <v>1228</v>
      </c>
      <c r="C565" s="8" t="s">
        <v>2227</v>
      </c>
      <c r="D565" s="10" t="s">
        <v>2431</v>
      </c>
      <c r="E565" s="10" t="s">
        <v>2229</v>
      </c>
      <c r="F565" s="11" t="s">
        <v>1253</v>
      </c>
      <c r="G565" s="109" t="s">
        <v>19</v>
      </c>
      <c r="H565" s="11" t="s">
        <v>1254</v>
      </c>
      <c r="I565" s="109" t="s">
        <v>19</v>
      </c>
      <c r="J565" s="11" t="s">
        <v>1254</v>
      </c>
      <c r="K565" s="110" t="s">
        <v>19</v>
      </c>
      <c r="L565" s="14" t="s">
        <v>19</v>
      </c>
      <c r="M565" s="15" t="s">
        <v>89</v>
      </c>
      <c r="N565" s="15" t="s">
        <v>19</v>
      </c>
      <c r="O565" s="15" t="s">
        <v>2227</v>
      </c>
      <c r="P565" s="24"/>
    </row>
    <row r="566" spans="1:16" x14ac:dyDescent="0.2">
      <c r="A566" s="33" t="s">
        <v>1257</v>
      </c>
      <c r="B566" s="17" t="s">
        <v>1228</v>
      </c>
      <c r="C566" s="8" t="s">
        <v>2227</v>
      </c>
      <c r="D566" s="10" t="s">
        <v>2431</v>
      </c>
      <c r="E566" s="10" t="s">
        <v>2229</v>
      </c>
      <c r="F566" s="11" t="s">
        <v>1253</v>
      </c>
      <c r="G566" s="109" t="s">
        <v>19</v>
      </c>
      <c r="H566" s="11" t="s">
        <v>1254</v>
      </c>
      <c r="I566" s="109" t="s">
        <v>19</v>
      </c>
      <c r="J566" s="11" t="s">
        <v>1254</v>
      </c>
      <c r="K566" s="110" t="s">
        <v>19</v>
      </c>
      <c r="L566" s="14" t="s">
        <v>19</v>
      </c>
      <c r="M566" s="15" t="s">
        <v>89</v>
      </c>
      <c r="N566" s="15" t="s">
        <v>19</v>
      </c>
      <c r="O566" s="15" t="s">
        <v>2227</v>
      </c>
      <c r="P566" s="24"/>
    </row>
    <row r="567" spans="1:16" x14ac:dyDescent="0.2">
      <c r="A567" s="33" t="s">
        <v>1258</v>
      </c>
      <c r="B567" s="17" t="s">
        <v>1228</v>
      </c>
      <c r="C567" s="8" t="s">
        <v>2227</v>
      </c>
      <c r="D567" s="10" t="s">
        <v>2432</v>
      </c>
      <c r="E567" s="10" t="s">
        <v>2229</v>
      </c>
      <c r="F567" s="11" t="s">
        <v>534</v>
      </c>
      <c r="G567" s="109" t="s">
        <v>19</v>
      </c>
      <c r="H567" s="11" t="s">
        <v>535</v>
      </c>
      <c r="I567" s="109" t="s">
        <v>19</v>
      </c>
      <c r="J567" s="11" t="s">
        <v>536</v>
      </c>
      <c r="K567" s="110" t="s">
        <v>19</v>
      </c>
      <c r="L567" s="14" t="s">
        <v>19</v>
      </c>
      <c r="M567" s="15" t="s">
        <v>89</v>
      </c>
      <c r="N567" s="15" t="s">
        <v>19</v>
      </c>
      <c r="O567" s="15" t="s">
        <v>2227</v>
      </c>
      <c r="P567" s="24">
        <v>42821</v>
      </c>
    </row>
    <row r="568" spans="1:16" x14ac:dyDescent="0.2">
      <c r="A568" s="33"/>
      <c r="B568" s="17" t="s">
        <v>1259</v>
      </c>
      <c r="C568" s="8" t="s">
        <v>19</v>
      </c>
      <c r="D568" s="10" t="s">
        <v>19</v>
      </c>
      <c r="E568" s="10" t="s">
        <v>19</v>
      </c>
      <c r="F568" s="11"/>
      <c r="G568" s="109" t="s">
        <v>19</v>
      </c>
      <c r="H568" s="11"/>
      <c r="I568" s="109" t="s">
        <v>19</v>
      </c>
      <c r="J568" s="11"/>
      <c r="K568" s="110" t="s">
        <v>19</v>
      </c>
      <c r="L568" s="14"/>
      <c r="M568" s="15"/>
      <c r="N568" s="15" t="s">
        <v>19</v>
      </c>
      <c r="O568" s="15" t="s">
        <v>19</v>
      </c>
      <c r="P568" s="24" t="s">
        <v>19</v>
      </c>
    </row>
    <row r="569" spans="1:16" ht="409" x14ac:dyDescent="0.2">
      <c r="A569" s="33" t="s">
        <v>1260</v>
      </c>
      <c r="B569" s="17" t="s">
        <v>1261</v>
      </c>
      <c r="C569" s="8" t="s">
        <v>2433</v>
      </c>
      <c r="D569" s="10" t="s">
        <v>2434</v>
      </c>
      <c r="E569" s="10" t="s">
        <v>2229</v>
      </c>
      <c r="F569" s="11" t="s">
        <v>3369</v>
      </c>
      <c r="G569" s="109" t="s">
        <v>3633</v>
      </c>
      <c r="H569" s="11" t="s">
        <v>2950</v>
      </c>
      <c r="I569" s="109" t="s">
        <v>3634</v>
      </c>
      <c r="J569" s="11" t="s">
        <v>2951</v>
      </c>
      <c r="K569" s="110" t="s">
        <v>3635</v>
      </c>
      <c r="L569" s="14"/>
      <c r="M569" s="15" t="s">
        <v>20</v>
      </c>
      <c r="N569" s="15" t="s">
        <v>19</v>
      </c>
      <c r="O569" s="15" t="s">
        <v>2234</v>
      </c>
      <c r="P569" s="24">
        <v>42821</v>
      </c>
    </row>
    <row r="570" spans="1:16" ht="409" x14ac:dyDescent="0.2">
      <c r="A570" s="33" t="s">
        <v>1262</v>
      </c>
      <c r="B570" s="17" t="s">
        <v>1263</v>
      </c>
      <c r="C570" s="8" t="s">
        <v>2433</v>
      </c>
      <c r="D570" s="10" t="s">
        <v>2435</v>
      </c>
      <c r="E570" s="10" t="s">
        <v>2229</v>
      </c>
      <c r="F570" s="11" t="s">
        <v>1264</v>
      </c>
      <c r="G570" s="109" t="s">
        <v>3636</v>
      </c>
      <c r="H570" s="11" t="s">
        <v>1265</v>
      </c>
      <c r="I570" s="109" t="s">
        <v>3637</v>
      </c>
      <c r="J570" s="11" t="s">
        <v>1266</v>
      </c>
      <c r="K570" s="110" t="s">
        <v>3638</v>
      </c>
      <c r="L570" s="14"/>
      <c r="M570" s="15" t="s">
        <v>20</v>
      </c>
      <c r="N570" s="15" t="s">
        <v>19</v>
      </c>
      <c r="O570" s="15" t="s">
        <v>2234</v>
      </c>
      <c r="P570" s="24" t="s">
        <v>19</v>
      </c>
    </row>
    <row r="571" spans="1:16" x14ac:dyDescent="0.2">
      <c r="A571" s="33" t="s">
        <v>1267</v>
      </c>
      <c r="B571" s="17" t="s">
        <v>1268</v>
      </c>
      <c r="C571" s="8" t="s">
        <v>2433</v>
      </c>
      <c r="D571" s="10" t="s">
        <v>2436</v>
      </c>
      <c r="E571" s="10" t="s">
        <v>2229</v>
      </c>
      <c r="F571" s="11"/>
      <c r="G571" s="109" t="s">
        <v>19</v>
      </c>
      <c r="H571" s="11"/>
      <c r="I571" s="109" t="s">
        <v>19</v>
      </c>
      <c r="J571" s="11"/>
      <c r="K571" s="110" t="s">
        <v>19</v>
      </c>
      <c r="L571" s="14"/>
      <c r="M571" s="15" t="s">
        <v>20</v>
      </c>
      <c r="N571" s="15" t="s">
        <v>19</v>
      </c>
      <c r="O571" s="15" t="s">
        <v>2227</v>
      </c>
      <c r="P571" s="24" t="s">
        <v>19</v>
      </c>
    </row>
    <row r="572" spans="1:16" ht="30" x14ac:dyDescent="0.2">
      <c r="A572" s="33" t="s">
        <v>1274</v>
      </c>
      <c r="B572" s="17" t="s">
        <v>1275</v>
      </c>
      <c r="C572" s="8" t="s">
        <v>2433</v>
      </c>
      <c r="D572" s="10" t="s">
        <v>2254</v>
      </c>
      <c r="E572" s="10" t="s">
        <v>2229</v>
      </c>
      <c r="F572" s="11" t="s">
        <v>1592</v>
      </c>
      <c r="G572" s="109" t="s">
        <v>19</v>
      </c>
      <c r="H572" s="11" t="s">
        <v>1593</v>
      </c>
      <c r="I572" s="109" t="s">
        <v>19</v>
      </c>
      <c r="J572" s="11" t="s">
        <v>2954</v>
      </c>
      <c r="K572" s="110" t="s">
        <v>19</v>
      </c>
      <c r="L572" s="14" t="s">
        <v>1276</v>
      </c>
      <c r="M572" s="15" t="s">
        <v>89</v>
      </c>
      <c r="N572" s="15" t="s">
        <v>2233</v>
      </c>
      <c r="O572" s="15" t="s">
        <v>2227</v>
      </c>
      <c r="P572" s="24">
        <v>42821</v>
      </c>
    </row>
    <row r="573" spans="1:16" ht="30" x14ac:dyDescent="0.2">
      <c r="A573" s="33" t="s">
        <v>1277</v>
      </c>
      <c r="B573" s="17" t="s">
        <v>1275</v>
      </c>
      <c r="C573" s="8" t="s">
        <v>2433</v>
      </c>
      <c r="D573" s="10" t="s">
        <v>2254</v>
      </c>
      <c r="E573" s="10" t="s">
        <v>2229</v>
      </c>
      <c r="F573" s="11" t="s">
        <v>106</v>
      </c>
      <c r="G573" s="109" t="s">
        <v>19</v>
      </c>
      <c r="H573" s="11" t="s">
        <v>107</v>
      </c>
      <c r="I573" s="109" t="s">
        <v>19</v>
      </c>
      <c r="J573" s="11" t="s">
        <v>108</v>
      </c>
      <c r="K573" s="110" t="s">
        <v>19</v>
      </c>
      <c r="L573" s="14" t="s">
        <v>1276</v>
      </c>
      <c r="M573" s="15" t="s">
        <v>89</v>
      </c>
      <c r="N573" s="15" t="s">
        <v>2233</v>
      </c>
      <c r="O573" s="15" t="s">
        <v>2227</v>
      </c>
      <c r="P573" s="24">
        <v>42821</v>
      </c>
    </row>
    <row r="574" spans="1:16" x14ac:dyDescent="0.2">
      <c r="A574" s="33"/>
      <c r="B574" s="17" t="s">
        <v>1278</v>
      </c>
      <c r="C574" s="8" t="s">
        <v>19</v>
      </c>
      <c r="D574" s="10" t="s">
        <v>19</v>
      </c>
      <c r="E574" s="10" t="s">
        <v>19</v>
      </c>
      <c r="F574" s="18"/>
      <c r="G574" s="109" t="s">
        <v>19</v>
      </c>
      <c r="H574" s="18"/>
      <c r="I574" s="109" t="s">
        <v>19</v>
      </c>
      <c r="J574" s="18"/>
      <c r="K574" s="110" t="s">
        <v>19</v>
      </c>
      <c r="L574" s="14"/>
      <c r="M574" s="15"/>
      <c r="N574" s="15" t="s">
        <v>19</v>
      </c>
      <c r="O574" s="15" t="s">
        <v>19</v>
      </c>
      <c r="P574" s="24" t="s">
        <v>19</v>
      </c>
    </row>
    <row r="575" spans="1:16" ht="408.75" customHeight="1" x14ac:dyDescent="0.2">
      <c r="A575" s="38" t="s">
        <v>1279</v>
      </c>
      <c r="B575" s="17" t="s">
        <v>1280</v>
      </c>
      <c r="C575" s="8" t="s">
        <v>2433</v>
      </c>
      <c r="D575" s="10" t="s">
        <v>2438</v>
      </c>
      <c r="E575" s="10" t="s">
        <v>2229</v>
      </c>
      <c r="F575" s="18" t="s">
        <v>2955</v>
      </c>
      <c r="G575" s="109" t="s">
        <v>19</v>
      </c>
      <c r="H575" s="18" t="s">
        <v>2956</v>
      </c>
      <c r="I575" s="109" t="s">
        <v>19</v>
      </c>
      <c r="J575" s="18" t="s">
        <v>2957</v>
      </c>
      <c r="K575" s="110" t="s">
        <v>19</v>
      </c>
      <c r="L575" s="14" t="s">
        <v>1281</v>
      </c>
      <c r="M575" s="15" t="s">
        <v>20</v>
      </c>
      <c r="N575" s="15" t="s">
        <v>19</v>
      </c>
      <c r="O575" s="15" t="s">
        <v>2234</v>
      </c>
      <c r="P575" s="24" t="s">
        <v>19</v>
      </c>
    </row>
    <row r="576" spans="1:16" ht="118.5" customHeight="1" x14ac:dyDescent="0.2">
      <c r="A576" s="38" t="s">
        <v>1282</v>
      </c>
      <c r="B576" s="17" t="s">
        <v>1283</v>
      </c>
      <c r="C576" s="8" t="s">
        <v>2433</v>
      </c>
      <c r="D576" s="10" t="s">
        <v>2439</v>
      </c>
      <c r="E576" s="10" t="s">
        <v>2348</v>
      </c>
      <c r="F576" s="18" t="s">
        <v>2958</v>
      </c>
      <c r="G576" s="109" t="s">
        <v>19</v>
      </c>
      <c r="H576" s="18" t="s">
        <v>2959</v>
      </c>
      <c r="I576" s="109" t="s">
        <v>19</v>
      </c>
      <c r="J576" s="18" t="s">
        <v>2960</v>
      </c>
      <c r="K576" s="110" t="s">
        <v>19</v>
      </c>
      <c r="L576" s="14" t="s">
        <v>1284</v>
      </c>
      <c r="M576" s="15" t="s">
        <v>20</v>
      </c>
      <c r="N576" s="15" t="s">
        <v>19</v>
      </c>
      <c r="O576" s="15" t="s">
        <v>2227</v>
      </c>
      <c r="P576" s="24" t="s">
        <v>19</v>
      </c>
    </row>
    <row r="577" spans="1:16" ht="56.25" customHeight="1" x14ac:dyDescent="0.2">
      <c r="A577" s="38" t="s">
        <v>1285</v>
      </c>
      <c r="B577" s="17" t="s">
        <v>1286</v>
      </c>
      <c r="C577" s="8" t="s">
        <v>2433</v>
      </c>
      <c r="D577" s="10" t="s">
        <v>2440</v>
      </c>
      <c r="E577" s="10" t="s">
        <v>2229</v>
      </c>
      <c r="F577" s="18" t="s">
        <v>2961</v>
      </c>
      <c r="G577" s="109" t="s">
        <v>19</v>
      </c>
      <c r="H577" s="18" t="s">
        <v>2962</v>
      </c>
      <c r="I577" s="109" t="s">
        <v>19</v>
      </c>
      <c r="J577" s="18" t="s">
        <v>2963</v>
      </c>
      <c r="K577" s="110" t="s">
        <v>19</v>
      </c>
      <c r="L577" s="14" t="s">
        <v>1287</v>
      </c>
      <c r="M577" s="15" t="s">
        <v>20</v>
      </c>
      <c r="N577" s="15" t="s">
        <v>19</v>
      </c>
      <c r="O577" s="15" t="s">
        <v>2227</v>
      </c>
      <c r="P577" s="24" t="s">
        <v>19</v>
      </c>
    </row>
    <row r="578" spans="1:16" ht="100.5" hidden="1" customHeight="1" x14ac:dyDescent="0.2">
      <c r="A578" s="38" t="s">
        <v>1288</v>
      </c>
      <c r="B578" s="17" t="s">
        <v>1289</v>
      </c>
      <c r="C578" s="8" t="s">
        <v>2433</v>
      </c>
      <c r="D578" s="10" t="s">
        <v>2441</v>
      </c>
      <c r="E578" s="10" t="s">
        <v>2229</v>
      </c>
      <c r="F578" s="18" t="s">
        <v>2964</v>
      </c>
      <c r="G578" s="111" t="s">
        <v>19</v>
      </c>
      <c r="H578" s="18" t="s">
        <v>2965</v>
      </c>
      <c r="I578" s="111" t="s">
        <v>19</v>
      </c>
      <c r="J578" s="18" t="s">
        <v>2966</v>
      </c>
      <c r="K578" s="112" t="s">
        <v>19</v>
      </c>
      <c r="L578" s="14" t="s">
        <v>1290</v>
      </c>
      <c r="M578" s="15" t="s">
        <v>20</v>
      </c>
      <c r="N578" s="15" t="s">
        <v>19</v>
      </c>
      <c r="O578" s="15" t="s">
        <v>2227</v>
      </c>
      <c r="P578" s="24" t="s">
        <v>19</v>
      </c>
    </row>
    <row r="579" spans="1:16" ht="118.5" hidden="1" customHeight="1" x14ac:dyDescent="0.2">
      <c r="A579" s="38" t="s">
        <v>1291</v>
      </c>
      <c r="B579" s="17" t="s">
        <v>1292</v>
      </c>
      <c r="C579" s="8" t="s">
        <v>2433</v>
      </c>
      <c r="D579" s="10" t="s">
        <v>2442</v>
      </c>
      <c r="E579" s="10" t="s">
        <v>1311</v>
      </c>
      <c r="F579" s="18" t="s">
        <v>2967</v>
      </c>
      <c r="G579" s="111" t="s">
        <v>19</v>
      </c>
      <c r="H579" s="18" t="s">
        <v>2968</v>
      </c>
      <c r="I579" s="111" t="s">
        <v>19</v>
      </c>
      <c r="J579" s="18" t="s">
        <v>2969</v>
      </c>
      <c r="K579" s="112" t="s">
        <v>19</v>
      </c>
      <c r="L579" s="14" t="s">
        <v>1293</v>
      </c>
      <c r="M579" s="15" t="s">
        <v>20</v>
      </c>
      <c r="N579" s="15" t="s">
        <v>19</v>
      </c>
      <c r="O579" s="15" t="s">
        <v>2234</v>
      </c>
      <c r="P579" s="24">
        <v>42821</v>
      </c>
    </row>
    <row r="580" spans="1:16" ht="71.25" customHeight="1" x14ac:dyDescent="0.2">
      <c r="A580" s="38" t="s">
        <v>1294</v>
      </c>
      <c r="B580" s="17" t="s">
        <v>1295</v>
      </c>
      <c r="C580" s="8" t="s">
        <v>2433</v>
      </c>
      <c r="D580" s="10" t="s">
        <v>2254</v>
      </c>
      <c r="E580" s="10" t="s">
        <v>2229</v>
      </c>
      <c r="F580" s="19" t="s">
        <v>2970</v>
      </c>
      <c r="G580" s="109" t="s">
        <v>19</v>
      </c>
      <c r="H580" s="20" t="s">
        <v>2971</v>
      </c>
      <c r="I580" s="109" t="s">
        <v>19</v>
      </c>
      <c r="J580" s="20" t="s">
        <v>2972</v>
      </c>
      <c r="K580" s="110" t="s">
        <v>19</v>
      </c>
      <c r="L580" s="14" t="s">
        <v>1296</v>
      </c>
      <c r="M580" s="15" t="s">
        <v>20</v>
      </c>
      <c r="N580" s="15" t="s">
        <v>19</v>
      </c>
      <c r="O580" s="15" t="s">
        <v>2227</v>
      </c>
      <c r="P580" s="24" t="s">
        <v>19</v>
      </c>
    </row>
    <row r="581" spans="1:16" ht="69" customHeight="1" x14ac:dyDescent="0.2">
      <c r="A581" s="38" t="s">
        <v>1297</v>
      </c>
      <c r="B581" s="17" t="s">
        <v>1298</v>
      </c>
      <c r="C581" s="8" t="s">
        <v>2433</v>
      </c>
      <c r="D581" s="10" t="s">
        <v>2254</v>
      </c>
      <c r="E581" s="10" t="s">
        <v>2229</v>
      </c>
      <c r="F581" s="19" t="s">
        <v>2973</v>
      </c>
      <c r="G581" s="109" t="s">
        <v>19</v>
      </c>
      <c r="H581" s="20" t="s">
        <v>2974</v>
      </c>
      <c r="I581" s="109" t="s">
        <v>19</v>
      </c>
      <c r="J581" s="20" t="s">
        <v>2975</v>
      </c>
      <c r="K581" s="110" t="s">
        <v>19</v>
      </c>
      <c r="L581" s="14" t="s">
        <v>1299</v>
      </c>
      <c r="M581" s="15" t="s">
        <v>20</v>
      </c>
      <c r="N581" s="15" t="s">
        <v>2233</v>
      </c>
      <c r="O581" s="15" t="s">
        <v>2227</v>
      </c>
      <c r="P581" s="24">
        <v>42821</v>
      </c>
    </row>
    <row r="582" spans="1:16" ht="135" x14ac:dyDescent="0.2">
      <c r="A582" s="33" t="s">
        <v>1300</v>
      </c>
      <c r="B582" s="17" t="s">
        <v>1301</v>
      </c>
      <c r="C582" s="8" t="s">
        <v>2433</v>
      </c>
      <c r="D582" s="10" t="s">
        <v>2443</v>
      </c>
      <c r="E582" s="10" t="s">
        <v>391</v>
      </c>
      <c r="F582" s="18" t="s">
        <v>2976</v>
      </c>
      <c r="G582" s="109" t="s">
        <v>19</v>
      </c>
      <c r="H582" s="18" t="s">
        <v>2977</v>
      </c>
      <c r="I582" s="109" t="s">
        <v>19</v>
      </c>
      <c r="J582" s="18" t="s">
        <v>2978</v>
      </c>
      <c r="K582" s="110" t="s">
        <v>19</v>
      </c>
      <c r="L582" s="14" t="s">
        <v>1302</v>
      </c>
      <c r="M582" s="15" t="s">
        <v>20</v>
      </c>
      <c r="N582" s="15" t="s">
        <v>2233</v>
      </c>
      <c r="O582" s="15" t="s">
        <v>2234</v>
      </c>
      <c r="P582" s="24">
        <v>42821</v>
      </c>
    </row>
    <row r="583" spans="1:16" ht="90" x14ac:dyDescent="0.2">
      <c r="A583" s="33" t="s">
        <v>1303</v>
      </c>
      <c r="B583" s="17" t="s">
        <v>1304</v>
      </c>
      <c r="C583" s="8" t="s">
        <v>2433</v>
      </c>
      <c r="D583" s="10" t="s">
        <v>2380</v>
      </c>
      <c r="E583" s="10" t="s">
        <v>2229</v>
      </c>
      <c r="F583" s="98" t="s">
        <v>2979</v>
      </c>
      <c r="G583" s="109" t="s">
        <v>19</v>
      </c>
      <c r="H583" s="98" t="s">
        <v>2980</v>
      </c>
      <c r="I583" s="109" t="s">
        <v>19</v>
      </c>
      <c r="J583" s="99" t="s">
        <v>2981</v>
      </c>
      <c r="K583" s="110" t="s">
        <v>19</v>
      </c>
      <c r="L583" s="117" t="s">
        <v>1305</v>
      </c>
      <c r="M583" s="15" t="s">
        <v>20</v>
      </c>
      <c r="N583" s="15" t="s">
        <v>2233</v>
      </c>
      <c r="O583" s="15" t="s">
        <v>2234</v>
      </c>
      <c r="P583" s="24">
        <v>42821</v>
      </c>
    </row>
    <row r="584" spans="1:16" ht="120" x14ac:dyDescent="0.2">
      <c r="A584" s="33" t="s">
        <v>1306</v>
      </c>
      <c r="B584" s="17" t="s">
        <v>1307</v>
      </c>
      <c r="C584" s="8" t="s">
        <v>2433</v>
      </c>
      <c r="D584" s="10" t="s">
        <v>2381</v>
      </c>
      <c r="E584" s="10" t="s">
        <v>2229</v>
      </c>
      <c r="F584" s="21" t="s">
        <v>3370</v>
      </c>
      <c r="G584" s="109" t="s">
        <v>19</v>
      </c>
      <c r="H584" s="21" t="s">
        <v>2983</v>
      </c>
      <c r="I584" s="109" t="s">
        <v>19</v>
      </c>
      <c r="J584" s="21" t="s">
        <v>2984</v>
      </c>
      <c r="K584" s="110" t="s">
        <v>19</v>
      </c>
      <c r="L584" s="14" t="s">
        <v>1308</v>
      </c>
      <c r="M584" s="15" t="s">
        <v>20</v>
      </c>
      <c r="N584" s="15" t="s">
        <v>2233</v>
      </c>
      <c r="O584" s="15" t="s">
        <v>2234</v>
      </c>
      <c r="P584" s="24">
        <v>42821</v>
      </c>
    </row>
    <row r="585" spans="1:16" ht="195" x14ac:dyDescent="0.2">
      <c r="A585" s="33" t="s">
        <v>1309</v>
      </c>
      <c r="B585" s="17" t="s">
        <v>1310</v>
      </c>
      <c r="C585" s="8" t="s">
        <v>2433</v>
      </c>
      <c r="D585" s="10" t="s">
        <v>2444</v>
      </c>
      <c r="E585" s="10" t="s">
        <v>1311</v>
      </c>
      <c r="F585" s="21" t="s">
        <v>3371</v>
      </c>
      <c r="G585" s="109" t="s">
        <v>19</v>
      </c>
      <c r="H585" s="21" t="s">
        <v>2986</v>
      </c>
      <c r="I585" s="109" t="s">
        <v>19</v>
      </c>
      <c r="J585" s="21" t="s">
        <v>2987</v>
      </c>
      <c r="K585" s="110" t="s">
        <v>19</v>
      </c>
      <c r="L585" s="14" t="s">
        <v>1312</v>
      </c>
      <c r="M585" s="15" t="s">
        <v>20</v>
      </c>
      <c r="N585" s="15" t="s">
        <v>2233</v>
      </c>
      <c r="O585" s="15" t="s">
        <v>2234</v>
      </c>
      <c r="P585" s="24">
        <v>42821</v>
      </c>
    </row>
    <row r="586" spans="1:16" x14ac:dyDescent="0.2">
      <c r="A586" s="33"/>
      <c r="B586" s="17" t="s">
        <v>1313</v>
      </c>
      <c r="C586" s="8" t="s">
        <v>19</v>
      </c>
      <c r="D586" s="10" t="s">
        <v>19</v>
      </c>
      <c r="E586" s="10" t="s">
        <v>19</v>
      </c>
      <c r="F586" s="21"/>
      <c r="G586" s="109" t="s">
        <v>19</v>
      </c>
      <c r="H586" s="21"/>
      <c r="I586" s="109" t="s">
        <v>19</v>
      </c>
      <c r="J586" s="21"/>
      <c r="K586" s="110" t="s">
        <v>19</v>
      </c>
      <c r="L586" s="14"/>
      <c r="M586" s="15"/>
      <c r="N586" s="15" t="s">
        <v>19</v>
      </c>
      <c r="O586" s="15" t="s">
        <v>19</v>
      </c>
      <c r="P586" s="24" t="s">
        <v>19</v>
      </c>
    </row>
    <row r="587" spans="1:16" ht="45" x14ac:dyDescent="0.2">
      <c r="A587" s="33" t="s">
        <v>1314</v>
      </c>
      <c r="B587" s="17" t="s">
        <v>1315</v>
      </c>
      <c r="C587" s="8" t="s">
        <v>2433</v>
      </c>
      <c r="D587" s="10" t="s">
        <v>2445</v>
      </c>
      <c r="E587" s="10" t="s">
        <v>2229</v>
      </c>
      <c r="F587" s="21" t="s">
        <v>2994</v>
      </c>
      <c r="G587" s="109" t="s">
        <v>19</v>
      </c>
      <c r="H587" s="21" t="s">
        <v>2995</v>
      </c>
      <c r="I587" s="109" t="s">
        <v>19</v>
      </c>
      <c r="J587" s="21" t="s">
        <v>2996</v>
      </c>
      <c r="K587" s="110" t="s">
        <v>19</v>
      </c>
      <c r="L587" s="14" t="s">
        <v>1316</v>
      </c>
      <c r="M587" s="15" t="s">
        <v>20</v>
      </c>
      <c r="N587" s="15" t="s">
        <v>19</v>
      </c>
      <c r="O587" s="15" t="s">
        <v>2234</v>
      </c>
      <c r="P587" s="24">
        <v>42821</v>
      </c>
    </row>
    <row r="588" spans="1:16" ht="45" x14ac:dyDescent="0.2">
      <c r="A588" s="33" t="s">
        <v>1317</v>
      </c>
      <c r="B588" s="17" t="s">
        <v>1318</v>
      </c>
      <c r="C588" s="8" t="s">
        <v>2433</v>
      </c>
      <c r="D588" s="10" t="s">
        <v>2446</v>
      </c>
      <c r="E588" s="10" t="s">
        <v>2229</v>
      </c>
      <c r="F588" s="18" t="s">
        <v>2997</v>
      </c>
      <c r="G588" s="109" t="s">
        <v>19</v>
      </c>
      <c r="H588" s="18" t="s">
        <v>2998</v>
      </c>
      <c r="I588" s="109" t="s">
        <v>19</v>
      </c>
      <c r="J588" s="18" t="s">
        <v>2999</v>
      </c>
      <c r="K588" s="110" t="s">
        <v>19</v>
      </c>
      <c r="L588" s="14" t="s">
        <v>1319</v>
      </c>
      <c r="M588" s="15" t="s">
        <v>20</v>
      </c>
      <c r="N588" s="15" t="s">
        <v>19</v>
      </c>
      <c r="O588" s="15" t="s">
        <v>2234</v>
      </c>
      <c r="P588" s="24">
        <v>42821</v>
      </c>
    </row>
    <row r="589" spans="1:16" ht="45" x14ac:dyDescent="0.2">
      <c r="A589" s="33" t="s">
        <v>1320</v>
      </c>
      <c r="B589" s="17" t="s">
        <v>1321</v>
      </c>
      <c r="C589" s="8" t="s">
        <v>2433</v>
      </c>
      <c r="D589" s="10" t="s">
        <v>2446</v>
      </c>
      <c r="E589" s="10" t="s">
        <v>2229</v>
      </c>
      <c r="F589" s="21" t="s">
        <v>3000</v>
      </c>
      <c r="G589" s="109" t="s">
        <v>19</v>
      </c>
      <c r="H589" s="21" t="s">
        <v>3001</v>
      </c>
      <c r="I589" s="109" t="s">
        <v>19</v>
      </c>
      <c r="J589" s="21" t="s">
        <v>3002</v>
      </c>
      <c r="K589" s="110" t="s">
        <v>19</v>
      </c>
      <c r="L589" s="14" t="s">
        <v>1322</v>
      </c>
      <c r="M589" s="15" t="s">
        <v>20</v>
      </c>
      <c r="N589" s="15" t="s">
        <v>19</v>
      </c>
      <c r="O589" s="15" t="s">
        <v>2234</v>
      </c>
      <c r="P589" s="24" t="s">
        <v>19</v>
      </c>
    </row>
    <row r="590" spans="1:16" ht="45" x14ac:dyDescent="0.2">
      <c r="A590" s="33" t="s">
        <v>1323</v>
      </c>
      <c r="B590" s="17" t="s">
        <v>1324</v>
      </c>
      <c r="C590" s="8" t="s">
        <v>2433</v>
      </c>
      <c r="D590" s="10" t="s">
        <v>2446</v>
      </c>
      <c r="E590" s="10" t="s">
        <v>2229</v>
      </c>
      <c r="F590" s="18" t="s">
        <v>3003</v>
      </c>
      <c r="G590" s="109" t="s">
        <v>19</v>
      </c>
      <c r="H590" s="18" t="s">
        <v>3004</v>
      </c>
      <c r="I590" s="109" t="s">
        <v>19</v>
      </c>
      <c r="J590" s="18" t="s">
        <v>3005</v>
      </c>
      <c r="K590" s="110" t="s">
        <v>19</v>
      </c>
      <c r="L590" s="14" t="s">
        <v>1325</v>
      </c>
      <c r="M590" s="15" t="s">
        <v>20</v>
      </c>
      <c r="N590" s="15" t="s">
        <v>19</v>
      </c>
      <c r="O590" s="15" t="s">
        <v>2227</v>
      </c>
      <c r="P590" s="24" t="s">
        <v>19</v>
      </c>
    </row>
    <row r="591" spans="1:16" ht="105" x14ac:dyDescent="0.2">
      <c r="A591" s="33" t="s">
        <v>1326</v>
      </c>
      <c r="B591" s="17" t="s">
        <v>1327</v>
      </c>
      <c r="C591" s="8" t="s">
        <v>2433</v>
      </c>
      <c r="D591" s="10" t="s">
        <v>2447</v>
      </c>
      <c r="E591" s="10" t="s">
        <v>2229</v>
      </c>
      <c r="F591" s="18" t="s">
        <v>3006</v>
      </c>
      <c r="G591" s="109" t="s">
        <v>19</v>
      </c>
      <c r="H591" s="18" t="s">
        <v>3007</v>
      </c>
      <c r="I591" s="109" t="s">
        <v>19</v>
      </c>
      <c r="J591" s="100" t="s">
        <v>3008</v>
      </c>
      <c r="K591" s="110" t="s">
        <v>19</v>
      </c>
      <c r="L591" s="14" t="s">
        <v>1328</v>
      </c>
      <c r="M591" s="15" t="s">
        <v>20</v>
      </c>
      <c r="N591" s="15" t="s">
        <v>19</v>
      </c>
      <c r="O591" s="15" t="s">
        <v>2234</v>
      </c>
      <c r="P591" s="24">
        <v>42821</v>
      </c>
    </row>
    <row r="592" spans="1:16" ht="60" x14ac:dyDescent="0.2">
      <c r="A592" s="33" t="s">
        <v>1329</v>
      </c>
      <c r="B592" s="17" t="s">
        <v>1330</v>
      </c>
      <c r="C592" s="8" t="s">
        <v>2433</v>
      </c>
      <c r="D592" s="10" t="s">
        <v>2448</v>
      </c>
      <c r="E592" s="10" t="s">
        <v>2229</v>
      </c>
      <c r="F592" s="18" t="s">
        <v>3009</v>
      </c>
      <c r="G592" s="109" t="s">
        <v>19</v>
      </c>
      <c r="H592" s="18" t="s">
        <v>3010</v>
      </c>
      <c r="I592" s="109" t="s">
        <v>19</v>
      </c>
      <c r="J592" s="100" t="s">
        <v>3011</v>
      </c>
      <c r="K592" s="110" t="s">
        <v>19</v>
      </c>
      <c r="L592" s="14" t="s">
        <v>1331</v>
      </c>
      <c r="M592" s="15" t="s">
        <v>20</v>
      </c>
      <c r="N592" s="15" t="s">
        <v>19</v>
      </c>
      <c r="O592" s="15" t="s">
        <v>2227</v>
      </c>
      <c r="P592" s="24">
        <v>42821</v>
      </c>
    </row>
    <row r="593" spans="1:16" ht="75" x14ac:dyDescent="0.2">
      <c r="A593" s="33" t="s">
        <v>1332</v>
      </c>
      <c r="B593" s="17" t="s">
        <v>1333</v>
      </c>
      <c r="C593" s="8" t="s">
        <v>2433</v>
      </c>
      <c r="D593" s="10" t="s">
        <v>2448</v>
      </c>
      <c r="E593" s="10" t="s">
        <v>2229</v>
      </c>
      <c r="F593" s="18" t="s">
        <v>3012</v>
      </c>
      <c r="G593" s="109" t="s">
        <v>19</v>
      </c>
      <c r="H593" s="18" t="s">
        <v>3013</v>
      </c>
      <c r="I593" s="109" t="s">
        <v>19</v>
      </c>
      <c r="J593" s="18" t="s">
        <v>3014</v>
      </c>
      <c r="K593" s="110" t="s">
        <v>19</v>
      </c>
      <c r="L593" s="14" t="s">
        <v>1334</v>
      </c>
      <c r="M593" s="15" t="s">
        <v>20</v>
      </c>
      <c r="N593" s="15" t="s">
        <v>19</v>
      </c>
      <c r="O593" s="15" t="s">
        <v>2227</v>
      </c>
      <c r="P593" s="24">
        <v>42821</v>
      </c>
    </row>
    <row r="594" spans="1:16" ht="75" x14ac:dyDescent="0.2">
      <c r="A594" s="33" t="s">
        <v>1335</v>
      </c>
      <c r="B594" s="17" t="s">
        <v>1336</v>
      </c>
      <c r="C594" s="8" t="s">
        <v>2433</v>
      </c>
      <c r="D594" s="10" t="s">
        <v>2449</v>
      </c>
      <c r="E594" s="10" t="s">
        <v>2229</v>
      </c>
      <c r="F594" s="18" t="s">
        <v>3015</v>
      </c>
      <c r="G594" s="109" t="s">
        <v>19</v>
      </c>
      <c r="H594" s="18" t="s">
        <v>3016</v>
      </c>
      <c r="I594" s="109" t="s">
        <v>19</v>
      </c>
      <c r="J594" s="18" t="s">
        <v>3017</v>
      </c>
      <c r="K594" s="110" t="s">
        <v>19</v>
      </c>
      <c r="L594" s="14" t="s">
        <v>1337</v>
      </c>
      <c r="M594" s="15" t="s">
        <v>20</v>
      </c>
      <c r="N594" s="15" t="s">
        <v>19</v>
      </c>
      <c r="O594" s="15" t="s">
        <v>2227</v>
      </c>
      <c r="P594" s="24">
        <v>42821</v>
      </c>
    </row>
    <row r="595" spans="1:16" ht="45" x14ac:dyDescent="0.2">
      <c r="A595" s="33" t="s">
        <v>1338</v>
      </c>
      <c r="B595" s="17" t="s">
        <v>1339</v>
      </c>
      <c r="C595" s="8" t="s">
        <v>2433</v>
      </c>
      <c r="D595" s="10" t="s">
        <v>2450</v>
      </c>
      <c r="E595" s="10" t="s">
        <v>2229</v>
      </c>
      <c r="F595" s="18" t="s">
        <v>3018</v>
      </c>
      <c r="G595" s="109" t="s">
        <v>19</v>
      </c>
      <c r="H595" s="18" t="s">
        <v>3019</v>
      </c>
      <c r="I595" s="109" t="s">
        <v>19</v>
      </c>
      <c r="J595" s="18" t="s">
        <v>3020</v>
      </c>
      <c r="K595" s="110" t="s">
        <v>19</v>
      </c>
      <c r="L595" s="14" t="s">
        <v>1340</v>
      </c>
      <c r="M595" s="15" t="s">
        <v>20</v>
      </c>
      <c r="N595" s="15" t="s">
        <v>19</v>
      </c>
      <c r="O595" s="15" t="s">
        <v>2234</v>
      </c>
      <c r="P595" s="24" t="s">
        <v>19</v>
      </c>
    </row>
    <row r="596" spans="1:16" ht="45" x14ac:dyDescent="0.2">
      <c r="A596" s="33" t="s">
        <v>1341</v>
      </c>
      <c r="B596" s="17" t="s">
        <v>1342</v>
      </c>
      <c r="C596" s="8" t="s">
        <v>2433</v>
      </c>
      <c r="D596" s="10" t="s">
        <v>2446</v>
      </c>
      <c r="E596" s="10" t="s">
        <v>2229</v>
      </c>
      <c r="F596" s="18" t="s">
        <v>3021</v>
      </c>
      <c r="G596" s="109" t="s">
        <v>19</v>
      </c>
      <c r="H596" s="18" t="s">
        <v>2998</v>
      </c>
      <c r="I596" s="109" t="s">
        <v>19</v>
      </c>
      <c r="J596" s="18" t="s">
        <v>2999</v>
      </c>
      <c r="K596" s="110" t="s">
        <v>19</v>
      </c>
      <c r="L596" s="14" t="s">
        <v>1343</v>
      </c>
      <c r="M596" s="15" t="s">
        <v>20</v>
      </c>
      <c r="N596" s="15" t="s">
        <v>19</v>
      </c>
      <c r="O596" s="15" t="s">
        <v>2234</v>
      </c>
      <c r="P596" s="24">
        <v>42821</v>
      </c>
    </row>
    <row r="597" spans="1:16" ht="75" x14ac:dyDescent="0.2">
      <c r="A597" s="33" t="s">
        <v>1344</v>
      </c>
      <c r="B597" s="17" t="s">
        <v>1345</v>
      </c>
      <c r="C597" s="8" t="s">
        <v>2433</v>
      </c>
      <c r="D597" s="10" t="s">
        <v>2451</v>
      </c>
      <c r="E597" s="10" t="s">
        <v>2229</v>
      </c>
      <c r="F597" s="18" t="s">
        <v>3022</v>
      </c>
      <c r="G597" s="109" t="s">
        <v>19</v>
      </c>
      <c r="H597" s="18" t="s">
        <v>3023</v>
      </c>
      <c r="I597" s="109" t="s">
        <v>19</v>
      </c>
      <c r="J597" s="18" t="s">
        <v>3024</v>
      </c>
      <c r="K597" s="110" t="s">
        <v>19</v>
      </c>
      <c r="L597" s="14" t="s">
        <v>1346</v>
      </c>
      <c r="M597" s="15" t="s">
        <v>20</v>
      </c>
      <c r="N597" s="15" t="s">
        <v>19</v>
      </c>
      <c r="O597" s="15" t="s">
        <v>2227</v>
      </c>
      <c r="P597" s="24">
        <v>42821</v>
      </c>
    </row>
    <row r="598" spans="1:16" ht="30" x14ac:dyDescent="0.2">
      <c r="A598" s="33" t="s">
        <v>1347</v>
      </c>
      <c r="B598" s="17" t="s">
        <v>1348</v>
      </c>
      <c r="C598" s="8" t="s">
        <v>2433</v>
      </c>
      <c r="D598" s="10" t="s">
        <v>2452</v>
      </c>
      <c r="E598" s="10" t="s">
        <v>2229</v>
      </c>
      <c r="F598" s="18" t="s">
        <v>3025</v>
      </c>
      <c r="G598" s="109" t="s">
        <v>19</v>
      </c>
      <c r="H598" s="18" t="s">
        <v>3026</v>
      </c>
      <c r="I598" s="109" t="s">
        <v>19</v>
      </c>
      <c r="J598" s="18" t="s">
        <v>3027</v>
      </c>
      <c r="K598" s="110" t="s">
        <v>19</v>
      </c>
      <c r="L598" s="14" t="s">
        <v>1349</v>
      </c>
      <c r="M598" s="15" t="s">
        <v>20</v>
      </c>
      <c r="N598" s="15" t="s">
        <v>19</v>
      </c>
      <c r="O598" s="15" t="s">
        <v>2227</v>
      </c>
      <c r="P598" s="24" t="s">
        <v>19</v>
      </c>
    </row>
    <row r="599" spans="1:16" ht="45" x14ac:dyDescent="0.2">
      <c r="A599" s="33" t="s">
        <v>1350</v>
      </c>
      <c r="B599" s="17" t="s">
        <v>1351</v>
      </c>
      <c r="C599" s="8" t="s">
        <v>2433</v>
      </c>
      <c r="D599" s="10" t="s">
        <v>2446</v>
      </c>
      <c r="E599" s="10" t="s">
        <v>2229</v>
      </c>
      <c r="F599" s="18" t="s">
        <v>3003</v>
      </c>
      <c r="G599" s="109" t="s">
        <v>19</v>
      </c>
      <c r="H599" s="18" t="s">
        <v>3004</v>
      </c>
      <c r="I599" s="109" t="s">
        <v>19</v>
      </c>
      <c r="J599" s="18" t="s">
        <v>3005</v>
      </c>
      <c r="K599" s="110" t="s">
        <v>19</v>
      </c>
      <c r="L599" s="14" t="s">
        <v>1352</v>
      </c>
      <c r="M599" s="15" t="s">
        <v>20</v>
      </c>
      <c r="N599" s="15" t="s">
        <v>19</v>
      </c>
      <c r="O599" s="15" t="s">
        <v>2227</v>
      </c>
      <c r="P599" s="24">
        <v>42821</v>
      </c>
    </row>
    <row r="600" spans="1:16" ht="60" x14ac:dyDescent="0.2">
      <c r="A600" s="33" t="s">
        <v>1353</v>
      </c>
      <c r="B600" s="17" t="s">
        <v>1354</v>
      </c>
      <c r="C600" s="8" t="s">
        <v>2433</v>
      </c>
      <c r="D600" s="10" t="s">
        <v>2446</v>
      </c>
      <c r="E600" s="10" t="s">
        <v>2229</v>
      </c>
      <c r="F600" s="21" t="s">
        <v>1885</v>
      </c>
      <c r="G600" s="109" t="s">
        <v>19</v>
      </c>
      <c r="H600" s="21" t="s">
        <v>1886</v>
      </c>
      <c r="I600" s="109" t="s">
        <v>19</v>
      </c>
      <c r="J600" s="21" t="s">
        <v>1887</v>
      </c>
      <c r="K600" s="110" t="s">
        <v>19</v>
      </c>
      <c r="L600" s="14" t="s">
        <v>1355</v>
      </c>
      <c r="M600" s="15" t="s">
        <v>20</v>
      </c>
      <c r="N600" s="15" t="s">
        <v>19</v>
      </c>
      <c r="O600" s="15" t="s">
        <v>2227</v>
      </c>
      <c r="P600" s="24">
        <v>42821</v>
      </c>
    </row>
    <row r="601" spans="1:16" ht="60" x14ac:dyDescent="0.2">
      <c r="A601" s="33" t="s">
        <v>1356</v>
      </c>
      <c r="B601" s="17" t="s">
        <v>1357</v>
      </c>
      <c r="C601" s="8" t="s">
        <v>2433</v>
      </c>
      <c r="D601" s="10" t="s">
        <v>2453</v>
      </c>
      <c r="E601" s="10" t="s">
        <v>2229</v>
      </c>
      <c r="F601" s="21" t="s">
        <v>3028</v>
      </c>
      <c r="G601" s="109" t="s">
        <v>19</v>
      </c>
      <c r="H601" s="21" t="s">
        <v>3029</v>
      </c>
      <c r="I601" s="109" t="s">
        <v>19</v>
      </c>
      <c r="J601" s="21" t="s">
        <v>3030</v>
      </c>
      <c r="K601" s="110" t="s">
        <v>19</v>
      </c>
      <c r="L601" s="14" t="s">
        <v>1358</v>
      </c>
      <c r="M601" s="15" t="s">
        <v>20</v>
      </c>
      <c r="N601" s="15" t="s">
        <v>19</v>
      </c>
      <c r="O601" s="15" t="s">
        <v>2227</v>
      </c>
      <c r="P601" s="24" t="s">
        <v>19</v>
      </c>
    </row>
    <row r="602" spans="1:16" ht="45" x14ac:dyDescent="0.2">
      <c r="A602" s="33" t="s">
        <v>1359</v>
      </c>
      <c r="B602" s="17" t="s">
        <v>1360</v>
      </c>
      <c r="C602" s="8" t="s">
        <v>2433</v>
      </c>
      <c r="D602" s="10" t="s">
        <v>2454</v>
      </c>
      <c r="E602" s="10" t="s">
        <v>391</v>
      </c>
      <c r="F602" s="18" t="s">
        <v>3031</v>
      </c>
      <c r="G602" s="109" t="s">
        <v>19</v>
      </c>
      <c r="H602" s="18" t="s">
        <v>3032</v>
      </c>
      <c r="I602" s="109" t="s">
        <v>19</v>
      </c>
      <c r="J602" s="18" t="s">
        <v>3033</v>
      </c>
      <c r="K602" s="110" t="s">
        <v>19</v>
      </c>
      <c r="L602" s="14" t="s">
        <v>1361</v>
      </c>
      <c r="M602" s="15" t="s">
        <v>20</v>
      </c>
      <c r="N602" s="15" t="s">
        <v>2233</v>
      </c>
      <c r="O602" s="15" t="s">
        <v>2234</v>
      </c>
      <c r="P602" s="24">
        <v>42821</v>
      </c>
    </row>
    <row r="603" spans="1:16" ht="90" x14ac:dyDescent="0.2">
      <c r="A603" s="33" t="s">
        <v>1362</v>
      </c>
      <c r="B603" s="17" t="s">
        <v>1363</v>
      </c>
      <c r="C603" s="8" t="s">
        <v>2433</v>
      </c>
      <c r="D603" s="10" t="s">
        <v>2455</v>
      </c>
      <c r="E603" s="10" t="s">
        <v>391</v>
      </c>
      <c r="F603" s="21" t="s">
        <v>3034</v>
      </c>
      <c r="G603" s="109" t="s">
        <v>19</v>
      </c>
      <c r="H603" s="21" t="s">
        <v>3035</v>
      </c>
      <c r="I603" s="109" t="s">
        <v>19</v>
      </c>
      <c r="J603" s="21" t="s">
        <v>3036</v>
      </c>
      <c r="K603" s="110" t="s">
        <v>19</v>
      </c>
      <c r="L603" s="14" t="s">
        <v>1364</v>
      </c>
      <c r="M603" s="15" t="s">
        <v>20</v>
      </c>
      <c r="N603" s="15" t="s">
        <v>2233</v>
      </c>
      <c r="O603" s="15" t="s">
        <v>2234</v>
      </c>
      <c r="P603" s="24">
        <v>42821</v>
      </c>
    </row>
    <row r="604" spans="1:16" ht="30" x14ac:dyDescent="0.2">
      <c r="A604" s="33" t="s">
        <v>1365</v>
      </c>
      <c r="B604" s="17" t="s">
        <v>1366</v>
      </c>
      <c r="C604" s="8" t="s">
        <v>2433</v>
      </c>
      <c r="D604" s="10" t="s">
        <v>2446</v>
      </c>
      <c r="E604" s="10" t="s">
        <v>2229</v>
      </c>
      <c r="F604" s="18" t="s">
        <v>1367</v>
      </c>
      <c r="G604" s="109" t="s">
        <v>19</v>
      </c>
      <c r="H604" s="18" t="s">
        <v>1368</v>
      </c>
      <c r="I604" s="109" t="s">
        <v>19</v>
      </c>
      <c r="J604" s="18" t="s">
        <v>1369</v>
      </c>
      <c r="K604" s="110" t="s">
        <v>19</v>
      </c>
      <c r="L604" s="14" t="s">
        <v>1370</v>
      </c>
      <c r="M604" s="15" t="s">
        <v>20</v>
      </c>
      <c r="N604" s="15" t="s">
        <v>19</v>
      </c>
      <c r="O604" s="15" t="s">
        <v>2234</v>
      </c>
      <c r="P604" s="24" t="s">
        <v>19</v>
      </c>
    </row>
    <row r="605" spans="1:16" ht="165" x14ac:dyDescent="0.2">
      <c r="A605" s="33" t="s">
        <v>1371</v>
      </c>
      <c r="B605" s="17" t="s">
        <v>1372</v>
      </c>
      <c r="C605" s="8" t="s">
        <v>2433</v>
      </c>
      <c r="D605" s="10" t="s">
        <v>2456</v>
      </c>
      <c r="E605" s="10" t="s">
        <v>2229</v>
      </c>
      <c r="F605" s="21" t="s">
        <v>3372</v>
      </c>
      <c r="G605" s="109" t="s">
        <v>19</v>
      </c>
      <c r="H605" s="21" t="s">
        <v>3038</v>
      </c>
      <c r="I605" s="109" t="s">
        <v>19</v>
      </c>
      <c r="J605" s="21" t="s">
        <v>3039</v>
      </c>
      <c r="K605" s="110" t="s">
        <v>19</v>
      </c>
      <c r="L605" s="14" t="s">
        <v>1373</v>
      </c>
      <c r="M605" s="15" t="s">
        <v>20</v>
      </c>
      <c r="N605" s="15" t="s">
        <v>2233</v>
      </c>
      <c r="O605" s="15" t="s">
        <v>2234</v>
      </c>
      <c r="P605" s="24">
        <v>42821</v>
      </c>
    </row>
    <row r="606" spans="1:16" ht="135" x14ac:dyDescent="0.2">
      <c r="A606" s="33" t="s">
        <v>1374</v>
      </c>
      <c r="B606" s="17" t="s">
        <v>1375</v>
      </c>
      <c r="C606" s="8" t="s">
        <v>2433</v>
      </c>
      <c r="D606" s="10" t="s">
        <v>2456</v>
      </c>
      <c r="E606" s="10" t="s">
        <v>2229</v>
      </c>
      <c r="F606" s="21" t="s">
        <v>3040</v>
      </c>
      <c r="G606" s="109" t="s">
        <v>19</v>
      </c>
      <c r="H606" s="21" t="s">
        <v>3041</v>
      </c>
      <c r="I606" s="109" t="s">
        <v>19</v>
      </c>
      <c r="J606" s="21" t="s">
        <v>3042</v>
      </c>
      <c r="K606" s="110" t="s">
        <v>19</v>
      </c>
      <c r="L606" s="14" t="s">
        <v>1376</v>
      </c>
      <c r="M606" s="15" t="s">
        <v>20</v>
      </c>
      <c r="N606" s="15" t="s">
        <v>2233</v>
      </c>
      <c r="O606" s="15" t="s">
        <v>2234</v>
      </c>
      <c r="P606" s="24">
        <v>42821</v>
      </c>
    </row>
    <row r="607" spans="1:16" x14ac:dyDescent="0.2">
      <c r="A607" s="33" t="s">
        <v>1377</v>
      </c>
      <c r="B607" s="17" t="s">
        <v>1378</v>
      </c>
      <c r="C607" s="8" t="s">
        <v>2433</v>
      </c>
      <c r="D607" s="10" t="s">
        <v>2336</v>
      </c>
      <c r="E607" s="10" t="s">
        <v>2305</v>
      </c>
      <c r="F607" s="18" t="s">
        <v>1379</v>
      </c>
      <c r="G607" s="109" t="s">
        <v>19</v>
      </c>
      <c r="H607" s="18" t="s">
        <v>1380</v>
      </c>
      <c r="I607" s="109" t="s">
        <v>19</v>
      </c>
      <c r="J607" s="18" t="s">
        <v>1381</v>
      </c>
      <c r="K607" s="110" t="s">
        <v>19</v>
      </c>
      <c r="L607" s="14" t="s">
        <v>1382</v>
      </c>
      <c r="M607" s="15" t="s">
        <v>20</v>
      </c>
      <c r="N607" s="15" t="s">
        <v>2233</v>
      </c>
      <c r="O607" s="15" t="s">
        <v>2234</v>
      </c>
      <c r="P607" s="24">
        <v>42821</v>
      </c>
    </row>
    <row r="608" spans="1:16" ht="60" x14ac:dyDescent="0.2">
      <c r="A608" s="33" t="s">
        <v>1383</v>
      </c>
      <c r="B608" s="17" t="s">
        <v>1384</v>
      </c>
      <c r="C608" s="8" t="s">
        <v>2433</v>
      </c>
      <c r="D608" s="10" t="s">
        <v>2380</v>
      </c>
      <c r="E608" s="10" t="s">
        <v>2229</v>
      </c>
      <c r="F608" s="18" t="s">
        <v>3043</v>
      </c>
      <c r="G608" s="109" t="s">
        <v>19</v>
      </c>
      <c r="H608" s="18" t="s">
        <v>3044</v>
      </c>
      <c r="I608" s="109" t="s">
        <v>19</v>
      </c>
      <c r="J608" s="18" t="s">
        <v>3045</v>
      </c>
      <c r="K608" s="110" t="s">
        <v>19</v>
      </c>
      <c r="L608" s="14" t="s">
        <v>1385</v>
      </c>
      <c r="M608" s="15" t="s">
        <v>20</v>
      </c>
      <c r="N608" s="15" t="s">
        <v>2233</v>
      </c>
      <c r="O608" s="15" t="s">
        <v>2234</v>
      </c>
      <c r="P608" s="24">
        <v>42821</v>
      </c>
    </row>
    <row r="609" spans="1:16" ht="105" x14ac:dyDescent="0.2">
      <c r="A609" s="33" t="s">
        <v>1386</v>
      </c>
      <c r="B609" s="17" t="s">
        <v>1387</v>
      </c>
      <c r="C609" s="8" t="s">
        <v>2433</v>
      </c>
      <c r="D609" s="10" t="s">
        <v>2380</v>
      </c>
      <c r="E609" s="10" t="s">
        <v>2229</v>
      </c>
      <c r="F609" s="21" t="s">
        <v>3046</v>
      </c>
      <c r="G609" s="109" t="s">
        <v>19</v>
      </c>
      <c r="H609" s="21" t="s">
        <v>3047</v>
      </c>
      <c r="I609" s="109" t="s">
        <v>19</v>
      </c>
      <c r="J609" s="21" t="s">
        <v>3048</v>
      </c>
      <c r="K609" s="110" t="s">
        <v>19</v>
      </c>
      <c r="L609" s="14" t="s">
        <v>1388</v>
      </c>
      <c r="M609" s="15" t="s">
        <v>20</v>
      </c>
      <c r="N609" s="15" t="s">
        <v>2233</v>
      </c>
      <c r="O609" s="15" t="s">
        <v>2234</v>
      </c>
      <c r="P609" s="24">
        <v>42821</v>
      </c>
    </row>
    <row r="610" spans="1:16" ht="90" x14ac:dyDescent="0.2">
      <c r="A610" s="33" t="s">
        <v>1389</v>
      </c>
      <c r="B610" s="17" t="s">
        <v>1390</v>
      </c>
      <c r="C610" s="8" t="s">
        <v>2433</v>
      </c>
      <c r="D610" s="10" t="s">
        <v>2381</v>
      </c>
      <c r="E610" s="10" t="s">
        <v>2229</v>
      </c>
      <c r="F610" s="18" t="s">
        <v>3049</v>
      </c>
      <c r="G610" s="109" t="s">
        <v>19</v>
      </c>
      <c r="H610" s="18" t="s">
        <v>3050</v>
      </c>
      <c r="I610" s="109" t="s">
        <v>19</v>
      </c>
      <c r="J610" s="18" t="s">
        <v>3051</v>
      </c>
      <c r="K610" s="110" t="s">
        <v>19</v>
      </c>
      <c r="L610" s="14" t="s">
        <v>1391</v>
      </c>
      <c r="M610" s="15" t="s">
        <v>20</v>
      </c>
      <c r="N610" s="15" t="s">
        <v>2233</v>
      </c>
      <c r="O610" s="15" t="s">
        <v>2234</v>
      </c>
      <c r="P610" s="24">
        <v>42821</v>
      </c>
    </row>
    <row r="611" spans="1:16" ht="135" x14ac:dyDescent="0.2">
      <c r="A611" s="33" t="s">
        <v>1392</v>
      </c>
      <c r="B611" s="17" t="s">
        <v>1393</v>
      </c>
      <c r="C611" s="8" t="s">
        <v>2433</v>
      </c>
      <c r="D611" s="10" t="s">
        <v>2381</v>
      </c>
      <c r="E611" s="10" t="s">
        <v>2229</v>
      </c>
      <c r="F611" s="18" t="s">
        <v>3052</v>
      </c>
      <c r="G611" s="109" t="s">
        <v>19</v>
      </c>
      <c r="H611" s="18" t="s">
        <v>3053</v>
      </c>
      <c r="I611" s="109" t="s">
        <v>19</v>
      </c>
      <c r="J611" s="18" t="s">
        <v>3054</v>
      </c>
      <c r="K611" s="110" t="s">
        <v>19</v>
      </c>
      <c r="L611" s="14" t="s">
        <v>1394</v>
      </c>
      <c r="M611" s="15" t="s">
        <v>20</v>
      </c>
      <c r="N611" s="15" t="s">
        <v>2233</v>
      </c>
      <c r="O611" s="15" t="s">
        <v>2234</v>
      </c>
      <c r="P611" s="24">
        <v>42821</v>
      </c>
    </row>
    <row r="612" spans="1:16" x14ac:dyDescent="0.2">
      <c r="A612" s="33"/>
      <c r="B612" s="17" t="s">
        <v>1404</v>
      </c>
      <c r="C612" s="8"/>
      <c r="D612" s="10" t="s">
        <v>19</v>
      </c>
      <c r="E612" s="10"/>
      <c r="F612" s="18"/>
      <c r="G612" s="109" t="s">
        <v>19</v>
      </c>
      <c r="H612" s="18"/>
      <c r="I612" s="109" t="s">
        <v>19</v>
      </c>
      <c r="J612" s="18"/>
      <c r="K612" s="110" t="s">
        <v>19</v>
      </c>
      <c r="L612" s="14"/>
      <c r="M612" s="15"/>
      <c r="N612" s="15"/>
      <c r="O612" s="15" t="s">
        <v>19</v>
      </c>
      <c r="P612" s="24" t="s">
        <v>19</v>
      </c>
    </row>
    <row r="613" spans="1:16" x14ac:dyDescent="0.2">
      <c r="A613" s="33"/>
      <c r="B613" s="17"/>
      <c r="C613" s="8"/>
      <c r="D613" s="10"/>
      <c r="E613" s="10"/>
      <c r="F613" s="18"/>
      <c r="G613" s="109"/>
      <c r="H613" s="18"/>
      <c r="I613" s="109"/>
      <c r="J613" s="18"/>
      <c r="K613" s="110"/>
      <c r="L613" s="14"/>
      <c r="M613" s="15"/>
      <c r="N613" s="15"/>
      <c r="O613" s="15"/>
      <c r="P613" s="24"/>
    </row>
    <row r="614" spans="1:16" x14ac:dyDescent="0.2">
      <c r="A614" s="33"/>
      <c r="B614" s="17"/>
      <c r="C614" s="8"/>
      <c r="D614" s="10"/>
      <c r="E614" s="10"/>
      <c r="F614" s="21"/>
      <c r="G614" s="109"/>
      <c r="H614" s="21"/>
      <c r="I614" s="109"/>
      <c r="J614" s="21"/>
      <c r="K614" s="110"/>
      <c r="L614" s="14"/>
      <c r="M614" s="15"/>
      <c r="N614" s="15"/>
      <c r="O614" s="15"/>
      <c r="P614" s="24"/>
    </row>
    <row r="615" spans="1:16" x14ac:dyDescent="0.2">
      <c r="A615" s="33"/>
      <c r="B615" s="17"/>
      <c r="C615" s="8"/>
      <c r="D615" s="10"/>
      <c r="E615" s="10"/>
      <c r="F615" s="18"/>
      <c r="G615" s="109"/>
      <c r="H615" s="18"/>
      <c r="I615" s="109"/>
      <c r="J615" s="18"/>
      <c r="K615" s="110"/>
      <c r="L615" s="14"/>
      <c r="M615" s="15"/>
      <c r="N615" s="15"/>
      <c r="O615" s="15"/>
      <c r="P615" s="24"/>
    </row>
    <row r="616" spans="1:16" x14ac:dyDescent="0.2">
      <c r="A616" s="33"/>
      <c r="B616" s="17"/>
      <c r="C616" s="8"/>
      <c r="D616" s="10"/>
      <c r="E616" s="10"/>
      <c r="F616" s="18"/>
      <c r="G616" s="109"/>
      <c r="H616" s="18"/>
      <c r="I616" s="109"/>
      <c r="J616" s="18"/>
      <c r="K616" s="110"/>
      <c r="L616" s="14"/>
      <c r="M616" s="15"/>
      <c r="N616" s="15"/>
      <c r="O616" s="15"/>
      <c r="P616" s="24"/>
    </row>
    <row r="617" spans="1:16" x14ac:dyDescent="0.2">
      <c r="A617" s="33"/>
      <c r="B617" s="17"/>
      <c r="C617" s="8"/>
      <c r="D617" s="10"/>
      <c r="E617" s="10"/>
      <c r="F617" s="18"/>
      <c r="G617" s="109"/>
      <c r="H617" s="18"/>
      <c r="I617" s="109"/>
      <c r="J617" s="100"/>
      <c r="K617" s="110"/>
      <c r="L617" s="14"/>
      <c r="M617" s="15"/>
      <c r="N617" s="15"/>
      <c r="O617" s="15"/>
      <c r="P617" s="24"/>
    </row>
    <row r="618" spans="1:16" x14ac:dyDescent="0.2">
      <c r="A618" s="33"/>
      <c r="B618" s="17"/>
      <c r="C618" s="8"/>
      <c r="D618" s="10"/>
      <c r="E618" s="10"/>
      <c r="F618" s="18"/>
      <c r="G618" s="109"/>
      <c r="H618" s="18"/>
      <c r="I618" s="109"/>
      <c r="J618" s="18"/>
      <c r="K618" s="110"/>
      <c r="L618" s="14"/>
      <c r="M618" s="15"/>
      <c r="N618" s="15"/>
      <c r="O618" s="15"/>
      <c r="P618" s="24"/>
    </row>
    <row r="619" spans="1:16" x14ac:dyDescent="0.2">
      <c r="A619" s="33"/>
      <c r="B619" s="17"/>
      <c r="C619" s="8"/>
      <c r="D619" s="10"/>
      <c r="E619" s="10"/>
      <c r="F619" s="18"/>
      <c r="G619" s="109"/>
      <c r="H619" s="18"/>
      <c r="I619" s="109"/>
      <c r="J619" s="100"/>
      <c r="K619" s="110"/>
      <c r="L619" s="14"/>
      <c r="M619" s="15"/>
      <c r="N619" s="15"/>
      <c r="O619" s="15"/>
      <c r="P619" s="24"/>
    </row>
    <row r="620" spans="1:16" hidden="1" x14ac:dyDescent="0.2">
      <c r="A620" s="33"/>
      <c r="B620" s="17"/>
      <c r="C620" s="8"/>
      <c r="D620" s="10"/>
      <c r="E620" s="10"/>
      <c r="F620" s="39"/>
      <c r="G620" s="111"/>
      <c r="H620" s="18"/>
      <c r="I620" s="111"/>
      <c r="J620" s="18"/>
      <c r="K620" s="112"/>
      <c r="L620" s="14"/>
      <c r="M620" s="15"/>
      <c r="N620" s="15"/>
      <c r="O620" s="15"/>
      <c r="P620" s="24"/>
    </row>
    <row r="621" spans="1:16" hidden="1" x14ac:dyDescent="0.2">
      <c r="A621" s="33"/>
      <c r="B621" s="17"/>
      <c r="C621" s="8"/>
      <c r="D621" s="10"/>
      <c r="E621" s="10"/>
      <c r="F621" s="21"/>
      <c r="G621" s="111"/>
      <c r="H621" s="21"/>
      <c r="I621" s="111"/>
      <c r="J621" s="21"/>
      <c r="K621" s="112"/>
      <c r="L621" s="14"/>
      <c r="M621" s="15"/>
      <c r="N621" s="15"/>
      <c r="O621" s="15"/>
      <c r="P621" s="24"/>
    </row>
    <row r="622" spans="1:16" hidden="1" x14ac:dyDescent="0.2">
      <c r="A622" s="33"/>
      <c r="B622" s="17"/>
      <c r="C622" s="8"/>
      <c r="D622" s="10"/>
      <c r="E622" s="10"/>
      <c r="F622" s="21"/>
      <c r="G622" s="111"/>
      <c r="H622" s="21"/>
      <c r="I622" s="111"/>
      <c r="J622" s="21"/>
      <c r="K622" s="112"/>
      <c r="L622" s="14"/>
      <c r="M622" s="15"/>
      <c r="N622" s="15"/>
      <c r="O622" s="15"/>
      <c r="P622" s="24"/>
    </row>
    <row r="623" spans="1:16" x14ac:dyDescent="0.2">
      <c r="A623" s="33"/>
      <c r="B623" s="17"/>
      <c r="C623" s="33"/>
      <c r="D623" s="10"/>
      <c r="E623" s="10"/>
      <c r="F623" s="18"/>
      <c r="G623" s="111"/>
      <c r="H623" s="18"/>
      <c r="I623" s="111"/>
      <c r="J623" s="18"/>
      <c r="K623" s="112"/>
      <c r="L623" s="14"/>
      <c r="M623" s="15"/>
      <c r="N623" s="15"/>
      <c r="O623" s="15"/>
      <c r="P623" s="24"/>
    </row>
    <row r="624" spans="1:16" hidden="1" x14ac:dyDescent="0.2">
      <c r="A624" s="33"/>
      <c r="B624" s="17"/>
      <c r="C624" s="8"/>
      <c r="D624" s="10"/>
      <c r="E624" s="10"/>
      <c r="F624" s="18"/>
      <c r="G624" s="111"/>
      <c r="H624" s="18"/>
      <c r="I624" s="111"/>
      <c r="J624" s="18"/>
      <c r="K624" s="112"/>
      <c r="L624" s="14"/>
      <c r="M624" s="15"/>
      <c r="N624" s="15"/>
      <c r="O624" s="15"/>
      <c r="P624" s="24"/>
    </row>
    <row r="625" spans="1:16" hidden="1" x14ac:dyDescent="0.2">
      <c r="A625" s="33"/>
      <c r="B625" s="17"/>
      <c r="C625" s="8"/>
      <c r="D625" s="10"/>
      <c r="E625" s="10"/>
      <c r="F625" s="18"/>
      <c r="G625" s="111"/>
      <c r="H625" s="18"/>
      <c r="I625" s="111"/>
      <c r="J625" s="18"/>
      <c r="K625" s="112"/>
      <c r="L625" s="14"/>
      <c r="M625" s="15"/>
      <c r="N625" s="15"/>
      <c r="O625" s="15"/>
      <c r="P625" s="24"/>
    </row>
    <row r="626" spans="1:16" hidden="1" x14ac:dyDescent="0.2">
      <c r="A626" s="33"/>
      <c r="B626" s="17"/>
      <c r="C626" s="8"/>
      <c r="D626" s="10"/>
      <c r="E626" s="10"/>
      <c r="F626" s="18"/>
      <c r="G626" s="111"/>
      <c r="H626" s="18"/>
      <c r="I626" s="111"/>
      <c r="J626" s="18"/>
      <c r="K626" s="112"/>
      <c r="L626" s="14"/>
      <c r="M626" s="15"/>
      <c r="N626" s="15"/>
      <c r="O626" s="15"/>
      <c r="P626" s="24"/>
    </row>
    <row r="627" spans="1:16" hidden="1" x14ac:dyDescent="0.2">
      <c r="A627" s="33"/>
      <c r="B627" s="17"/>
      <c r="C627" s="8"/>
      <c r="D627" s="10"/>
      <c r="E627" s="10"/>
      <c r="F627" s="40"/>
      <c r="G627" s="111"/>
      <c r="H627" s="40"/>
      <c r="I627" s="111"/>
      <c r="J627" s="40"/>
      <c r="K627" s="112"/>
      <c r="L627" s="14"/>
      <c r="M627" s="15"/>
      <c r="N627" s="15"/>
      <c r="O627" s="15"/>
      <c r="P627" s="24"/>
    </row>
    <row r="628" spans="1:16" hidden="1" x14ac:dyDescent="0.2">
      <c r="A628" s="33"/>
      <c r="B628" s="17"/>
      <c r="C628" s="8"/>
      <c r="D628" s="10"/>
      <c r="E628" s="10"/>
      <c r="F628" s="21"/>
      <c r="G628" s="111"/>
      <c r="H628" s="21"/>
      <c r="I628" s="111"/>
      <c r="J628" s="21"/>
      <c r="K628" s="112"/>
      <c r="L628" s="14"/>
      <c r="M628" s="15"/>
      <c r="N628" s="15"/>
      <c r="O628" s="15"/>
      <c r="P628" s="24"/>
    </row>
    <row r="629" spans="1:16" hidden="1" x14ac:dyDescent="0.2">
      <c r="A629" s="33"/>
      <c r="B629" s="17"/>
      <c r="C629" s="8"/>
      <c r="D629" s="10"/>
      <c r="E629" s="10"/>
      <c r="F629" s="40"/>
      <c r="G629" s="111"/>
      <c r="H629" s="40"/>
      <c r="I629" s="111"/>
      <c r="J629" s="40"/>
      <c r="K629" s="112"/>
      <c r="L629" s="14"/>
      <c r="M629" s="15"/>
      <c r="N629" s="15"/>
      <c r="O629" s="15"/>
      <c r="P629" s="24"/>
    </row>
    <row r="630" spans="1:16" hidden="1" x14ac:dyDescent="0.2">
      <c r="A630" s="33"/>
      <c r="B630" s="17"/>
      <c r="C630" s="8"/>
      <c r="D630" s="10"/>
      <c r="E630" s="10"/>
      <c r="F630" s="40"/>
      <c r="G630" s="111"/>
      <c r="H630" s="40"/>
      <c r="I630" s="111"/>
      <c r="J630" s="40"/>
      <c r="K630" s="112"/>
      <c r="L630" s="14"/>
      <c r="M630" s="15"/>
      <c r="N630" s="15"/>
      <c r="O630" s="15"/>
      <c r="P630" s="24"/>
    </row>
    <row r="631" spans="1:16" hidden="1" x14ac:dyDescent="0.2">
      <c r="A631" s="33"/>
      <c r="B631" s="17"/>
      <c r="C631" s="8"/>
      <c r="D631" s="10"/>
      <c r="E631" s="10"/>
      <c r="F631" s="40"/>
      <c r="G631" s="111"/>
      <c r="H631" s="40"/>
      <c r="I631" s="111"/>
      <c r="J631" s="40"/>
      <c r="K631" s="112"/>
      <c r="L631" s="14"/>
      <c r="M631" s="15"/>
      <c r="N631" s="15"/>
      <c r="O631" s="15"/>
      <c r="P631" s="24"/>
    </row>
    <row r="632" spans="1:16" hidden="1" x14ac:dyDescent="0.2">
      <c r="A632" s="33"/>
      <c r="B632" s="17"/>
      <c r="C632" s="8"/>
      <c r="D632" s="10"/>
      <c r="E632" s="10"/>
      <c r="F632" s="21"/>
      <c r="G632" s="111"/>
      <c r="H632" s="21"/>
      <c r="I632" s="111"/>
      <c r="J632" s="21"/>
      <c r="K632" s="112"/>
      <c r="L632" s="14"/>
      <c r="M632" s="15"/>
      <c r="N632" s="15"/>
      <c r="O632" s="15"/>
      <c r="P632" s="24"/>
    </row>
    <row r="633" spans="1:16" hidden="1" x14ac:dyDescent="0.2">
      <c r="A633" s="33"/>
      <c r="B633" s="17"/>
      <c r="C633" s="8"/>
      <c r="D633" s="10"/>
      <c r="E633" s="10"/>
      <c r="F633" s="21"/>
      <c r="G633" s="111"/>
      <c r="H633" s="21"/>
      <c r="I633" s="111"/>
      <c r="J633" s="21"/>
      <c r="K633" s="112"/>
      <c r="L633" s="14"/>
      <c r="M633" s="15"/>
      <c r="N633" s="15"/>
      <c r="O633" s="15"/>
      <c r="P633" s="24"/>
    </row>
    <row r="634" spans="1:16" hidden="1" x14ac:dyDescent="0.2">
      <c r="A634" s="33"/>
      <c r="B634" s="17"/>
      <c r="C634" s="8"/>
      <c r="D634" s="10"/>
      <c r="E634" s="10"/>
      <c r="F634" s="21"/>
      <c r="G634" s="111"/>
      <c r="H634" s="21"/>
      <c r="I634" s="111"/>
      <c r="J634" s="21"/>
      <c r="K634" s="112"/>
      <c r="L634" s="14"/>
      <c r="M634" s="15"/>
      <c r="N634" s="15"/>
      <c r="O634" s="15"/>
      <c r="P634" s="24"/>
    </row>
    <row r="635" spans="1:16" hidden="1" x14ac:dyDescent="0.2">
      <c r="A635" s="33"/>
      <c r="B635" s="17"/>
      <c r="C635" s="8"/>
      <c r="D635" s="10"/>
      <c r="E635" s="10"/>
      <c r="F635" s="21"/>
      <c r="G635" s="111"/>
      <c r="H635" s="21"/>
      <c r="I635" s="111"/>
      <c r="J635" s="21"/>
      <c r="K635" s="112"/>
      <c r="L635" s="14"/>
      <c r="M635" s="15"/>
      <c r="N635" s="15"/>
      <c r="O635" s="15"/>
      <c r="P635" s="24"/>
    </row>
    <row r="636" spans="1:16" hidden="1" x14ac:dyDescent="0.2">
      <c r="A636" s="33"/>
      <c r="B636" s="17"/>
      <c r="C636" s="8"/>
      <c r="D636" s="10"/>
      <c r="E636" s="10"/>
      <c r="F636" s="22"/>
      <c r="G636" s="111"/>
      <c r="H636" s="22"/>
      <c r="I636" s="111"/>
      <c r="J636" s="22"/>
      <c r="K636" s="112"/>
      <c r="L636" s="14"/>
      <c r="M636" s="15"/>
      <c r="N636" s="15"/>
      <c r="O636" s="15"/>
      <c r="P636" s="24"/>
    </row>
    <row r="637" spans="1:16" hidden="1" x14ac:dyDescent="0.2">
      <c r="A637" s="33"/>
      <c r="B637" s="17"/>
      <c r="C637" s="8"/>
      <c r="D637" s="10"/>
      <c r="E637" s="10"/>
      <c r="F637" s="22"/>
      <c r="G637" s="111"/>
      <c r="H637" s="22"/>
      <c r="I637" s="111"/>
      <c r="J637" s="22"/>
      <c r="K637" s="112"/>
      <c r="L637" s="14"/>
      <c r="M637" s="15"/>
      <c r="N637" s="15"/>
      <c r="O637" s="15"/>
      <c r="P637" s="24"/>
    </row>
    <row r="638" spans="1:16" hidden="1" x14ac:dyDescent="0.2">
      <c r="A638" s="33"/>
      <c r="B638" s="17"/>
      <c r="C638" s="8"/>
      <c r="D638" s="10"/>
      <c r="E638" s="10"/>
      <c r="F638" s="40"/>
      <c r="G638" s="111"/>
      <c r="H638" s="40"/>
      <c r="I638" s="111"/>
      <c r="J638" s="40"/>
      <c r="K638" s="112"/>
      <c r="L638" s="14"/>
      <c r="M638" s="15"/>
      <c r="N638" s="15"/>
      <c r="O638" s="15"/>
      <c r="P638" s="24"/>
    </row>
    <row r="639" spans="1:16" hidden="1" x14ac:dyDescent="0.2">
      <c r="A639" s="33"/>
      <c r="B639" s="17"/>
      <c r="C639" s="8"/>
      <c r="D639" s="10"/>
      <c r="E639" s="10"/>
      <c r="F639" s="21"/>
      <c r="G639" s="111"/>
      <c r="H639" s="21"/>
      <c r="I639" s="111"/>
      <c r="J639" s="21"/>
      <c r="K639" s="112"/>
      <c r="L639" s="14"/>
      <c r="M639" s="15"/>
      <c r="N639" s="15"/>
      <c r="O639" s="15"/>
      <c r="P639" s="24"/>
    </row>
    <row r="640" spans="1:16" hidden="1" x14ac:dyDescent="0.2">
      <c r="A640" s="33"/>
      <c r="B640" s="17"/>
      <c r="C640" s="8"/>
      <c r="D640" s="10"/>
      <c r="E640" s="10"/>
      <c r="F640" s="40"/>
      <c r="G640" s="111"/>
      <c r="H640" s="40"/>
      <c r="I640" s="111"/>
      <c r="J640" s="40"/>
      <c r="K640" s="112"/>
      <c r="L640" s="14"/>
      <c r="M640" s="15"/>
      <c r="N640" s="15"/>
      <c r="O640" s="15"/>
      <c r="P640" s="24"/>
    </row>
    <row r="641" spans="1:16" hidden="1" x14ac:dyDescent="0.2">
      <c r="A641" s="33"/>
      <c r="B641" s="17"/>
      <c r="C641" s="8"/>
      <c r="D641" s="10"/>
      <c r="E641" s="10"/>
      <c r="F641" s="22"/>
      <c r="G641" s="111"/>
      <c r="H641" s="22"/>
      <c r="I641" s="111"/>
      <c r="J641" s="22"/>
      <c r="K641" s="112"/>
      <c r="L641" s="14"/>
      <c r="M641" s="15"/>
      <c r="N641" s="15"/>
      <c r="O641" s="15"/>
      <c r="P641" s="24"/>
    </row>
    <row r="642" spans="1:16" hidden="1" x14ac:dyDescent="0.2">
      <c r="A642" s="33"/>
      <c r="B642" s="17"/>
      <c r="C642" s="8"/>
      <c r="D642" s="10"/>
      <c r="E642" s="10"/>
      <c r="F642" s="21"/>
      <c r="G642" s="111"/>
      <c r="H642" s="21"/>
      <c r="I642" s="111"/>
      <c r="J642" s="21"/>
      <c r="K642" s="112"/>
      <c r="L642" s="14"/>
      <c r="M642" s="15"/>
      <c r="N642" s="15"/>
      <c r="O642" s="15"/>
      <c r="P642" s="24"/>
    </row>
    <row r="643" spans="1:16" hidden="1" x14ac:dyDescent="0.2">
      <c r="A643" s="33"/>
      <c r="B643" s="17"/>
      <c r="C643" s="8"/>
      <c r="D643" s="10"/>
      <c r="E643" s="10"/>
      <c r="F643" s="40"/>
      <c r="G643" s="111"/>
      <c r="H643" s="40"/>
      <c r="I643" s="111"/>
      <c r="J643" s="40"/>
      <c r="K643" s="112"/>
      <c r="L643" s="14"/>
      <c r="M643" s="15"/>
      <c r="N643" s="15"/>
      <c r="O643" s="15"/>
      <c r="P643" s="24"/>
    </row>
    <row r="644" spans="1:16" hidden="1" x14ac:dyDescent="0.2">
      <c r="A644" s="33"/>
      <c r="B644" s="17"/>
      <c r="C644" s="8"/>
      <c r="D644" s="10"/>
      <c r="E644" s="10"/>
      <c r="F644" s="40"/>
      <c r="G644" s="111"/>
      <c r="H644" s="40"/>
      <c r="I644" s="111"/>
      <c r="J644" s="40"/>
      <c r="K644" s="112"/>
      <c r="L644" s="14"/>
      <c r="M644" s="15"/>
      <c r="N644" s="15"/>
      <c r="O644" s="15"/>
      <c r="P644" s="24"/>
    </row>
    <row r="645" spans="1:16" hidden="1" x14ac:dyDescent="0.2">
      <c r="A645" s="33"/>
      <c r="B645" s="17"/>
      <c r="C645" s="8"/>
      <c r="D645" s="10"/>
      <c r="E645" s="10"/>
      <c r="F645" s="21"/>
      <c r="G645" s="111"/>
      <c r="H645" s="21"/>
      <c r="I645" s="111"/>
      <c r="J645" s="21"/>
      <c r="K645" s="112"/>
      <c r="L645" s="14"/>
      <c r="M645" s="15"/>
      <c r="N645" s="15"/>
      <c r="O645" s="15"/>
      <c r="P645" s="24"/>
    </row>
    <row r="646" spans="1:16" hidden="1" x14ac:dyDescent="0.2">
      <c r="A646" s="33"/>
      <c r="B646" s="17"/>
      <c r="C646" s="8"/>
      <c r="D646" s="10"/>
      <c r="E646" s="10"/>
      <c r="F646" s="22"/>
      <c r="G646" s="111"/>
      <c r="H646" s="22"/>
      <c r="I646" s="111"/>
      <c r="J646" s="22"/>
      <c r="K646" s="112"/>
      <c r="L646" s="14"/>
      <c r="M646" s="15"/>
      <c r="N646" s="15"/>
      <c r="O646" s="15"/>
      <c r="P646" s="24"/>
    </row>
    <row r="647" spans="1:16" hidden="1" x14ac:dyDescent="0.2">
      <c r="A647" s="33"/>
      <c r="B647" s="17"/>
      <c r="C647" s="8"/>
      <c r="D647" s="10"/>
      <c r="E647" s="10"/>
      <c r="F647" s="18"/>
      <c r="G647" s="111"/>
      <c r="H647" s="18"/>
      <c r="I647" s="111"/>
      <c r="J647" s="18"/>
      <c r="K647" s="112"/>
      <c r="L647" s="14"/>
      <c r="M647" s="15"/>
      <c r="N647" s="15"/>
      <c r="O647" s="15"/>
      <c r="P647" s="24"/>
    </row>
    <row r="648" spans="1:16" hidden="1" x14ac:dyDescent="0.2">
      <c r="A648" s="33"/>
      <c r="B648" s="17"/>
      <c r="C648" s="8"/>
      <c r="D648" s="10"/>
      <c r="E648" s="10"/>
      <c r="F648" s="18"/>
      <c r="G648" s="111"/>
      <c r="H648" s="18"/>
      <c r="I648" s="111"/>
      <c r="J648" s="18"/>
      <c r="K648" s="112"/>
      <c r="L648" s="14"/>
      <c r="M648" s="15"/>
      <c r="N648" s="15"/>
      <c r="O648" s="15"/>
      <c r="P648" s="24"/>
    </row>
    <row r="649" spans="1:16" hidden="1" x14ac:dyDescent="0.2">
      <c r="A649" s="33"/>
      <c r="B649" s="17"/>
      <c r="C649" s="8"/>
      <c r="D649" s="10"/>
      <c r="E649" s="10"/>
      <c r="F649" s="18"/>
      <c r="G649" s="111"/>
      <c r="H649" s="18"/>
      <c r="I649" s="111"/>
      <c r="J649" s="18"/>
      <c r="K649" s="112"/>
      <c r="L649" s="14"/>
      <c r="M649" s="15"/>
      <c r="N649" s="15"/>
      <c r="O649" s="15"/>
      <c r="P649" s="24"/>
    </row>
    <row r="650" spans="1:16" hidden="1" x14ac:dyDescent="0.2">
      <c r="A650" s="33"/>
      <c r="B650" s="17"/>
      <c r="C650" s="8"/>
      <c r="D650" s="10"/>
      <c r="E650" s="10"/>
      <c r="F650" s="18"/>
      <c r="G650" s="111"/>
      <c r="H650" s="18"/>
      <c r="I650" s="111"/>
      <c r="J650" s="18"/>
      <c r="K650" s="112"/>
      <c r="L650" s="14"/>
      <c r="M650" s="15"/>
      <c r="N650" s="15"/>
      <c r="O650" s="15"/>
      <c r="P650" s="24"/>
    </row>
    <row r="651" spans="1:16" hidden="1" x14ac:dyDescent="0.2">
      <c r="A651" s="33"/>
      <c r="B651" s="17"/>
      <c r="C651" s="8"/>
      <c r="D651" s="10"/>
      <c r="E651" s="10"/>
      <c r="F651" s="21"/>
      <c r="G651" s="111"/>
      <c r="H651" s="21"/>
      <c r="I651" s="111"/>
      <c r="J651" s="21"/>
      <c r="K651" s="112"/>
      <c r="L651" s="14"/>
      <c r="M651" s="15"/>
      <c r="N651" s="15"/>
      <c r="O651" s="15"/>
      <c r="P651" s="24"/>
    </row>
    <row r="652" spans="1:16" hidden="1" x14ac:dyDescent="0.2">
      <c r="A652" s="33"/>
      <c r="B652" s="17"/>
      <c r="C652" s="8"/>
      <c r="D652" s="10"/>
      <c r="E652" s="10"/>
      <c r="F652" s="21"/>
      <c r="G652" s="111"/>
      <c r="H652" s="21"/>
      <c r="I652" s="111"/>
      <c r="J652" s="21"/>
      <c r="K652" s="112"/>
      <c r="L652" s="14"/>
      <c r="M652" s="15"/>
      <c r="N652" s="15"/>
      <c r="O652" s="15"/>
      <c r="P652" s="24"/>
    </row>
    <row r="653" spans="1:16" hidden="1" x14ac:dyDescent="0.2">
      <c r="A653" s="33"/>
      <c r="B653" s="17"/>
      <c r="C653" s="8"/>
      <c r="D653" s="10"/>
      <c r="E653" s="10"/>
      <c r="F653" s="36"/>
      <c r="G653" s="111"/>
      <c r="H653" s="36"/>
      <c r="I653" s="111"/>
      <c r="J653" s="36"/>
      <c r="K653" s="112"/>
      <c r="L653" s="14"/>
      <c r="M653" s="15"/>
      <c r="N653" s="15"/>
      <c r="O653" s="15"/>
      <c r="P653" s="24"/>
    </row>
    <row r="654" spans="1:16" hidden="1" x14ac:dyDescent="0.2">
      <c r="A654" s="33"/>
      <c r="B654" s="17"/>
      <c r="C654" s="8"/>
      <c r="D654" s="10"/>
      <c r="E654" s="10"/>
      <c r="F654" s="21"/>
      <c r="G654" s="111"/>
      <c r="H654" s="21"/>
      <c r="I654" s="111"/>
      <c r="J654" s="21"/>
      <c r="K654" s="112"/>
      <c r="L654" s="14"/>
      <c r="M654" s="15"/>
      <c r="N654" s="15"/>
      <c r="O654" s="15"/>
      <c r="P654" s="24"/>
    </row>
    <row r="655" spans="1:16" hidden="1" x14ac:dyDescent="0.2">
      <c r="A655" s="33"/>
      <c r="B655" s="17"/>
      <c r="C655" s="8"/>
      <c r="D655" s="10"/>
      <c r="E655" s="10"/>
      <c r="F655" s="21"/>
      <c r="G655" s="111"/>
      <c r="H655" s="21"/>
      <c r="I655" s="111"/>
      <c r="J655" s="21"/>
      <c r="K655" s="112"/>
      <c r="L655" s="14"/>
      <c r="M655" s="15"/>
      <c r="N655" s="15"/>
      <c r="O655" s="15"/>
      <c r="P655" s="24"/>
    </row>
    <row r="656" spans="1:16" hidden="1" x14ac:dyDescent="0.2">
      <c r="A656" s="33"/>
      <c r="B656" s="17"/>
      <c r="C656" s="8"/>
      <c r="D656" s="10"/>
      <c r="E656" s="10"/>
      <c r="F656" s="21"/>
      <c r="G656" s="111"/>
      <c r="H656" s="21"/>
      <c r="I656" s="111"/>
      <c r="J656" s="21"/>
      <c r="K656" s="112"/>
      <c r="L656" s="14"/>
      <c r="M656" s="15"/>
      <c r="N656" s="15"/>
      <c r="O656" s="15"/>
      <c r="P656" s="24"/>
    </row>
    <row r="657" spans="1:16" hidden="1" x14ac:dyDescent="0.2">
      <c r="A657" s="33"/>
      <c r="B657" s="17"/>
      <c r="C657" s="8"/>
      <c r="D657" s="10"/>
      <c r="E657" s="10"/>
      <c r="F657" s="22"/>
      <c r="G657" s="111"/>
      <c r="H657" s="22"/>
      <c r="I657" s="111"/>
      <c r="J657" s="22"/>
      <c r="K657" s="112"/>
      <c r="L657" s="14"/>
      <c r="M657" s="15"/>
      <c r="N657" s="15"/>
      <c r="O657" s="15"/>
      <c r="P657" s="24"/>
    </row>
    <row r="658" spans="1:16" hidden="1" x14ac:dyDescent="0.2">
      <c r="A658" s="33"/>
      <c r="B658" s="17"/>
      <c r="C658" s="8"/>
      <c r="D658" s="10"/>
      <c r="E658" s="10"/>
      <c r="F658" s="25"/>
      <c r="G658" s="111"/>
      <c r="H658" s="41"/>
      <c r="I658" s="111"/>
      <c r="J658" s="41"/>
      <c r="K658" s="112"/>
      <c r="L658" s="14"/>
      <c r="M658" s="15"/>
      <c r="N658" s="15"/>
      <c r="O658" s="15"/>
      <c r="P658" s="24"/>
    </row>
    <row r="659" spans="1:16" hidden="1" x14ac:dyDescent="0.2">
      <c r="A659" s="33"/>
      <c r="B659" s="17"/>
      <c r="C659" s="8"/>
      <c r="D659" s="10"/>
      <c r="E659" s="10"/>
      <c r="F659" s="18"/>
      <c r="G659" s="111"/>
      <c r="H659" s="18"/>
      <c r="I659" s="111"/>
      <c r="J659" s="18"/>
      <c r="K659" s="112"/>
      <c r="L659" s="14"/>
      <c r="M659" s="15"/>
      <c r="N659" s="15"/>
      <c r="O659" s="15"/>
      <c r="P659" s="24"/>
    </row>
    <row r="660" spans="1:16" hidden="1" x14ac:dyDescent="0.2">
      <c r="A660" s="33"/>
      <c r="B660" s="17"/>
      <c r="C660" s="8"/>
      <c r="D660" s="10"/>
      <c r="E660" s="10"/>
      <c r="F660" s="18"/>
      <c r="G660" s="111"/>
      <c r="H660" s="18"/>
      <c r="I660" s="111"/>
      <c r="J660" s="18"/>
      <c r="K660" s="112"/>
      <c r="L660" s="14"/>
      <c r="M660" s="15"/>
      <c r="N660" s="15"/>
      <c r="O660" s="15"/>
      <c r="P660" s="24"/>
    </row>
    <row r="661" spans="1:16" hidden="1" x14ac:dyDescent="0.2">
      <c r="A661" s="33"/>
      <c r="B661" s="17"/>
      <c r="C661" s="8"/>
      <c r="D661" s="10"/>
      <c r="E661" s="10"/>
      <c r="F661" s="18"/>
      <c r="G661" s="111"/>
      <c r="H661" s="18"/>
      <c r="I661" s="111"/>
      <c r="J661" s="18"/>
      <c r="K661" s="112"/>
      <c r="L661" s="14"/>
      <c r="M661" s="15"/>
      <c r="N661" s="15"/>
      <c r="O661" s="15"/>
      <c r="P661" s="24"/>
    </row>
    <row r="662" spans="1:16" hidden="1" x14ac:dyDescent="0.2">
      <c r="A662" s="33"/>
      <c r="B662" s="17"/>
      <c r="C662" s="8"/>
      <c r="D662" s="10"/>
      <c r="E662" s="10"/>
      <c r="F662" s="18"/>
      <c r="G662" s="111"/>
      <c r="H662" s="18"/>
      <c r="I662" s="111"/>
      <c r="J662" s="18"/>
      <c r="K662" s="112"/>
      <c r="L662" s="14"/>
      <c r="M662" s="15"/>
      <c r="N662" s="15"/>
      <c r="O662" s="15"/>
      <c r="P662" s="24"/>
    </row>
    <row r="663" spans="1:16" hidden="1" x14ac:dyDescent="0.2">
      <c r="A663" s="33"/>
      <c r="B663" s="17"/>
      <c r="C663" s="8"/>
      <c r="D663" s="10"/>
      <c r="E663" s="10"/>
      <c r="F663" s="18"/>
      <c r="G663" s="111"/>
      <c r="H663" s="18"/>
      <c r="I663" s="111"/>
      <c r="J663" s="18"/>
      <c r="K663" s="112"/>
      <c r="L663" s="14"/>
      <c r="M663" s="15"/>
      <c r="N663" s="15"/>
      <c r="O663" s="15"/>
      <c r="P663" s="24"/>
    </row>
    <row r="664" spans="1:16" hidden="1" x14ac:dyDescent="0.2">
      <c r="A664" s="33"/>
      <c r="B664" s="17"/>
      <c r="C664" s="8"/>
      <c r="D664" s="10"/>
      <c r="E664" s="10"/>
      <c r="F664" s="21"/>
      <c r="G664" s="111"/>
      <c r="H664" s="21"/>
      <c r="I664" s="111"/>
      <c r="J664" s="21"/>
      <c r="K664" s="112"/>
      <c r="L664" s="14"/>
      <c r="M664" s="15"/>
      <c r="N664" s="15"/>
      <c r="O664" s="15"/>
      <c r="P664" s="24"/>
    </row>
    <row r="665" spans="1:16" hidden="1" x14ac:dyDescent="0.2">
      <c r="A665" s="33"/>
      <c r="B665" s="17"/>
      <c r="C665" s="8"/>
      <c r="D665" s="10"/>
      <c r="E665" s="10"/>
      <c r="F665" s="21"/>
      <c r="G665" s="111"/>
      <c r="H665" s="21"/>
      <c r="I665" s="111"/>
      <c r="J665" s="21"/>
      <c r="K665" s="112"/>
      <c r="L665" s="14"/>
      <c r="M665" s="15"/>
      <c r="N665" s="15"/>
      <c r="O665" s="15"/>
      <c r="P665" s="24"/>
    </row>
    <row r="666" spans="1:16" hidden="1" x14ac:dyDescent="0.2">
      <c r="A666" s="33"/>
      <c r="B666" s="17"/>
      <c r="C666" s="8"/>
      <c r="D666" s="10"/>
      <c r="E666" s="10"/>
      <c r="F666" s="36"/>
      <c r="G666" s="111"/>
      <c r="H666" s="36"/>
      <c r="I666" s="111"/>
      <c r="J666" s="36"/>
      <c r="K666" s="112"/>
      <c r="L666" s="14"/>
      <c r="M666" s="15"/>
      <c r="N666" s="15"/>
      <c r="O666" s="15"/>
      <c r="P666" s="24"/>
    </row>
    <row r="667" spans="1:16" hidden="1" x14ac:dyDescent="0.2">
      <c r="A667" s="33"/>
      <c r="B667" s="17"/>
      <c r="C667" s="8"/>
      <c r="D667" s="10"/>
      <c r="E667" s="10"/>
      <c r="F667" s="18"/>
      <c r="G667" s="111"/>
      <c r="H667" s="18"/>
      <c r="I667" s="111"/>
      <c r="J667" s="18"/>
      <c r="K667" s="112"/>
      <c r="L667" s="14"/>
      <c r="M667" s="15"/>
      <c r="N667" s="15"/>
      <c r="O667" s="15"/>
      <c r="P667" s="24"/>
    </row>
    <row r="668" spans="1:16" hidden="1" x14ac:dyDescent="0.2">
      <c r="A668" s="33"/>
      <c r="B668" s="17"/>
      <c r="C668" s="8"/>
      <c r="D668" s="10"/>
      <c r="E668" s="10"/>
      <c r="F668" s="18"/>
      <c r="G668" s="111"/>
      <c r="H668" s="18"/>
      <c r="I668" s="111"/>
      <c r="J668" s="18"/>
      <c r="K668" s="112"/>
      <c r="L668" s="14"/>
      <c r="M668" s="15"/>
      <c r="N668" s="15"/>
      <c r="O668" s="15"/>
      <c r="P668" s="24"/>
    </row>
    <row r="669" spans="1:16" hidden="1" x14ac:dyDescent="0.2">
      <c r="A669" s="33"/>
      <c r="B669" s="17"/>
      <c r="C669" s="8"/>
      <c r="D669" s="10"/>
      <c r="E669" s="10"/>
      <c r="F669" s="22"/>
      <c r="G669" s="111"/>
      <c r="H669" s="22"/>
      <c r="I669" s="111"/>
      <c r="J669" s="22"/>
      <c r="K669" s="112"/>
      <c r="L669" s="14"/>
      <c r="M669" s="15"/>
      <c r="N669" s="15"/>
      <c r="O669" s="15"/>
      <c r="P669" s="24"/>
    </row>
    <row r="670" spans="1:16" hidden="1" x14ac:dyDescent="0.2">
      <c r="A670" s="33"/>
      <c r="B670" s="17"/>
      <c r="C670" s="8"/>
      <c r="D670" s="10"/>
      <c r="E670" s="10"/>
      <c r="F670" s="18"/>
      <c r="G670" s="111"/>
      <c r="H670" s="18"/>
      <c r="I670" s="111"/>
      <c r="J670" s="18"/>
      <c r="K670" s="112"/>
      <c r="L670" s="14"/>
      <c r="M670" s="15"/>
      <c r="N670" s="15"/>
      <c r="O670" s="15"/>
      <c r="P670" s="24"/>
    </row>
    <row r="671" spans="1:16" hidden="1" x14ac:dyDescent="0.2">
      <c r="A671" s="33"/>
      <c r="B671" s="17"/>
      <c r="C671" s="8"/>
      <c r="D671" s="10"/>
      <c r="E671" s="10"/>
      <c r="F671" s="11"/>
      <c r="G671" s="111"/>
      <c r="H671" s="11"/>
      <c r="I671" s="111"/>
      <c r="J671" s="11"/>
      <c r="K671" s="112"/>
      <c r="L671" s="14"/>
      <c r="M671" s="15"/>
      <c r="N671" s="15"/>
      <c r="O671" s="15"/>
      <c r="P671" s="24"/>
    </row>
    <row r="672" spans="1:16" hidden="1" x14ac:dyDescent="0.2">
      <c r="A672" s="33"/>
      <c r="B672" s="17"/>
      <c r="C672" s="8"/>
      <c r="D672" s="10"/>
      <c r="E672" s="10"/>
      <c r="F672" s="11"/>
      <c r="G672" s="111"/>
      <c r="H672" s="11"/>
      <c r="I672" s="111"/>
      <c r="J672" s="11"/>
      <c r="K672" s="112"/>
      <c r="L672" s="14"/>
      <c r="M672" s="15"/>
      <c r="N672" s="15"/>
      <c r="O672" s="15"/>
      <c r="P672" s="24"/>
    </row>
    <row r="673" spans="1:16" hidden="1" x14ac:dyDescent="0.2">
      <c r="A673" s="33"/>
      <c r="B673" s="17"/>
      <c r="C673" s="8"/>
      <c r="D673" s="10"/>
      <c r="E673" s="10"/>
      <c r="F673" s="22"/>
      <c r="G673" s="111"/>
      <c r="H673" s="22"/>
      <c r="I673" s="111"/>
      <c r="J673" s="22"/>
      <c r="K673" s="112"/>
      <c r="L673" s="14"/>
      <c r="M673" s="15"/>
      <c r="N673" s="15"/>
      <c r="O673" s="15"/>
      <c r="P673" s="24"/>
    </row>
    <row r="674" spans="1:16" hidden="1" x14ac:dyDescent="0.2">
      <c r="A674" s="33"/>
      <c r="B674" s="17"/>
      <c r="C674" s="8"/>
      <c r="D674" s="10"/>
      <c r="E674" s="10"/>
      <c r="F674" s="18"/>
      <c r="G674" s="111"/>
      <c r="H674" s="18"/>
      <c r="I674" s="111"/>
      <c r="J674" s="18"/>
      <c r="K674" s="112"/>
      <c r="L674" s="14"/>
      <c r="M674" s="15"/>
      <c r="N674" s="15"/>
      <c r="O674" s="15"/>
      <c r="P674" s="24"/>
    </row>
    <row r="675" spans="1:16" hidden="1" x14ac:dyDescent="0.2">
      <c r="A675" s="33"/>
      <c r="B675" s="17"/>
      <c r="C675" s="8"/>
      <c r="D675" s="10"/>
      <c r="E675" s="10"/>
      <c r="F675" s="21"/>
      <c r="G675" s="111"/>
      <c r="H675" s="21"/>
      <c r="I675" s="111"/>
      <c r="J675" s="21"/>
      <c r="K675" s="112"/>
      <c r="L675" s="14"/>
      <c r="M675" s="15"/>
      <c r="N675" s="15"/>
      <c r="O675" s="15"/>
      <c r="P675" s="24"/>
    </row>
    <row r="676" spans="1:16" hidden="1" x14ac:dyDescent="0.2">
      <c r="A676" s="33"/>
      <c r="B676" s="17"/>
      <c r="C676" s="8"/>
      <c r="D676" s="10"/>
      <c r="E676" s="10"/>
      <c r="F676" s="21"/>
      <c r="G676" s="111"/>
      <c r="H676" s="21"/>
      <c r="I676" s="111"/>
      <c r="J676" s="21"/>
      <c r="K676" s="112"/>
      <c r="L676" s="14"/>
      <c r="M676" s="15"/>
      <c r="N676" s="15"/>
      <c r="O676" s="15"/>
      <c r="P676" s="24"/>
    </row>
    <row r="677" spans="1:16" hidden="1" x14ac:dyDescent="0.2">
      <c r="A677" s="33"/>
      <c r="B677" s="17"/>
      <c r="C677" s="8"/>
      <c r="D677" s="10"/>
      <c r="E677" s="10"/>
      <c r="F677" s="18"/>
      <c r="G677" s="111"/>
      <c r="H677" s="18"/>
      <c r="I677" s="111"/>
      <c r="J677" s="18"/>
      <c r="K677" s="112"/>
      <c r="L677" s="14"/>
      <c r="M677" s="15"/>
      <c r="N677" s="15"/>
      <c r="O677" s="15"/>
      <c r="P677" s="24"/>
    </row>
    <row r="678" spans="1:16" hidden="1" x14ac:dyDescent="0.2">
      <c r="A678" s="33"/>
      <c r="B678" s="17"/>
      <c r="C678" s="8"/>
      <c r="D678" s="10"/>
      <c r="E678" s="10"/>
      <c r="F678" s="18"/>
      <c r="G678" s="111"/>
      <c r="H678" s="18"/>
      <c r="I678" s="111"/>
      <c r="J678" s="18"/>
      <c r="K678" s="112"/>
      <c r="L678" s="14"/>
      <c r="M678" s="15"/>
      <c r="N678" s="15"/>
      <c r="O678" s="15"/>
      <c r="P678" s="24"/>
    </row>
    <row r="679" spans="1:16" hidden="1" x14ac:dyDescent="0.2">
      <c r="A679" s="33"/>
      <c r="B679" s="17"/>
      <c r="C679" s="8"/>
      <c r="D679" s="10"/>
      <c r="E679" s="10"/>
      <c r="F679" s="18"/>
      <c r="G679" s="111"/>
      <c r="H679" s="18"/>
      <c r="I679" s="111"/>
      <c r="J679" s="18"/>
      <c r="K679" s="112"/>
      <c r="L679" s="14"/>
      <c r="M679" s="15"/>
      <c r="N679" s="15"/>
      <c r="O679" s="15"/>
      <c r="P679" s="24"/>
    </row>
    <row r="680" spans="1:16" hidden="1" x14ac:dyDescent="0.2">
      <c r="A680" s="33"/>
      <c r="B680" s="17"/>
      <c r="C680" s="8"/>
      <c r="D680" s="10"/>
      <c r="E680" s="10"/>
      <c r="F680" s="18"/>
      <c r="G680" s="111"/>
      <c r="H680" s="18"/>
      <c r="I680" s="111"/>
      <c r="J680" s="18"/>
      <c r="K680" s="112"/>
      <c r="L680" s="14"/>
      <c r="M680" s="15"/>
      <c r="N680" s="15"/>
      <c r="O680" s="15"/>
      <c r="P680" s="24"/>
    </row>
    <row r="681" spans="1:16" hidden="1" x14ac:dyDescent="0.2">
      <c r="A681" s="33"/>
      <c r="B681" s="17"/>
      <c r="C681" s="8"/>
      <c r="D681" s="10"/>
      <c r="E681" s="10"/>
      <c r="F681" s="22"/>
      <c r="G681" s="111"/>
      <c r="H681" s="22"/>
      <c r="I681" s="111"/>
      <c r="J681" s="22"/>
      <c r="K681" s="112"/>
      <c r="L681" s="14"/>
      <c r="M681" s="15"/>
      <c r="N681" s="15"/>
      <c r="O681" s="15"/>
      <c r="P681" s="24"/>
    </row>
    <row r="682" spans="1:16" hidden="1" x14ac:dyDescent="0.2">
      <c r="A682" s="33"/>
      <c r="B682" s="17"/>
      <c r="C682" s="8"/>
      <c r="D682" s="10"/>
      <c r="E682" s="10"/>
      <c r="F682" s="22"/>
      <c r="G682" s="111"/>
      <c r="H682" s="22"/>
      <c r="I682" s="111"/>
      <c r="J682" s="22"/>
      <c r="K682" s="112"/>
      <c r="L682" s="14"/>
      <c r="M682" s="15"/>
      <c r="N682" s="15"/>
      <c r="O682" s="15"/>
      <c r="P682" s="24"/>
    </row>
    <row r="683" spans="1:16" hidden="1" x14ac:dyDescent="0.2">
      <c r="A683" s="33"/>
      <c r="B683" s="17"/>
      <c r="C683" s="8"/>
      <c r="D683" s="10"/>
      <c r="E683" s="10"/>
      <c r="F683" s="11"/>
      <c r="G683" s="111"/>
      <c r="H683" s="11"/>
      <c r="I683" s="111"/>
      <c r="J683" s="11"/>
      <c r="K683" s="112"/>
      <c r="L683" s="14"/>
      <c r="M683" s="15"/>
      <c r="N683" s="15"/>
      <c r="O683" s="15"/>
      <c r="P683" s="24"/>
    </row>
    <row r="684" spans="1:16" hidden="1" x14ac:dyDescent="0.2">
      <c r="A684" s="33"/>
      <c r="B684" s="17"/>
      <c r="C684" s="8"/>
      <c r="D684" s="10"/>
      <c r="E684" s="10"/>
      <c r="F684" s="11"/>
      <c r="G684" s="111"/>
      <c r="H684" s="11"/>
      <c r="I684" s="111"/>
      <c r="J684" s="11"/>
      <c r="K684" s="112"/>
      <c r="L684" s="14"/>
      <c r="M684" s="15"/>
      <c r="N684" s="15"/>
      <c r="O684" s="15"/>
      <c r="P684" s="24"/>
    </row>
    <row r="685" spans="1:16" hidden="1" x14ac:dyDescent="0.2">
      <c r="A685" s="33"/>
      <c r="B685" s="17"/>
      <c r="C685" s="8"/>
      <c r="D685" s="10"/>
      <c r="E685" s="10"/>
      <c r="F685" s="22"/>
      <c r="G685" s="111"/>
      <c r="H685" s="36"/>
      <c r="I685" s="111"/>
      <c r="J685" s="36"/>
      <c r="K685" s="112"/>
      <c r="L685" s="14"/>
      <c r="M685" s="15"/>
      <c r="N685" s="15"/>
      <c r="O685" s="15"/>
      <c r="P685" s="24"/>
    </row>
    <row r="686" spans="1:16" hidden="1" x14ac:dyDescent="0.2">
      <c r="A686" s="33"/>
      <c r="B686" s="17"/>
      <c r="C686" s="8"/>
      <c r="D686" s="10"/>
      <c r="E686" s="10"/>
      <c r="F686" s="22"/>
      <c r="G686" s="111"/>
      <c r="H686" s="22"/>
      <c r="I686" s="111"/>
      <c r="J686" s="22"/>
      <c r="K686" s="112"/>
      <c r="L686" s="14"/>
      <c r="M686" s="15"/>
      <c r="N686" s="15"/>
      <c r="O686" s="15"/>
      <c r="P686" s="24"/>
    </row>
    <row r="687" spans="1:16" hidden="1" x14ac:dyDescent="0.2">
      <c r="A687" s="33"/>
      <c r="B687" s="17"/>
      <c r="C687" s="8"/>
      <c r="D687" s="10"/>
      <c r="E687" s="10"/>
      <c r="F687" s="11"/>
      <c r="G687" s="111"/>
      <c r="H687" s="11"/>
      <c r="I687" s="111"/>
      <c r="J687" s="11"/>
      <c r="K687" s="112"/>
      <c r="L687" s="14"/>
      <c r="M687" s="15"/>
      <c r="N687" s="15"/>
      <c r="O687" s="15"/>
      <c r="P687" s="24"/>
    </row>
    <row r="688" spans="1:16" hidden="1" x14ac:dyDescent="0.2">
      <c r="A688" s="33"/>
      <c r="B688" s="17"/>
      <c r="C688" s="8"/>
      <c r="D688" s="10"/>
      <c r="E688" s="10"/>
      <c r="F688" s="18"/>
      <c r="G688" s="111"/>
      <c r="H688" s="18"/>
      <c r="I688" s="111"/>
      <c r="J688" s="18"/>
      <c r="K688" s="112"/>
      <c r="L688" s="14"/>
      <c r="M688" s="15"/>
      <c r="N688" s="15"/>
      <c r="O688" s="15"/>
      <c r="P688" s="24"/>
    </row>
    <row r="689" spans="1:16" hidden="1" x14ac:dyDescent="0.2">
      <c r="A689" s="33"/>
      <c r="B689" s="17"/>
      <c r="C689" s="8"/>
      <c r="D689" s="10"/>
      <c r="E689" s="10"/>
      <c r="F689" s="18"/>
      <c r="G689" s="111"/>
      <c r="H689" s="18"/>
      <c r="I689" s="111"/>
      <c r="J689" s="18"/>
      <c r="K689" s="112"/>
      <c r="L689" s="14"/>
      <c r="M689" s="15"/>
      <c r="N689" s="15"/>
      <c r="O689" s="15"/>
      <c r="P689" s="24"/>
    </row>
    <row r="690" spans="1:16" hidden="1" x14ac:dyDescent="0.2">
      <c r="A690" s="33"/>
      <c r="B690" s="17"/>
      <c r="C690" s="8"/>
      <c r="D690" s="10"/>
      <c r="E690" s="10"/>
      <c r="F690" s="21"/>
      <c r="G690" s="111"/>
      <c r="H690" s="21"/>
      <c r="I690" s="111"/>
      <c r="J690" s="21"/>
      <c r="K690" s="112"/>
      <c r="L690" s="14"/>
      <c r="M690" s="15"/>
      <c r="N690" s="15"/>
      <c r="O690" s="15"/>
      <c r="P690" s="24"/>
    </row>
    <row r="691" spans="1:16" hidden="1" x14ac:dyDescent="0.2">
      <c r="A691" s="33"/>
      <c r="B691" s="17"/>
      <c r="C691" s="8"/>
      <c r="D691" s="10"/>
      <c r="E691" s="10"/>
      <c r="F691" s="18"/>
      <c r="G691" s="111"/>
      <c r="H691" s="12"/>
      <c r="I691" s="111"/>
      <c r="J691" s="18"/>
      <c r="K691" s="112"/>
      <c r="L691" s="14"/>
      <c r="M691" s="15"/>
      <c r="N691" s="15"/>
      <c r="O691" s="15"/>
      <c r="P691" s="24"/>
    </row>
    <row r="692" spans="1:16" hidden="1" x14ac:dyDescent="0.2">
      <c r="A692" s="33"/>
      <c r="B692" s="17"/>
      <c r="C692" s="8"/>
      <c r="D692" s="10"/>
      <c r="E692" s="10"/>
      <c r="F692" s="18"/>
      <c r="G692" s="111"/>
      <c r="H692" s="18"/>
      <c r="I692" s="111"/>
      <c r="J692" s="18"/>
      <c r="K692" s="112"/>
      <c r="L692" s="14"/>
      <c r="M692" s="15"/>
      <c r="N692" s="15"/>
      <c r="O692" s="15"/>
      <c r="P692" s="24"/>
    </row>
    <row r="693" spans="1:16" hidden="1" x14ac:dyDescent="0.2">
      <c r="A693" s="33"/>
      <c r="B693" s="17"/>
      <c r="C693" s="8"/>
      <c r="D693" s="10"/>
      <c r="E693" s="10"/>
      <c r="F693" s="18"/>
      <c r="G693" s="111"/>
      <c r="H693" s="18"/>
      <c r="I693" s="111"/>
      <c r="J693" s="18"/>
      <c r="K693" s="112"/>
      <c r="L693" s="14"/>
      <c r="M693" s="15"/>
      <c r="N693" s="15"/>
      <c r="O693" s="15"/>
      <c r="P693" s="24"/>
    </row>
    <row r="694" spans="1:16" hidden="1" x14ac:dyDescent="0.2">
      <c r="A694" s="8"/>
      <c r="B694" s="17"/>
      <c r="C694" s="8"/>
      <c r="D694" s="10"/>
      <c r="E694" s="10"/>
      <c r="F694" s="18"/>
      <c r="G694" s="111"/>
      <c r="H694" s="18"/>
      <c r="I694" s="111"/>
      <c r="J694" s="18"/>
      <c r="K694" s="112"/>
      <c r="L694" s="14"/>
      <c r="M694" s="15"/>
      <c r="N694" s="15"/>
      <c r="O694" s="15"/>
      <c r="P694" s="24"/>
    </row>
    <row r="695" spans="1:16" hidden="1" x14ac:dyDescent="0.2">
      <c r="A695" s="8"/>
      <c r="B695" s="9"/>
      <c r="C695" s="8"/>
      <c r="D695" s="10"/>
      <c r="E695" s="10"/>
      <c r="F695" s="18"/>
      <c r="G695" s="111"/>
      <c r="H695" s="18"/>
      <c r="I695" s="111"/>
      <c r="J695" s="18"/>
      <c r="K695" s="112"/>
      <c r="L695" s="14"/>
      <c r="M695" s="15"/>
      <c r="N695" s="15"/>
      <c r="O695" s="15"/>
      <c r="P695" s="24"/>
    </row>
    <row r="696" spans="1:16" hidden="1" x14ac:dyDescent="0.2">
      <c r="A696" s="8"/>
      <c r="B696" s="9"/>
      <c r="C696" s="8"/>
      <c r="D696" s="10"/>
      <c r="E696" s="10"/>
      <c r="F696" s="18"/>
      <c r="G696" s="111"/>
      <c r="H696" s="18"/>
      <c r="I696" s="111"/>
      <c r="J696" s="18"/>
      <c r="K696" s="112"/>
      <c r="L696" s="14"/>
      <c r="M696" s="15"/>
      <c r="N696" s="15"/>
      <c r="O696" s="15"/>
      <c r="P696" s="24"/>
    </row>
  </sheetData>
  <sheetProtection autoFilter="0"/>
  <autoFilter ref="A1:P696">
    <filterColumn colId="13">
      <filters>
        <filter val="BR1.6 or after"/>
      </filters>
    </filterColumn>
    <filterColumn colId="14">
      <filters blank="1">
        <filter val="Bank App Only"/>
        <filter val="Both"/>
      </filters>
    </filterColumn>
  </autoFilter>
  <phoneticPr fontId="17" type="noConversion"/>
  <conditionalFormatting sqref="A314:B319 A16:B18 A566:B568 C566:C573 A574:C577 O574:P575 Q574:XFD577 A26:A27 O556:O573 O576:O581 N556:N581 M583:P583 M584:M589 M104 M384 M532 M542 A199:C199 Q199:XFD199 K614:O614 K651:O651 K574:M577 E199 K199:M199 K295:P295 K395:L396 K20:M22 K582:P582 K590:M591 A1:E2 K333:M334 A25:C25 K393:L393 M393:M396 A3:C15 Q4:XFD18 M13:M19 A20:B24 C16:C24 N13:P22 G51:G54 G80:G81 G83:G86 G89:G94 G100:G111 G114:G115 G117 Q201:XFD243 G223:G237 Q245:XFD255 G279 A201:C295 A296:B312 C296:C319 Q257:XFD312 M332 A320:C334 Q314:XFD334 N296:O334 E201:E334 Q336:XFD393 E502:E577 N502:O555 A502:C565 A28:B66 Q20:XFD66 A336:C393 E336:E393 N336:O422 G389:G396 Q582:XFD693 O493:O498 O500 A500:C500 E395:E422 G33:G38 G151:G156 G573 I573 A395:C422 G281:G306 E500 A582:C593 A594:D622 E582:E622 A423:E431 A432:C498 D432:D593 E432:E498 N493:N494 K615:N619 G239:G264 K314:M318 N26:O78 N86:O163 A79:C194 A68:B78 C26:C78 N164:N170 Q68:XFD194 D3:D422 O164:O186 E3:E194 K336:M383 P4:P12 P42:P66 P68:P78 N79:P85 P86:P159 P204:P294 N199:O294 P296:P312 P314:P344 P347:P373 P376:P418 P439:P451 P456:P490 N475:O492 P503:P568 P576:P577 N584:P591 K592:P613 P614:P619 P3:XFD3 K1:XFD2 A697:XFD1048576 Q395:XFD568 A623:E696 G670:G672 G159:G194 G428:G438 G25 G495:G497 G500 G417:G426 G544:G546 G533:G536 G513 G509:G511 G490 G454:G462 G451 G14:G15 G12 G691:G696 G486:G488 G515:G518 G466 G623:G626 I623:I626 I466 I515:I518 I486:I488 I12 I14:I15 I451 I454:I462 I490 I509:I511 I513 I533:I536 I544:I546 I500 I495:I497 I25 I417:I426 I428:I438 I670:I672 I691:I696 I159:I194 I239:I264 I151:I156 I33:I38 I281:I306 I279 I223:I237 I117 I114:I115 I100:I111 I89:I94 I83:I86 I80:I81 I51:I54 I389:I396 K68:M103 K385:M392 K26:M66 K201:M294 K105:M170 K694:XFD696 K187:O194 K171:N186 K423:O451 K23:O25 K500:M500 K397:M422 K543:M568 K533:M541 K452:P455 K13:L17 K3:O12 K652:P693 K475:M498 K502:M531 K456:O474 K620:P650 K18:K19 K67 K104 K195:K198 K200 L296:M312 K296:K313 K332 K384 K394 K499 K501 K532 K542 K569:K573 K578:K581 K583:K589 K320:M331 L319:M319">
    <cfRule type="expression" dxfId="154" priority="5908">
      <formula>OR($M1="N/A",$M1="")</formula>
    </cfRule>
    <cfRule type="expression" dxfId="153" priority="5909">
      <formula>$M1="N"</formula>
    </cfRule>
  </conditionalFormatting>
  <conditionalFormatting sqref="A165 O615:O619">
    <cfRule type="expression" dxfId="152" priority="5905">
      <formula>OR($M164="N/A",$M164="")</formula>
    </cfRule>
    <cfRule type="expression" dxfId="151" priority="5906">
      <formula>$M164="N"</formula>
    </cfRule>
  </conditionalFormatting>
  <conditionalFormatting sqref="A165">
    <cfRule type="duplicateValues" dxfId="150" priority="5907"/>
  </conditionalFormatting>
  <conditionalFormatting sqref="A244 Q244:XFD244 K244:M244">
    <cfRule type="expression" dxfId="149" priority="5902">
      <formula>OR($M244="N/A",$M244="")</formula>
    </cfRule>
    <cfRule type="expression" dxfId="148" priority="5903">
      <formula>$M244="N"</formula>
    </cfRule>
  </conditionalFormatting>
  <conditionalFormatting sqref="A244">
    <cfRule type="duplicateValues" dxfId="147" priority="5904"/>
  </conditionalFormatting>
  <conditionalFormatting sqref="B244">
    <cfRule type="expression" dxfId="146" priority="5900">
      <formula>OR($M244="N/A",$M244="")</formula>
    </cfRule>
    <cfRule type="expression" dxfId="145" priority="5901">
      <formula>$M244="N"</formula>
    </cfRule>
  </conditionalFormatting>
  <conditionalFormatting sqref="A256 Q256:XFD256 K256:M256">
    <cfRule type="expression" dxfId="144" priority="5897">
      <formula>OR($M256="N/A",$M256="")</formula>
    </cfRule>
    <cfRule type="expression" dxfId="143" priority="5898">
      <formula>$M256="N"</formula>
    </cfRule>
  </conditionalFormatting>
  <conditionalFormatting sqref="A256">
    <cfRule type="duplicateValues" dxfId="142" priority="5899"/>
  </conditionalFormatting>
  <conditionalFormatting sqref="P256">
    <cfRule type="expression" dxfId="141" priority="5891">
      <formula>OR($M256="N/A",$M256="")</formula>
    </cfRule>
    <cfRule type="expression" dxfId="140" priority="5892">
      <formula>$M256="N"</formula>
    </cfRule>
  </conditionalFormatting>
  <conditionalFormatting sqref="B256">
    <cfRule type="expression" dxfId="139" priority="5895">
      <formula>OR($M256="N/A",$M256="")</formula>
    </cfRule>
    <cfRule type="expression" dxfId="138" priority="5896">
      <formula>$M256="N"</formula>
    </cfRule>
  </conditionalFormatting>
  <conditionalFormatting sqref="P244">
    <cfRule type="expression" dxfId="137" priority="5893">
      <formula>OR($M244="N/A",$M244="")</formula>
    </cfRule>
    <cfRule type="expression" dxfId="136" priority="5894">
      <formula>$M244="N"</formula>
    </cfRule>
  </conditionalFormatting>
  <conditionalFormatting sqref="K4:L5">
    <cfRule type="expression" dxfId="135" priority="5889">
      <formula>OR($M4="N/A",$M4="")</formula>
    </cfRule>
    <cfRule type="expression" dxfId="134" priority="5890">
      <formula>$M4="N"</formula>
    </cfRule>
  </conditionalFormatting>
  <conditionalFormatting sqref="K17:L17">
    <cfRule type="expression" dxfId="133" priority="5887">
      <formula>OR($M17="N/A",$M17="")</formula>
    </cfRule>
    <cfRule type="expression" dxfId="132" priority="5888">
      <formula>$M17="N"</formula>
    </cfRule>
  </conditionalFormatting>
  <conditionalFormatting sqref="P12">
    <cfRule type="expression" dxfId="131" priority="5885">
      <formula>OR($M12="N/A",$M12="")</formula>
    </cfRule>
    <cfRule type="expression" dxfId="130" priority="5886">
      <formula>$M12="N"</formula>
    </cfRule>
  </conditionalFormatting>
  <conditionalFormatting sqref="P2">
    <cfRule type="expression" dxfId="129" priority="5883">
      <formula>OR($M2="N/A",$M2="")</formula>
    </cfRule>
    <cfRule type="expression" dxfId="128" priority="5884">
      <formula>$M2="N"</formula>
    </cfRule>
  </conditionalFormatting>
  <conditionalFormatting sqref="K21:M24 P21:P22">
    <cfRule type="expression" dxfId="127" priority="5881">
      <formula>OR($M21="N/A",$M21="")</formula>
    </cfRule>
    <cfRule type="expression" dxfId="126" priority="5882">
      <formula>$M21="N"</formula>
    </cfRule>
  </conditionalFormatting>
  <conditionalFormatting sqref="K26:M27">
    <cfRule type="expression" dxfId="125" priority="5879">
      <formula>OR($M26="N/A",$M26="")</formula>
    </cfRule>
    <cfRule type="expression" dxfId="124" priority="5880">
      <formula>$M26="N"</formula>
    </cfRule>
  </conditionalFormatting>
  <conditionalFormatting sqref="K265:M265 P265">
    <cfRule type="expression" dxfId="123" priority="5875">
      <formula>OR($M265="N/A",$M265="")</formula>
    </cfRule>
    <cfRule type="expression" dxfId="122" priority="5876">
      <formula>$M265="N"</formula>
    </cfRule>
  </conditionalFormatting>
  <conditionalFormatting sqref="K265:M265 P265">
    <cfRule type="expression" dxfId="121" priority="5877">
      <formula>OR($M265="N/A",$M265="")</formula>
    </cfRule>
    <cfRule type="expression" dxfId="120" priority="5878">
      <formula>$M265="N"</formula>
    </cfRule>
  </conditionalFormatting>
  <conditionalFormatting sqref="A500 A1:A498 A502:A1048576">
    <cfRule type="duplicateValues" dxfId="119" priority="5910"/>
  </conditionalFormatting>
  <conditionalFormatting sqref="A67:B67 K67:M67 P67:XFD67">
    <cfRule type="expression" dxfId="118" priority="5872">
      <formula>OR($M67="N/A",$M67="")</formula>
    </cfRule>
    <cfRule type="expression" dxfId="117" priority="5873">
      <formula>$M67="N"</formula>
    </cfRule>
  </conditionalFormatting>
  <conditionalFormatting sqref="A67">
    <cfRule type="duplicateValues" dxfId="116" priority="5874"/>
  </conditionalFormatting>
  <conditionalFormatting sqref="A313:B313 K313:M313 P313:XFD313">
    <cfRule type="expression" dxfId="115" priority="5869">
      <formula>OR($M313="N/A",$M313="")</formula>
    </cfRule>
    <cfRule type="expression" dxfId="114" priority="5870">
      <formula>$M313="N"</formula>
    </cfRule>
  </conditionalFormatting>
  <conditionalFormatting sqref="A313">
    <cfRule type="duplicateValues" dxfId="113" priority="5871"/>
  </conditionalFormatting>
  <conditionalFormatting sqref="A19:B19 Q19:XFD19 K19:L19">
    <cfRule type="expression" dxfId="112" priority="5866">
      <formula>OR($M19="N/A",$M19="")</formula>
    </cfRule>
    <cfRule type="expression" dxfId="111" priority="5867">
      <formula>$M19="N"</formula>
    </cfRule>
  </conditionalFormatting>
  <conditionalFormatting sqref="K19:L19">
    <cfRule type="expression" dxfId="110" priority="5864">
      <formula>OR($M19="N/A",$M19="")</formula>
    </cfRule>
    <cfRule type="expression" dxfId="109" priority="5865">
      <formula>$M19="N"</formula>
    </cfRule>
  </conditionalFormatting>
  <conditionalFormatting sqref="A19">
    <cfRule type="duplicateValues" dxfId="108" priority="5868"/>
  </conditionalFormatting>
  <conditionalFormatting sqref="L26:L27">
    <cfRule type="expression" dxfId="107" priority="5862">
      <formula>OR($M26="N/A",$M26="")</formula>
    </cfRule>
    <cfRule type="expression" dxfId="106" priority="5863">
      <formula>$M26="N"</formula>
    </cfRule>
  </conditionalFormatting>
  <conditionalFormatting sqref="L26:L27">
    <cfRule type="expression" dxfId="105" priority="5860">
      <formula>OR($M26="N/A",$M26="")</formula>
    </cfRule>
    <cfRule type="expression" dxfId="104" priority="5861">
      <formula>$M26="N"</formula>
    </cfRule>
  </conditionalFormatting>
  <conditionalFormatting sqref="A200:C200 Q200:XFD200 E200 K200:M200">
    <cfRule type="expression" dxfId="103" priority="5857">
      <formula>OR($M200="N/A",$M200="")</formula>
    </cfRule>
    <cfRule type="expression" dxfId="102" priority="5858">
      <formula>$M200="N"</formula>
    </cfRule>
  </conditionalFormatting>
  <conditionalFormatting sqref="A200">
    <cfRule type="duplicateValues" dxfId="101" priority="5859"/>
  </conditionalFormatting>
  <conditionalFormatting sqref="P11">
    <cfRule type="expression" dxfId="100" priority="5855">
      <formula>OR($M11="N/A",$M11="")</formula>
    </cfRule>
    <cfRule type="expression" dxfId="99" priority="5856">
      <formula>$M11="N"</formula>
    </cfRule>
  </conditionalFormatting>
  <conditionalFormatting sqref="P11">
    <cfRule type="expression" dxfId="98" priority="5853">
      <formula>OR($M11="N/A",$M11="")</formula>
    </cfRule>
    <cfRule type="expression" dxfId="97" priority="5854">
      <formula>$M11="N"</formula>
    </cfRule>
  </conditionalFormatting>
  <conditionalFormatting sqref="B394:C394 K394:L394 Q394:XFD394 E394">
    <cfRule type="expression" dxfId="96" priority="5851">
      <formula>OR($M394="N/A",$M394="")</formula>
    </cfRule>
    <cfRule type="expression" dxfId="95" priority="5852">
      <formula>$M394="N"</formula>
    </cfRule>
  </conditionalFormatting>
  <conditionalFormatting sqref="A394">
    <cfRule type="duplicateValues" dxfId="94" priority="5850"/>
  </conditionalFormatting>
  <conditionalFormatting sqref="A569:B573 K569:M573 P569:XFD573">
    <cfRule type="expression" dxfId="93" priority="5847">
      <formula>OR($M569="N/A",$M569="")</formula>
    </cfRule>
    <cfRule type="expression" dxfId="92" priority="5848">
      <formula>$M569="N"</formula>
    </cfRule>
  </conditionalFormatting>
  <conditionalFormatting sqref="A569:A573">
    <cfRule type="duplicateValues" dxfId="91" priority="5849"/>
  </conditionalFormatting>
  <conditionalFormatting sqref="A578:C581 E578:E581 K578:M581 P578:XFD581">
    <cfRule type="expression" dxfId="90" priority="5844">
      <formula>OR($M578="N/A",$M578="")</formula>
    </cfRule>
    <cfRule type="expression" dxfId="89" priority="5845">
      <formula>$M578="N"</formula>
    </cfRule>
  </conditionalFormatting>
  <conditionalFormatting sqref="A578:A581">
    <cfRule type="duplicateValues" dxfId="88" priority="5846"/>
  </conditionalFormatting>
  <conditionalFormatting sqref="Q335:XFD335 A335:C335 E335 K335:O335">
    <cfRule type="expression" dxfId="87" priority="5841">
      <formula>OR($M335="N/A",$M335="")</formula>
    </cfRule>
    <cfRule type="expression" dxfId="86" priority="5842">
      <formula>$M335="N"</formula>
    </cfRule>
  </conditionalFormatting>
  <conditionalFormatting sqref="A335">
    <cfRule type="duplicateValues" dxfId="85" priority="5843"/>
  </conditionalFormatting>
  <conditionalFormatting sqref="P335">
    <cfRule type="expression" dxfId="84" priority="5839">
      <formula>OR($M335="N/A",$M335="")</formula>
    </cfRule>
    <cfRule type="expression" dxfId="83" priority="5840">
      <formula>$M335="N"</formula>
    </cfRule>
  </conditionalFormatting>
  <conditionalFormatting sqref="P335">
    <cfRule type="expression" dxfId="82" priority="5837">
      <formula>OR($M335="N/A",$M335="")</formula>
    </cfRule>
    <cfRule type="expression" dxfId="81" priority="5838">
      <formula>$M335="N"</formula>
    </cfRule>
  </conditionalFormatting>
  <conditionalFormatting sqref="L584">
    <cfRule type="expression" dxfId="80" priority="5835">
      <formula>OR($M584="N/A",$M584="")</formula>
    </cfRule>
    <cfRule type="expression" dxfId="79" priority="5836">
      <formula>$M584="N"</formula>
    </cfRule>
  </conditionalFormatting>
  <conditionalFormatting sqref="L587">
    <cfRule type="expression" dxfId="78" priority="5833">
      <formula>OR($M587="N/A",$M587="")</formula>
    </cfRule>
    <cfRule type="expression" dxfId="77" priority="5834">
      <formula>$M587="N"</formula>
    </cfRule>
  </conditionalFormatting>
  <conditionalFormatting sqref="L586">
    <cfRule type="expression" dxfId="76" priority="5831">
      <formula>OR($M586="N/A",$M586="")</formula>
    </cfRule>
    <cfRule type="expression" dxfId="75" priority="5832">
      <formula>$M586="N"</formula>
    </cfRule>
  </conditionalFormatting>
  <conditionalFormatting sqref="L588">
    <cfRule type="expression" dxfId="74" priority="5829">
      <formula>OR($M588="N/A",$M588="")</formula>
    </cfRule>
    <cfRule type="expression" dxfId="73" priority="5830">
      <formula>$M588="N"</formula>
    </cfRule>
  </conditionalFormatting>
  <conditionalFormatting sqref="L589">
    <cfRule type="expression" dxfId="72" priority="5827">
      <formula>OR($M589="N/A",$M589="")</formula>
    </cfRule>
    <cfRule type="expression" dxfId="71" priority="5828">
      <formula>$M589="N"</formula>
    </cfRule>
  </conditionalFormatting>
  <conditionalFormatting sqref="L585">
    <cfRule type="expression" dxfId="70" priority="5825">
      <formula>OR($M585="N/A",$M585="")</formula>
    </cfRule>
    <cfRule type="expression" dxfId="69" priority="5826">
      <formula>$M585="N"</formula>
    </cfRule>
  </conditionalFormatting>
  <conditionalFormatting sqref="A2:E696 G2:G318 I2:I318 K2:XFD318 I320:I696 K320:XFD696 L319:XFD319 G320:G696">
    <cfRule type="expression" dxfId="68" priority="4054">
      <formula>OR($N2="BR1.5 or before",$O2="JETCO Collect App Only")</formula>
    </cfRule>
  </conditionalFormatting>
  <conditionalFormatting sqref="P2 K17:L17 M104 K199:M200 M239:M251 K245:L251 K104 K105:M106 K19:L19 K4:L12 K108:M126 K202:M238 K253:M255 K257:M263 K21:M24 K84:M103 K26:M82 K128:M161 K239:L243 L244 K265:M318 K694:M696 K163:M194 P265:P329 P688:P696 K501:M501 L341:L346 L336:L338 L382:L383 P686 P678:P680 P670 P666:P668 P658 P651 P636 P613:P622 P610:P611 P607:P608 P604:P605 P599:P602 P595:P596 P589:P593 P587 P580:P581 P578 P575 P573 P547:P556 P540:P543 P537 P532:P533 P526:P527 P511:P523 P509 P491:P502 P487:P489 P482 P478:P479 P474:P475 P470 P467:P468 P465 P463 P450:P456 P448 P444:P446 P419:P438 P412:P417 P408:P410 P402:P403 P399 P389:P397 P387 P382:P385 P380 P377 P374:P375 P371 P367 P345:P346 P343 P339:P340 P333:P335 P245:P263 P108:P243 P4:P106 K320:M327 L319:M319">
    <cfRule type="expression" dxfId="67" priority="5917">
      <formula>OR(AND(ISBLANK($J2),ISBLANK($K2)),#REF!="N")</formula>
    </cfRule>
  </conditionalFormatting>
  <conditionalFormatting sqref="F2:F8 F10 F19 F21:F22 F28 F42:F47 F98 F122 F126 F129:F130 F132 F134:F136 F138:F148 F266:F267 F269 F271 F273:F277 F386 F582 F69 F71 F73 F208:F221 F310:F313 F398 F400:F401 F483:F484 F527:F531 F323 F325:F326 F315:F316 F318:F319 F330 F338 F341 F365:F366 F368:F369 F343:F363 F371:F372 F375:F379 F403:F415 F446:F447 F440:F444 F464 F449 F56:F59 F469 F471:F475 F477:F481 F504 F199:F206 F520:F525 F540:F541 F588 F602 F604 F607:F608 F610:F613 F334 F647:F650 F687:F689 F683:F684 F659:F663 F667:F668 F677:F680 F674 F25 F623:F626 F466 F515:F518 F486:F488 F12 F14:F15 F51:F54 F80:F81 F83 F86 F89:F94 F100:F111 F114:F115 F117:F118 F223:F237 F279 F451 F454:F462 F490 F509:F511 F513 F533:F536 F544:F546 F388:F396 F495:F497 F500 F33:F38 F151:F156 F239:F264 F548:F579 F281:F306 F590:F599 F615:F620 F417:F426 F428:F438 F159:F194 F691:F696 F670:F672">
    <cfRule type="expression" dxfId="66" priority="4050">
      <formula>OR(AND(ISBLANK($J2),ISBLANK($K2)),$Q2="N")</formula>
    </cfRule>
  </conditionalFormatting>
  <conditionalFormatting sqref="F501">
    <cfRule type="expression" dxfId="65" priority="2995">
      <formula>OR(AND(ISBLANK($J501),ISBLANK($K501)),$Q501="N")</formula>
    </cfRule>
  </conditionalFormatting>
  <conditionalFormatting sqref="F385">
    <cfRule type="expression" dxfId="64" priority="2908">
      <formula>OR(AND(ISBLANK($J385),ISBLANK($K385)),$Q385="N")</formula>
    </cfRule>
  </conditionalFormatting>
  <conditionalFormatting sqref="F397">
    <cfRule type="expression" dxfId="63" priority="2905">
      <formula>OR(AND(ISBLANK($J397),ISBLANK($K397)),$Q397="N")</formula>
    </cfRule>
  </conditionalFormatting>
  <conditionalFormatting sqref="F195">
    <cfRule type="expression" dxfId="62" priority="2902">
      <formula>OR(AND(ISBLANK($J195),ISBLANK($K195)),$Q195="N")</formula>
    </cfRule>
  </conditionalFormatting>
  <conditionalFormatting sqref="F2:F696">
    <cfRule type="expression" dxfId="61" priority="2881">
      <formula>OR($N2="BR1.5 or before",$O2="JETCO Collect App Only")</formula>
    </cfRule>
  </conditionalFormatting>
  <conditionalFormatting sqref="H610:H613 H607:H608 H604 H602 H588 H540:H541 H520:H525 H199:H206 H504 H477:H481 H471:H475 H469 H56:H59 H449 H464 H440:H444 H446:H447 H403:H415 H375:H379 H371:H372 H343:H363 H368:H369 H365:H366 H341 H338 H330 H318:H319 H315:H316 H325:H326 H323 H527:H531 H483:H484 H400:H401 H398 H310:H313 H208:H221 H73 H71 H69 H582 H386 H273:H277 H271 H269 H266:H267 H138:H148 H134:H136 H132 H129:H130 H126 H122 H98 H42:H47 H28 H21:H22 H19 H10 H2:H8 H334 H647:H650 H687:H689 H683:H684 H659:H663 H667:H668 H677:H680 H674 H25 H623:H626 H466 H515:H518 H486:H488 H12 H14:H15 H51:H54 H80:H81 H89:H94 H100:H111 H114:H115 H117:H118 H223:H237 H279 H451 H454:H462 H490 H509:H511 H513 H533:H536 H544:H546 H388:H396 H83:H86 H495:H497 H500 H33:H38 H151:H156 H239:H264 H548:H579 H281:H306 H590:H599 H615:H620 H417:H426 H428:H438 H159:H194 H691:H696 H670:H672">
    <cfRule type="expression" dxfId="60" priority="2877">
      <formula>OR(AND(ISBLANK($J2),ISBLANK($K2)),$Q2="N")</formula>
    </cfRule>
  </conditionalFormatting>
  <conditionalFormatting sqref="H501">
    <cfRule type="expression" dxfId="59" priority="1572">
      <formula>OR(AND(ISBLANK($J501),ISBLANK($K501)),$Q501="N")</formula>
    </cfRule>
  </conditionalFormatting>
  <conditionalFormatting sqref="H499">
    <cfRule type="expression" dxfId="58" priority="1563">
      <formula>OR(AND(ISBLANK($J499),ISBLANK($K499)),$Q499="N")</formula>
    </cfRule>
  </conditionalFormatting>
  <conditionalFormatting sqref="H498">
    <cfRule type="expression" dxfId="57" priority="1489">
      <formula>OR(AND(ISBLANK($J498),ISBLANK($K498)),$Q498="N")</formula>
    </cfRule>
  </conditionalFormatting>
  <conditionalFormatting sqref="H397">
    <cfRule type="expression" dxfId="56" priority="1476">
      <formula>OR(AND(ISBLANK($J397),ISBLANK($K397)),$Q397="N")</formula>
    </cfRule>
  </conditionalFormatting>
  <conditionalFormatting sqref="H385">
    <cfRule type="expression" dxfId="55" priority="1473">
      <formula>OR(AND(ISBLANK($J385),ISBLANK($K385)),$Q385="N")</formula>
    </cfRule>
  </conditionalFormatting>
  <conditionalFormatting sqref="H195">
    <cfRule type="expression" dxfId="54" priority="1466">
      <formula>OR(AND(ISBLANK($J195),ISBLANK($K195)),$Q195="N")</formula>
    </cfRule>
  </conditionalFormatting>
  <conditionalFormatting sqref="H2:H696">
    <cfRule type="expression" dxfId="53" priority="1433">
      <formula>OR($N2="BR1.5 or before",$O2="JETCO Collect App Only")</formula>
    </cfRule>
  </conditionalFormatting>
  <conditionalFormatting sqref="J610:J613 J607:J608 J604 J602 J588 J540:J541 J520:J525 J199:J206 J504 J477:J481 J471:J475 J469 J56:J59 J449 J464 J440:J444 J446:J447 J403:J415 J375:J379 J371:J372 J343:J363 J368:J369 J365:J366 J341 J338 J330 J315:J316 J325:J326 J323 J527:J531 J483:J484 J400:J401 J398 J310:J313 J208:J221 J73 J71 J69 J582 J386 J273:J277 J271 J269 J266:J267 J138:J148 J134:J136 J132 J129:J130 J126 J122 J100:J111 J98 J42:J47 J28 J21:J22 J19 J10 J2:J8 J334 J647:J650 J687:J689 J683:J684 J659:J663 J667:J668 J677:J680 J674 J25 J623:J626 J466 J515:J518 J486:J488 J12 J14:J15 J51:J54 J80:J81 J89:J94 J114:J115 J117:J118 J223:J237 J279 J451 J454:J462 J490 J509:J511 J513 J533:J536 J544:J546 J388:J396 J83:J86 J495:J497 J500 J33:J38 J151:J156 J239:J264 J548:J579 J281:J306 J590:J599 J615:J620 J417:J426 J428:J438 J318:J319 J691:J696 J159:J194 J670:J672">
    <cfRule type="expression" dxfId="52" priority="1429">
      <formula>OR(AND(ISBLANK($J2),ISBLANK($K2)),$Q2="N")</formula>
    </cfRule>
  </conditionalFormatting>
  <conditionalFormatting sqref="J501">
    <cfRule type="expression" dxfId="51" priority="121">
      <formula>OR(AND(ISBLANK($J501),ISBLANK($K501)),$Q501="N")</formula>
    </cfRule>
  </conditionalFormatting>
  <conditionalFormatting sqref="J499">
    <cfRule type="expression" dxfId="50" priority="112">
      <formula>OR(AND(ISBLANK($J499),ISBLANK($K499)),$Q499="N")</formula>
    </cfRule>
  </conditionalFormatting>
  <conditionalFormatting sqref="J498">
    <cfRule type="expression" dxfId="49" priority="38">
      <formula>OR(AND(ISBLANK($J498),ISBLANK($K498)),$Q498="N")</formula>
    </cfRule>
  </conditionalFormatting>
  <conditionalFormatting sqref="J2:J696">
    <cfRule type="expression" dxfId="48" priority="7">
      <formula>OR($N2="BR1.5 or before",$O2="JETCO Collect App Only")</formula>
    </cfRule>
  </conditionalFormatting>
  <conditionalFormatting sqref="I319">
    <cfRule type="expression" dxfId="47" priority="6">
      <formula>OR(AND(ISBLANK($J319),ISBLANK($K319)),$Q319="N")</formula>
    </cfRule>
  </conditionalFormatting>
  <conditionalFormatting sqref="I319">
    <cfRule type="expression" dxfId="46" priority="5">
      <formula>OR($N319="BR1.5 or before",$O319="JETCO Collect App Only")</formula>
    </cfRule>
  </conditionalFormatting>
  <conditionalFormatting sqref="K319">
    <cfRule type="expression" dxfId="45" priority="4">
      <formula>OR(AND(ISBLANK($J319),ISBLANK($K319)),$Q319="N")</formula>
    </cfRule>
  </conditionalFormatting>
  <conditionalFormatting sqref="K319">
    <cfRule type="expression" dxfId="44" priority="3">
      <formula>OR($N319="BR1.5 or before",$O319="JETCO Collect App Only")</formula>
    </cfRule>
  </conditionalFormatting>
  <conditionalFormatting sqref="G319">
    <cfRule type="expression" dxfId="43" priority="2">
      <formula>OR(AND(ISBLANK($J319),ISBLANK($K319)),$Q319="N")</formula>
    </cfRule>
  </conditionalFormatting>
  <conditionalFormatting sqref="G319">
    <cfRule type="expression" dxfId="42" priority="1">
      <formula>OR($N319="BR1.5 or before",$O319="JETCO Collect App Only")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1048576"/>
  <sheetViews>
    <sheetView topLeftCell="E1" zoomScale="70" zoomScaleNormal="70" zoomScaleSheetLayoutView="90" workbookViewId="0">
      <pane ySplit="1" topLeftCell="A152" activePane="bottomLeft" state="frozen"/>
      <selection pane="bottomLeft" activeCell="I190" sqref="I190"/>
    </sheetView>
  </sheetViews>
  <sheetFormatPr baseColWidth="10" defaultColWidth="18.33203125" defaultRowHeight="15" x14ac:dyDescent="0.2"/>
  <cols>
    <col min="1" max="1" width="23.5" style="83" customWidth="1"/>
    <col min="2" max="2" width="7.83203125" style="67" customWidth="1"/>
    <col min="3" max="3" width="11.33203125" style="67" customWidth="1"/>
    <col min="4" max="4" width="50.33203125" style="84" customWidth="1"/>
    <col min="5" max="5" width="7.1640625" style="85" customWidth="1"/>
    <col min="6" max="6" width="11.33203125" style="86" customWidth="1"/>
    <col min="7" max="7" width="9.5" style="86" customWidth="1"/>
    <col min="8" max="8" width="44.5" style="87" customWidth="1"/>
    <col min="9" max="9" width="44.5" style="122" customWidth="1"/>
    <col min="10" max="10" width="44.5" style="87" customWidth="1"/>
    <col min="11" max="11" width="44.5" style="122" customWidth="1"/>
    <col min="12" max="12" width="44.5" style="87" customWidth="1"/>
    <col min="13" max="13" width="44.5" style="122" customWidth="1"/>
    <col min="14" max="14" width="20.1640625" style="67" customWidth="1"/>
    <col min="15" max="17" width="16.5" style="67" customWidth="1"/>
    <col min="18" max="18" width="16.5" style="88" customWidth="1"/>
    <col min="19" max="16384" width="18.33203125" style="67"/>
  </cols>
  <sheetData>
    <row r="1" spans="1:19" s="56" customFormat="1" ht="61" thickBot="1" x14ac:dyDescent="0.25">
      <c r="A1" s="50" t="s">
        <v>0</v>
      </c>
      <c r="B1" s="51" t="s">
        <v>1533</v>
      </c>
      <c r="C1" s="52" t="s">
        <v>1</v>
      </c>
      <c r="D1" s="52" t="s">
        <v>1534</v>
      </c>
      <c r="E1" s="53" t="s">
        <v>2</v>
      </c>
      <c r="F1" s="52" t="s">
        <v>3</v>
      </c>
      <c r="G1" s="52" t="s">
        <v>4</v>
      </c>
      <c r="H1" s="54" t="s">
        <v>5</v>
      </c>
      <c r="I1" s="53" t="s">
        <v>6</v>
      </c>
      <c r="J1" s="54" t="s">
        <v>7</v>
      </c>
      <c r="K1" s="53" t="s">
        <v>8</v>
      </c>
      <c r="L1" s="54" t="s">
        <v>9</v>
      </c>
      <c r="M1" s="53" t="s">
        <v>10</v>
      </c>
      <c r="N1" s="52" t="s">
        <v>11</v>
      </c>
      <c r="O1" s="52" t="s">
        <v>12</v>
      </c>
      <c r="P1" s="52" t="s">
        <v>13</v>
      </c>
      <c r="Q1" s="52" t="s">
        <v>14</v>
      </c>
      <c r="R1" s="55" t="s">
        <v>2226</v>
      </c>
    </row>
    <row r="2" spans="1:19" ht="30" x14ac:dyDescent="0.2">
      <c r="A2" s="57" t="s">
        <v>1535</v>
      </c>
      <c r="B2" s="58" t="s">
        <v>92</v>
      </c>
      <c r="C2" s="59" t="s">
        <v>92</v>
      </c>
      <c r="D2" s="60" t="s">
        <v>92</v>
      </c>
      <c r="E2" s="61" t="s">
        <v>2433</v>
      </c>
      <c r="F2" s="62" t="s">
        <v>2232</v>
      </c>
      <c r="G2" s="62" t="s">
        <v>2229</v>
      </c>
      <c r="H2" s="60" t="s">
        <v>1536</v>
      </c>
      <c r="I2" s="119" t="s">
        <v>19</v>
      </c>
      <c r="J2" s="63" t="s">
        <v>1537</v>
      </c>
      <c r="K2" s="119" t="s">
        <v>19</v>
      </c>
      <c r="L2" s="63" t="s">
        <v>1538</v>
      </c>
      <c r="M2" s="119" t="s">
        <v>19</v>
      </c>
      <c r="N2" s="64" t="s">
        <v>1539</v>
      </c>
      <c r="O2" s="65" t="s">
        <v>89</v>
      </c>
      <c r="P2" s="65" t="s">
        <v>19</v>
      </c>
      <c r="Q2" s="65" t="s">
        <v>2227</v>
      </c>
      <c r="R2" s="66"/>
      <c r="S2" s="120"/>
    </row>
    <row r="3" spans="1:19" ht="30" x14ac:dyDescent="0.2">
      <c r="A3" s="57" t="s">
        <v>1540</v>
      </c>
      <c r="B3" s="58" t="s">
        <v>92</v>
      </c>
      <c r="C3" s="59" t="s">
        <v>92</v>
      </c>
      <c r="D3" s="60" t="s">
        <v>1541</v>
      </c>
      <c r="E3" s="61" t="s">
        <v>2433</v>
      </c>
      <c r="F3" s="62" t="s">
        <v>2232</v>
      </c>
      <c r="G3" s="62" t="s">
        <v>2229</v>
      </c>
      <c r="H3" s="60" t="s">
        <v>1542</v>
      </c>
      <c r="I3" s="119" t="s">
        <v>19</v>
      </c>
      <c r="J3" s="63" t="s">
        <v>1543</v>
      </c>
      <c r="K3" s="119" t="s">
        <v>19</v>
      </c>
      <c r="L3" s="63" t="s">
        <v>1544</v>
      </c>
      <c r="M3" s="119" t="s">
        <v>19</v>
      </c>
      <c r="N3" s="64" t="s">
        <v>1545</v>
      </c>
      <c r="O3" s="65" t="s">
        <v>89</v>
      </c>
      <c r="P3" s="65" t="s">
        <v>19</v>
      </c>
      <c r="Q3" s="65" t="s">
        <v>2227</v>
      </c>
      <c r="R3" s="66"/>
      <c r="S3" s="120"/>
    </row>
    <row r="4" spans="1:19" ht="30" x14ac:dyDescent="0.2">
      <c r="A4" s="68" t="s">
        <v>1546</v>
      </c>
      <c r="B4" s="69" t="s">
        <v>92</v>
      </c>
      <c r="C4" s="70" t="s">
        <v>92</v>
      </c>
      <c r="D4" s="71" t="s">
        <v>92</v>
      </c>
      <c r="E4" s="61" t="s">
        <v>2227</v>
      </c>
      <c r="F4" s="62" t="s">
        <v>2457</v>
      </c>
      <c r="G4" s="62" t="s">
        <v>2229</v>
      </c>
      <c r="H4" s="71" t="s">
        <v>1547</v>
      </c>
      <c r="I4" s="119" t="s">
        <v>19</v>
      </c>
      <c r="J4" s="71" t="s">
        <v>1548</v>
      </c>
      <c r="K4" s="119" t="s">
        <v>19</v>
      </c>
      <c r="L4" s="71" t="s">
        <v>1549</v>
      </c>
      <c r="M4" s="119" t="s">
        <v>19</v>
      </c>
      <c r="N4" s="73" t="s">
        <v>1550</v>
      </c>
      <c r="O4" s="74" t="s">
        <v>89</v>
      </c>
      <c r="P4" s="65" t="s">
        <v>19</v>
      </c>
      <c r="Q4" s="65" t="s">
        <v>2227</v>
      </c>
      <c r="R4" s="75">
        <v>42821</v>
      </c>
    </row>
    <row r="5" spans="1:19" ht="30" x14ac:dyDescent="0.2">
      <c r="A5" s="68" t="s">
        <v>1551</v>
      </c>
      <c r="B5" s="69" t="s">
        <v>1552</v>
      </c>
      <c r="C5" s="70" t="s">
        <v>241</v>
      </c>
      <c r="D5" s="71" t="s">
        <v>1553</v>
      </c>
      <c r="E5" s="61" t="s">
        <v>2227</v>
      </c>
      <c r="F5" s="62" t="s">
        <v>2232</v>
      </c>
      <c r="G5" s="62" t="s">
        <v>2229</v>
      </c>
      <c r="H5" s="71" t="s">
        <v>1542</v>
      </c>
      <c r="I5" s="119" t="s">
        <v>19</v>
      </c>
      <c r="J5" s="72" t="s">
        <v>1543</v>
      </c>
      <c r="K5" s="119" t="s">
        <v>19</v>
      </c>
      <c r="L5" s="72" t="s">
        <v>1544</v>
      </c>
      <c r="M5" s="119" t="s">
        <v>19</v>
      </c>
      <c r="N5" s="73"/>
      <c r="O5" s="74" t="s">
        <v>89</v>
      </c>
      <c r="P5" s="65" t="s">
        <v>19</v>
      </c>
      <c r="Q5" s="65" t="s">
        <v>2227</v>
      </c>
      <c r="R5" s="75">
        <v>42821</v>
      </c>
      <c r="S5" s="120"/>
    </row>
    <row r="6" spans="1:19" ht="30" x14ac:dyDescent="0.2">
      <c r="A6" s="68" t="s">
        <v>1554</v>
      </c>
      <c r="B6" s="69" t="s">
        <v>1552</v>
      </c>
      <c r="C6" s="70" t="s">
        <v>241</v>
      </c>
      <c r="D6" s="71" t="s">
        <v>1555</v>
      </c>
      <c r="E6" s="61" t="s">
        <v>2227</v>
      </c>
      <c r="F6" s="62" t="s">
        <v>2232</v>
      </c>
      <c r="G6" s="62" t="s">
        <v>2229</v>
      </c>
      <c r="H6" s="71" t="s">
        <v>1536</v>
      </c>
      <c r="I6" s="119" t="s">
        <v>19</v>
      </c>
      <c r="J6" s="72" t="s">
        <v>1537</v>
      </c>
      <c r="K6" s="119" t="s">
        <v>19</v>
      </c>
      <c r="L6" s="72" t="s">
        <v>1538</v>
      </c>
      <c r="M6" s="119" t="s">
        <v>19</v>
      </c>
      <c r="N6" s="73"/>
      <c r="O6" s="74" t="s">
        <v>89</v>
      </c>
      <c r="P6" s="65" t="s">
        <v>19</v>
      </c>
      <c r="Q6" s="65" t="s">
        <v>2227</v>
      </c>
      <c r="R6" s="75">
        <v>42821</v>
      </c>
      <c r="S6" s="120"/>
    </row>
    <row r="7" spans="1:19" ht="30" x14ac:dyDescent="0.2">
      <c r="A7" s="68" t="s">
        <v>1556</v>
      </c>
      <c r="B7" s="69" t="s">
        <v>1552</v>
      </c>
      <c r="C7" s="70" t="s">
        <v>241</v>
      </c>
      <c r="D7" s="71" t="s">
        <v>1557</v>
      </c>
      <c r="E7" s="61" t="s">
        <v>2227</v>
      </c>
      <c r="F7" s="62" t="s">
        <v>2232</v>
      </c>
      <c r="G7" s="62" t="s">
        <v>2229</v>
      </c>
      <c r="H7" s="71" t="s">
        <v>1542</v>
      </c>
      <c r="I7" s="119" t="s">
        <v>19</v>
      </c>
      <c r="J7" s="72" t="s">
        <v>1543</v>
      </c>
      <c r="K7" s="119" t="s">
        <v>19</v>
      </c>
      <c r="L7" s="72" t="s">
        <v>1544</v>
      </c>
      <c r="M7" s="119" t="s">
        <v>19</v>
      </c>
      <c r="N7" s="73"/>
      <c r="O7" s="74" t="s">
        <v>89</v>
      </c>
      <c r="P7" s="65" t="s">
        <v>19</v>
      </c>
      <c r="Q7" s="65" t="s">
        <v>2227</v>
      </c>
      <c r="R7" s="75">
        <v>42821</v>
      </c>
      <c r="S7" s="120"/>
    </row>
    <row r="8" spans="1:19" ht="30" x14ac:dyDescent="0.2">
      <c r="A8" s="68" t="s">
        <v>1558</v>
      </c>
      <c r="B8" s="69" t="s">
        <v>1552</v>
      </c>
      <c r="C8" s="70" t="s">
        <v>241</v>
      </c>
      <c r="D8" s="71" t="s">
        <v>1559</v>
      </c>
      <c r="E8" s="61" t="s">
        <v>2227</v>
      </c>
      <c r="F8" s="62" t="s">
        <v>2232</v>
      </c>
      <c r="G8" s="62" t="s">
        <v>2229</v>
      </c>
      <c r="H8" s="71" t="s">
        <v>1536</v>
      </c>
      <c r="I8" s="119" t="s">
        <v>19</v>
      </c>
      <c r="J8" s="72" t="s">
        <v>1537</v>
      </c>
      <c r="K8" s="119" t="s">
        <v>19</v>
      </c>
      <c r="L8" s="72" t="s">
        <v>1544</v>
      </c>
      <c r="M8" s="119" t="s">
        <v>19</v>
      </c>
      <c r="N8" s="73"/>
      <c r="O8" s="74" t="s">
        <v>89</v>
      </c>
      <c r="P8" s="65" t="s">
        <v>19</v>
      </c>
      <c r="Q8" s="65" t="s">
        <v>2227</v>
      </c>
      <c r="R8" s="75">
        <v>42821</v>
      </c>
      <c r="S8" s="120"/>
    </row>
    <row r="9" spans="1:19" ht="30" x14ac:dyDescent="0.2">
      <c r="A9" s="68" t="s">
        <v>1560</v>
      </c>
      <c r="B9" s="69" t="s">
        <v>1552</v>
      </c>
      <c r="C9" s="70" t="s">
        <v>241</v>
      </c>
      <c r="D9" s="71" t="s">
        <v>1561</v>
      </c>
      <c r="E9" s="61" t="s">
        <v>2227</v>
      </c>
      <c r="F9" s="62" t="s">
        <v>2232</v>
      </c>
      <c r="G9" s="62" t="s">
        <v>2229</v>
      </c>
      <c r="H9" s="71" t="s">
        <v>1536</v>
      </c>
      <c r="I9" s="119" t="s">
        <v>19</v>
      </c>
      <c r="J9" s="72" t="s">
        <v>1537</v>
      </c>
      <c r="K9" s="119" t="s">
        <v>19</v>
      </c>
      <c r="L9" s="72" t="s">
        <v>1544</v>
      </c>
      <c r="M9" s="119" t="s">
        <v>19</v>
      </c>
      <c r="N9" s="73"/>
      <c r="O9" s="74" t="s">
        <v>89</v>
      </c>
      <c r="P9" s="65" t="s">
        <v>19</v>
      </c>
      <c r="Q9" s="65" t="s">
        <v>2227</v>
      </c>
      <c r="R9" s="75">
        <v>42821</v>
      </c>
      <c r="S9" s="120"/>
    </row>
    <row r="10" spans="1:19" ht="30" x14ac:dyDescent="0.2">
      <c r="A10" s="68" t="s">
        <v>1562</v>
      </c>
      <c r="B10" s="69" t="s">
        <v>1552</v>
      </c>
      <c r="C10" s="70" t="s">
        <v>241</v>
      </c>
      <c r="D10" s="71" t="s">
        <v>1563</v>
      </c>
      <c r="E10" s="61" t="s">
        <v>2227</v>
      </c>
      <c r="F10" s="62" t="s">
        <v>2232</v>
      </c>
      <c r="G10" s="62" t="s">
        <v>2229</v>
      </c>
      <c r="H10" s="71" t="s">
        <v>1536</v>
      </c>
      <c r="I10" s="119" t="s">
        <v>19</v>
      </c>
      <c r="J10" s="72" t="s">
        <v>1537</v>
      </c>
      <c r="K10" s="119" t="s">
        <v>19</v>
      </c>
      <c r="L10" s="72" t="s">
        <v>1544</v>
      </c>
      <c r="M10" s="119" t="s">
        <v>19</v>
      </c>
      <c r="N10" s="73"/>
      <c r="O10" s="74" t="s">
        <v>89</v>
      </c>
      <c r="P10" s="65" t="s">
        <v>19</v>
      </c>
      <c r="Q10" s="65" t="s">
        <v>2227</v>
      </c>
      <c r="R10" s="75">
        <v>42821</v>
      </c>
      <c r="S10" s="120"/>
    </row>
    <row r="11" spans="1:19" ht="30" x14ac:dyDescent="0.2">
      <c r="A11" s="68" t="s">
        <v>1564</v>
      </c>
      <c r="B11" s="69" t="s">
        <v>1552</v>
      </c>
      <c r="C11" s="70" t="s">
        <v>1565</v>
      </c>
      <c r="D11" s="71" t="s">
        <v>1566</v>
      </c>
      <c r="E11" s="61" t="s">
        <v>2227</v>
      </c>
      <c r="F11" s="62" t="s">
        <v>2232</v>
      </c>
      <c r="G11" s="62" t="s">
        <v>2229</v>
      </c>
      <c r="H11" s="71" t="s">
        <v>1536</v>
      </c>
      <c r="I11" s="119" t="s">
        <v>1536</v>
      </c>
      <c r="J11" s="72" t="s">
        <v>1537</v>
      </c>
      <c r="K11" s="119" t="s">
        <v>1537</v>
      </c>
      <c r="L11" s="72" t="s">
        <v>1544</v>
      </c>
      <c r="M11" s="119" t="s">
        <v>1544</v>
      </c>
      <c r="N11" s="73"/>
      <c r="O11" s="74" t="s">
        <v>20</v>
      </c>
      <c r="P11" s="65" t="s">
        <v>19</v>
      </c>
      <c r="Q11" s="65" t="s">
        <v>2227</v>
      </c>
      <c r="R11" s="75">
        <v>42821</v>
      </c>
      <c r="S11" s="120"/>
    </row>
    <row r="12" spans="1:19" ht="30" x14ac:dyDescent="0.2">
      <c r="A12" s="68" t="s">
        <v>1567</v>
      </c>
      <c r="B12" s="69" t="s">
        <v>1552</v>
      </c>
      <c r="C12" s="70" t="s">
        <v>1565</v>
      </c>
      <c r="D12" s="71" t="s">
        <v>1568</v>
      </c>
      <c r="E12" s="61" t="s">
        <v>2227</v>
      </c>
      <c r="F12" s="62" t="s">
        <v>2232</v>
      </c>
      <c r="G12" s="62" t="s">
        <v>2229</v>
      </c>
      <c r="H12" s="71" t="s">
        <v>1542</v>
      </c>
      <c r="I12" s="119" t="s">
        <v>1542</v>
      </c>
      <c r="J12" s="72" t="s">
        <v>1543</v>
      </c>
      <c r="K12" s="119" t="s">
        <v>1543</v>
      </c>
      <c r="L12" s="72" t="s">
        <v>1544</v>
      </c>
      <c r="M12" s="119" t="s">
        <v>1544</v>
      </c>
      <c r="N12" s="73"/>
      <c r="O12" s="74" t="s">
        <v>20</v>
      </c>
      <c r="P12" s="65" t="s">
        <v>19</v>
      </c>
      <c r="Q12" s="65" t="s">
        <v>2227</v>
      </c>
      <c r="R12" s="75">
        <v>42821</v>
      </c>
      <c r="S12" s="120"/>
    </row>
    <row r="13" spans="1:19" x14ac:dyDescent="0.2">
      <c r="A13" s="68" t="s">
        <v>1569</v>
      </c>
      <c r="B13" s="69" t="s">
        <v>1552</v>
      </c>
      <c r="C13" s="70" t="s">
        <v>1565</v>
      </c>
      <c r="D13" s="71" t="s">
        <v>1570</v>
      </c>
      <c r="E13" s="61" t="s">
        <v>2227</v>
      </c>
      <c r="F13" s="62" t="s">
        <v>2232</v>
      </c>
      <c r="G13" s="62" t="s">
        <v>2229</v>
      </c>
      <c r="H13" s="71" t="s">
        <v>1571</v>
      </c>
      <c r="I13" s="119" t="s">
        <v>19</v>
      </c>
      <c r="J13" s="72" t="s">
        <v>1572</v>
      </c>
      <c r="K13" s="119" t="s">
        <v>19</v>
      </c>
      <c r="L13" s="72" t="s">
        <v>1573</v>
      </c>
      <c r="M13" s="119" t="s">
        <v>19</v>
      </c>
      <c r="N13" s="73"/>
      <c r="O13" s="74" t="s">
        <v>89</v>
      </c>
      <c r="P13" s="65" t="s">
        <v>19</v>
      </c>
      <c r="Q13" s="65" t="s">
        <v>2227</v>
      </c>
      <c r="R13" s="75">
        <v>42821</v>
      </c>
      <c r="S13" s="120"/>
    </row>
    <row r="14" spans="1:19" ht="30" x14ac:dyDescent="0.2">
      <c r="A14" s="68" t="s">
        <v>1574</v>
      </c>
      <c r="B14" s="69" t="s">
        <v>1552</v>
      </c>
      <c r="C14" s="70" t="s">
        <v>1565</v>
      </c>
      <c r="D14" s="71" t="s">
        <v>1575</v>
      </c>
      <c r="E14" s="61" t="s">
        <v>641</v>
      </c>
      <c r="F14" s="62" t="s">
        <v>2232</v>
      </c>
      <c r="G14" s="62" t="s">
        <v>2229</v>
      </c>
      <c r="H14" s="71" t="s">
        <v>1576</v>
      </c>
      <c r="I14" s="119" t="s">
        <v>19</v>
      </c>
      <c r="J14" s="72" t="s">
        <v>1577</v>
      </c>
      <c r="K14" s="119" t="s">
        <v>19</v>
      </c>
      <c r="L14" s="72" t="s">
        <v>1578</v>
      </c>
      <c r="M14" s="119" t="s">
        <v>19</v>
      </c>
      <c r="N14" s="73"/>
      <c r="O14" s="74" t="s">
        <v>89</v>
      </c>
      <c r="P14" s="65" t="s">
        <v>19</v>
      </c>
      <c r="Q14" s="65" t="s">
        <v>2227</v>
      </c>
      <c r="R14" s="75">
        <v>42821</v>
      </c>
      <c r="S14" s="120"/>
    </row>
    <row r="15" spans="1:19" ht="90" x14ac:dyDescent="0.2">
      <c r="A15" s="68" t="s">
        <v>1579</v>
      </c>
      <c r="B15" s="69" t="s">
        <v>1552</v>
      </c>
      <c r="C15" s="70" t="s">
        <v>1565</v>
      </c>
      <c r="D15" s="71" t="s">
        <v>1575</v>
      </c>
      <c r="E15" s="61" t="s">
        <v>641</v>
      </c>
      <c r="F15" s="62" t="s">
        <v>2232</v>
      </c>
      <c r="G15" s="62" t="s">
        <v>2229</v>
      </c>
      <c r="H15" s="71" t="s">
        <v>1580</v>
      </c>
      <c r="I15" s="119" t="s">
        <v>19</v>
      </c>
      <c r="J15" s="72" t="s">
        <v>1581</v>
      </c>
      <c r="K15" s="119" t="s">
        <v>19</v>
      </c>
      <c r="L15" s="72" t="s">
        <v>1582</v>
      </c>
      <c r="M15" s="119" t="s">
        <v>19</v>
      </c>
      <c r="N15" s="73"/>
      <c r="O15" s="74" t="s">
        <v>89</v>
      </c>
      <c r="P15" s="65" t="s">
        <v>19</v>
      </c>
      <c r="Q15" s="65" t="s">
        <v>2227</v>
      </c>
      <c r="R15" s="75">
        <v>42821</v>
      </c>
      <c r="S15" s="120"/>
    </row>
    <row r="16" spans="1:19" ht="30" x14ac:dyDescent="0.2">
      <c r="A16" s="68" t="s">
        <v>1583</v>
      </c>
      <c r="B16" s="69" t="s">
        <v>1552</v>
      </c>
      <c r="C16" s="70" t="s">
        <v>1565</v>
      </c>
      <c r="D16" s="71" t="s">
        <v>1584</v>
      </c>
      <c r="E16" s="61" t="s">
        <v>2227</v>
      </c>
      <c r="F16" s="62" t="s">
        <v>2232</v>
      </c>
      <c r="G16" s="62" t="s">
        <v>2229</v>
      </c>
      <c r="H16" s="71" t="s">
        <v>1536</v>
      </c>
      <c r="I16" s="119" t="s">
        <v>1536</v>
      </c>
      <c r="J16" s="72" t="s">
        <v>1537</v>
      </c>
      <c r="K16" s="119" t="s">
        <v>1537</v>
      </c>
      <c r="L16" s="72" t="s">
        <v>1544</v>
      </c>
      <c r="M16" s="119" t="s">
        <v>1544</v>
      </c>
      <c r="N16" s="73"/>
      <c r="O16" s="74" t="s">
        <v>20</v>
      </c>
      <c r="P16" s="65" t="s">
        <v>19</v>
      </c>
      <c r="Q16" s="65" t="s">
        <v>2227</v>
      </c>
      <c r="R16" s="75">
        <v>42821</v>
      </c>
      <c r="S16" s="120"/>
    </row>
    <row r="17" spans="1:19" ht="30" x14ac:dyDescent="0.2">
      <c r="A17" s="68" t="s">
        <v>1585</v>
      </c>
      <c r="B17" s="69" t="s">
        <v>1552</v>
      </c>
      <c r="C17" s="70" t="s">
        <v>1565</v>
      </c>
      <c r="D17" s="71" t="s">
        <v>1586</v>
      </c>
      <c r="E17" s="61" t="s">
        <v>2227</v>
      </c>
      <c r="F17" s="62" t="s">
        <v>2232</v>
      </c>
      <c r="G17" s="62" t="s">
        <v>2229</v>
      </c>
      <c r="H17" s="71" t="s">
        <v>1587</v>
      </c>
      <c r="I17" s="119" t="s">
        <v>19</v>
      </c>
      <c r="J17" s="72" t="s">
        <v>1588</v>
      </c>
      <c r="K17" s="119" t="s">
        <v>19</v>
      </c>
      <c r="L17" s="72" t="s">
        <v>1589</v>
      </c>
      <c r="M17" s="119" t="s">
        <v>19</v>
      </c>
      <c r="N17" s="73"/>
      <c r="O17" s="74" t="s">
        <v>89</v>
      </c>
      <c r="P17" s="65" t="s">
        <v>19</v>
      </c>
      <c r="Q17" s="65" t="s">
        <v>2227</v>
      </c>
      <c r="R17" s="75">
        <v>42821</v>
      </c>
      <c r="S17" s="120"/>
    </row>
    <row r="18" spans="1:19" ht="30" x14ac:dyDescent="0.2">
      <c r="A18" s="68" t="s">
        <v>1590</v>
      </c>
      <c r="B18" s="69" t="s">
        <v>1552</v>
      </c>
      <c r="C18" s="70" t="s">
        <v>1565</v>
      </c>
      <c r="D18" s="71" t="s">
        <v>1591</v>
      </c>
      <c r="E18" s="61" t="s">
        <v>2227</v>
      </c>
      <c r="F18" s="62" t="s">
        <v>2232</v>
      </c>
      <c r="G18" s="62" t="s">
        <v>2229</v>
      </c>
      <c r="H18" s="71" t="s">
        <v>1592</v>
      </c>
      <c r="I18" s="119" t="s">
        <v>19</v>
      </c>
      <c r="J18" s="72" t="s">
        <v>1593</v>
      </c>
      <c r="K18" s="119" t="s">
        <v>19</v>
      </c>
      <c r="L18" s="72" t="s">
        <v>1594</v>
      </c>
      <c r="M18" s="119" t="s">
        <v>19</v>
      </c>
      <c r="N18" s="73"/>
      <c r="O18" s="74" t="s">
        <v>89</v>
      </c>
      <c r="P18" s="65" t="s">
        <v>19</v>
      </c>
      <c r="Q18" s="65" t="s">
        <v>2227</v>
      </c>
      <c r="R18" s="75">
        <v>42821</v>
      </c>
      <c r="S18" s="120"/>
    </row>
    <row r="19" spans="1:19" ht="30" x14ac:dyDescent="0.2">
      <c r="A19" s="68" t="s">
        <v>1595</v>
      </c>
      <c r="B19" s="69" t="s">
        <v>1552</v>
      </c>
      <c r="C19" s="70" t="s">
        <v>1565</v>
      </c>
      <c r="D19" s="71" t="s">
        <v>1596</v>
      </c>
      <c r="E19" s="61" t="s">
        <v>2227</v>
      </c>
      <c r="F19" s="62" t="s">
        <v>2232</v>
      </c>
      <c r="G19" s="62" t="s">
        <v>2229</v>
      </c>
      <c r="H19" s="71" t="s">
        <v>1542</v>
      </c>
      <c r="I19" s="119" t="s">
        <v>1542</v>
      </c>
      <c r="J19" s="72" t="s">
        <v>1543</v>
      </c>
      <c r="K19" s="119" t="s">
        <v>1543</v>
      </c>
      <c r="L19" s="72" t="s">
        <v>1544</v>
      </c>
      <c r="M19" s="119" t="s">
        <v>1544</v>
      </c>
      <c r="N19" s="73"/>
      <c r="O19" s="74" t="s">
        <v>20</v>
      </c>
      <c r="P19" s="65" t="s">
        <v>19</v>
      </c>
      <c r="Q19" s="65" t="s">
        <v>2227</v>
      </c>
      <c r="R19" s="75">
        <v>42821</v>
      </c>
      <c r="S19" s="120"/>
    </row>
    <row r="20" spans="1:19" ht="30" x14ac:dyDescent="0.2">
      <c r="A20" s="68" t="s">
        <v>1597</v>
      </c>
      <c r="B20" s="69" t="s">
        <v>1552</v>
      </c>
      <c r="C20" s="70" t="s">
        <v>1565</v>
      </c>
      <c r="D20" s="71" t="s">
        <v>1598</v>
      </c>
      <c r="E20" s="61" t="s">
        <v>2244</v>
      </c>
      <c r="F20" s="62" t="s">
        <v>2232</v>
      </c>
      <c r="G20" s="62" t="s">
        <v>2229</v>
      </c>
      <c r="H20" s="71" t="s">
        <v>1576</v>
      </c>
      <c r="I20" s="119" t="s">
        <v>19</v>
      </c>
      <c r="J20" s="72" t="s">
        <v>1577</v>
      </c>
      <c r="K20" s="119" t="s">
        <v>19</v>
      </c>
      <c r="L20" s="72" t="s">
        <v>1578</v>
      </c>
      <c r="M20" s="119" t="s">
        <v>19</v>
      </c>
      <c r="N20" s="73"/>
      <c r="O20" s="74" t="s">
        <v>89</v>
      </c>
      <c r="P20" s="65" t="s">
        <v>19</v>
      </c>
      <c r="Q20" s="65" t="s">
        <v>2227</v>
      </c>
      <c r="R20" s="75">
        <v>42821</v>
      </c>
      <c r="S20" s="120"/>
    </row>
    <row r="21" spans="1:19" ht="90" x14ac:dyDescent="0.2">
      <c r="A21" s="68" t="s">
        <v>1599</v>
      </c>
      <c r="B21" s="69" t="s">
        <v>1552</v>
      </c>
      <c r="C21" s="70" t="s">
        <v>1565</v>
      </c>
      <c r="D21" s="71" t="s">
        <v>1598</v>
      </c>
      <c r="E21" s="61" t="s">
        <v>2244</v>
      </c>
      <c r="F21" s="62" t="s">
        <v>2232</v>
      </c>
      <c r="G21" s="62" t="s">
        <v>2229</v>
      </c>
      <c r="H21" s="71" t="s">
        <v>1580</v>
      </c>
      <c r="I21" s="119" t="s">
        <v>19</v>
      </c>
      <c r="J21" s="72" t="s">
        <v>1581</v>
      </c>
      <c r="K21" s="119" t="s">
        <v>19</v>
      </c>
      <c r="L21" s="72" t="s">
        <v>1582</v>
      </c>
      <c r="M21" s="119" t="s">
        <v>19</v>
      </c>
      <c r="N21" s="73"/>
      <c r="O21" s="74" t="s">
        <v>89</v>
      </c>
      <c r="P21" s="65" t="s">
        <v>19</v>
      </c>
      <c r="Q21" s="65" t="s">
        <v>2227</v>
      </c>
      <c r="R21" s="75">
        <v>42821</v>
      </c>
      <c r="S21" s="120"/>
    </row>
    <row r="22" spans="1:19" x14ac:dyDescent="0.2">
      <c r="A22" s="68" t="s">
        <v>1600</v>
      </c>
      <c r="B22" s="69" t="s">
        <v>1552</v>
      </c>
      <c r="C22" s="70" t="s">
        <v>1565</v>
      </c>
      <c r="D22" s="71" t="s">
        <v>1601</v>
      </c>
      <c r="E22" s="61" t="s">
        <v>2227</v>
      </c>
      <c r="F22" s="62" t="s">
        <v>2232</v>
      </c>
      <c r="G22" s="62" t="s">
        <v>2229</v>
      </c>
      <c r="H22" s="71" t="s">
        <v>1602</v>
      </c>
      <c r="I22" s="119" t="s">
        <v>19</v>
      </c>
      <c r="J22" s="72" t="s">
        <v>1603</v>
      </c>
      <c r="K22" s="119" t="s">
        <v>19</v>
      </c>
      <c r="L22" s="72" t="s">
        <v>1604</v>
      </c>
      <c r="M22" s="119" t="s">
        <v>19</v>
      </c>
      <c r="N22" s="73"/>
      <c r="O22" s="74" t="s">
        <v>89</v>
      </c>
      <c r="P22" s="65" t="s">
        <v>19</v>
      </c>
      <c r="Q22" s="65" t="s">
        <v>2227</v>
      </c>
      <c r="R22" s="75">
        <v>42821</v>
      </c>
      <c r="S22" s="120"/>
    </row>
    <row r="23" spans="1:19" ht="30" x14ac:dyDescent="0.2">
      <c r="A23" s="68" t="s">
        <v>1605</v>
      </c>
      <c r="B23" s="69" t="s">
        <v>1552</v>
      </c>
      <c r="C23" s="70" t="s">
        <v>1565</v>
      </c>
      <c r="D23" s="71" t="s">
        <v>1606</v>
      </c>
      <c r="E23" s="61" t="s">
        <v>2227</v>
      </c>
      <c r="F23" s="62" t="s">
        <v>2232</v>
      </c>
      <c r="G23" s="62" t="s">
        <v>2229</v>
      </c>
      <c r="H23" s="71" t="s">
        <v>1542</v>
      </c>
      <c r="I23" s="119" t="s">
        <v>1542</v>
      </c>
      <c r="J23" s="72" t="s">
        <v>1543</v>
      </c>
      <c r="K23" s="119" t="s">
        <v>1543</v>
      </c>
      <c r="L23" s="72" t="s">
        <v>1544</v>
      </c>
      <c r="M23" s="119" t="s">
        <v>1544</v>
      </c>
      <c r="N23" s="73"/>
      <c r="O23" s="74" t="s">
        <v>20</v>
      </c>
      <c r="P23" s="65" t="s">
        <v>19</v>
      </c>
      <c r="Q23" s="65" t="s">
        <v>2227</v>
      </c>
      <c r="R23" s="75">
        <v>42821</v>
      </c>
      <c r="S23" s="120"/>
    </row>
    <row r="24" spans="1:19" ht="30" x14ac:dyDescent="0.2">
      <c r="A24" s="68" t="s">
        <v>1607</v>
      </c>
      <c r="B24" s="69" t="s">
        <v>1552</v>
      </c>
      <c r="C24" s="70" t="s">
        <v>1608</v>
      </c>
      <c r="D24" s="71" t="s">
        <v>1609</v>
      </c>
      <c r="E24" s="61" t="s">
        <v>2227</v>
      </c>
      <c r="F24" s="62" t="s">
        <v>2232</v>
      </c>
      <c r="G24" s="62" t="s">
        <v>2229</v>
      </c>
      <c r="H24" s="71" t="s">
        <v>1536</v>
      </c>
      <c r="I24" s="119" t="s">
        <v>19</v>
      </c>
      <c r="J24" s="72" t="s">
        <v>1537</v>
      </c>
      <c r="K24" s="119" t="s">
        <v>19</v>
      </c>
      <c r="L24" s="72" t="s">
        <v>1538</v>
      </c>
      <c r="M24" s="119" t="s">
        <v>19</v>
      </c>
      <c r="N24" s="73"/>
      <c r="O24" s="74" t="s">
        <v>89</v>
      </c>
      <c r="P24" s="65" t="s">
        <v>19</v>
      </c>
      <c r="Q24" s="65" t="s">
        <v>2227</v>
      </c>
      <c r="R24" s="75">
        <v>42821</v>
      </c>
      <c r="S24" s="120"/>
    </row>
    <row r="25" spans="1:19" ht="45" x14ac:dyDescent="0.2">
      <c r="A25" s="68" t="s">
        <v>1610</v>
      </c>
      <c r="B25" s="69" t="s">
        <v>1552</v>
      </c>
      <c r="C25" s="70" t="s">
        <v>1608</v>
      </c>
      <c r="D25" s="71" t="s">
        <v>1611</v>
      </c>
      <c r="E25" s="61" t="s">
        <v>2227</v>
      </c>
      <c r="F25" s="62" t="s">
        <v>2232</v>
      </c>
      <c r="G25" s="62" t="s">
        <v>2229</v>
      </c>
      <c r="H25" s="71" t="s">
        <v>1612</v>
      </c>
      <c r="I25" s="119" t="s">
        <v>3639</v>
      </c>
      <c r="J25" s="72" t="s">
        <v>1613</v>
      </c>
      <c r="K25" s="119" t="s">
        <v>3640</v>
      </c>
      <c r="L25" s="72" t="s">
        <v>1614</v>
      </c>
      <c r="M25" s="119" t="s">
        <v>3641</v>
      </c>
      <c r="N25" s="73"/>
      <c r="O25" s="74" t="s">
        <v>20</v>
      </c>
      <c r="P25" s="65" t="s">
        <v>19</v>
      </c>
      <c r="Q25" s="65" t="s">
        <v>2227</v>
      </c>
      <c r="R25" s="75">
        <v>42821</v>
      </c>
      <c r="S25" s="120"/>
    </row>
    <row r="26" spans="1:19" ht="30" x14ac:dyDescent="0.2">
      <c r="A26" s="68" t="s">
        <v>1615</v>
      </c>
      <c r="B26" s="69" t="s">
        <v>1552</v>
      </c>
      <c r="C26" s="70" t="s">
        <v>1608</v>
      </c>
      <c r="D26" s="71" t="s">
        <v>1616</v>
      </c>
      <c r="E26" s="61" t="s">
        <v>2227</v>
      </c>
      <c r="F26" s="62" t="s">
        <v>2232</v>
      </c>
      <c r="G26" s="62" t="s">
        <v>2229</v>
      </c>
      <c r="H26" s="71" t="s">
        <v>1542</v>
      </c>
      <c r="I26" s="119" t="s">
        <v>19</v>
      </c>
      <c r="J26" s="72" t="s">
        <v>1543</v>
      </c>
      <c r="K26" s="119" t="s">
        <v>19</v>
      </c>
      <c r="L26" s="72" t="s">
        <v>1544</v>
      </c>
      <c r="M26" s="119" t="s">
        <v>19</v>
      </c>
      <c r="N26" s="73"/>
      <c r="O26" s="74" t="s">
        <v>89</v>
      </c>
      <c r="P26" s="65" t="s">
        <v>19</v>
      </c>
      <c r="Q26" s="65" t="s">
        <v>2227</v>
      </c>
      <c r="R26" s="75">
        <v>42821</v>
      </c>
      <c r="S26" s="120"/>
    </row>
    <row r="27" spans="1:19" ht="30" x14ac:dyDescent="0.2">
      <c r="A27" s="68" t="s">
        <v>1617</v>
      </c>
      <c r="B27" s="69" t="s">
        <v>1552</v>
      </c>
      <c r="C27" s="70" t="s">
        <v>1608</v>
      </c>
      <c r="D27" s="71" t="s">
        <v>1618</v>
      </c>
      <c r="E27" s="61" t="s">
        <v>2227</v>
      </c>
      <c r="F27" s="62" t="s">
        <v>2232</v>
      </c>
      <c r="G27" s="62" t="s">
        <v>2229</v>
      </c>
      <c r="H27" s="71" t="s">
        <v>1536</v>
      </c>
      <c r="I27" s="119" t="s">
        <v>19</v>
      </c>
      <c r="J27" s="72" t="s">
        <v>1537</v>
      </c>
      <c r="K27" s="119" t="s">
        <v>19</v>
      </c>
      <c r="L27" s="72" t="s">
        <v>1538</v>
      </c>
      <c r="M27" s="119" t="s">
        <v>19</v>
      </c>
      <c r="N27" s="73"/>
      <c r="O27" s="74" t="s">
        <v>89</v>
      </c>
      <c r="P27" s="65" t="s">
        <v>19</v>
      </c>
      <c r="Q27" s="65" t="s">
        <v>2227</v>
      </c>
      <c r="R27" s="75">
        <v>42821</v>
      </c>
      <c r="S27" s="120"/>
    </row>
    <row r="28" spans="1:19" ht="30" x14ac:dyDescent="0.2">
      <c r="A28" s="68" t="s">
        <v>1619</v>
      </c>
      <c r="B28" s="69" t="s">
        <v>1552</v>
      </c>
      <c r="C28" s="70" t="s">
        <v>1608</v>
      </c>
      <c r="D28" s="71" t="s">
        <v>1620</v>
      </c>
      <c r="E28" s="61" t="s">
        <v>2227</v>
      </c>
      <c r="F28" s="62" t="s">
        <v>2232</v>
      </c>
      <c r="G28" s="62" t="s">
        <v>2229</v>
      </c>
      <c r="H28" s="71" t="s">
        <v>1542</v>
      </c>
      <c r="I28" s="119" t="s">
        <v>19</v>
      </c>
      <c r="J28" s="72" t="s">
        <v>1543</v>
      </c>
      <c r="K28" s="119" t="s">
        <v>19</v>
      </c>
      <c r="L28" s="72" t="s">
        <v>1544</v>
      </c>
      <c r="M28" s="119" t="s">
        <v>19</v>
      </c>
      <c r="N28" s="73"/>
      <c r="O28" s="74" t="s">
        <v>89</v>
      </c>
      <c r="P28" s="65" t="s">
        <v>19</v>
      </c>
      <c r="Q28" s="65" t="s">
        <v>2227</v>
      </c>
      <c r="R28" s="75">
        <v>42821</v>
      </c>
      <c r="S28" s="120"/>
    </row>
    <row r="29" spans="1:19" ht="30" x14ac:dyDescent="0.2">
      <c r="A29" s="68" t="s">
        <v>1621</v>
      </c>
      <c r="B29" s="69" t="s">
        <v>1552</v>
      </c>
      <c r="C29" s="70" t="s">
        <v>1608</v>
      </c>
      <c r="D29" s="71" t="s">
        <v>1622</v>
      </c>
      <c r="E29" s="61" t="s">
        <v>2227</v>
      </c>
      <c r="F29" s="62" t="s">
        <v>2232</v>
      </c>
      <c r="G29" s="62" t="s">
        <v>2229</v>
      </c>
      <c r="H29" s="71" t="s">
        <v>1536</v>
      </c>
      <c r="I29" s="119" t="s">
        <v>19</v>
      </c>
      <c r="J29" s="72" t="s">
        <v>1537</v>
      </c>
      <c r="K29" s="119" t="s">
        <v>19</v>
      </c>
      <c r="L29" s="72" t="s">
        <v>1538</v>
      </c>
      <c r="M29" s="119" t="s">
        <v>19</v>
      </c>
      <c r="N29" s="73"/>
      <c r="O29" s="74" t="s">
        <v>89</v>
      </c>
      <c r="P29" s="65" t="s">
        <v>19</v>
      </c>
      <c r="Q29" s="65" t="s">
        <v>2227</v>
      </c>
      <c r="R29" s="75">
        <v>42821</v>
      </c>
      <c r="S29" s="120"/>
    </row>
    <row r="30" spans="1:19" ht="30" x14ac:dyDescent="0.2">
      <c r="A30" s="68" t="s">
        <v>1623</v>
      </c>
      <c r="B30" s="69" t="s">
        <v>1552</v>
      </c>
      <c r="C30" s="70" t="s">
        <v>1608</v>
      </c>
      <c r="D30" s="71" t="s">
        <v>1624</v>
      </c>
      <c r="E30" s="61" t="s">
        <v>2227</v>
      </c>
      <c r="F30" s="62" t="s">
        <v>2232</v>
      </c>
      <c r="G30" s="62" t="s">
        <v>2229</v>
      </c>
      <c r="H30" s="71" t="s">
        <v>1536</v>
      </c>
      <c r="I30" s="119" t="s">
        <v>19</v>
      </c>
      <c r="J30" s="72" t="s">
        <v>1537</v>
      </c>
      <c r="K30" s="119" t="s">
        <v>19</v>
      </c>
      <c r="L30" s="72" t="s">
        <v>1538</v>
      </c>
      <c r="M30" s="119" t="s">
        <v>19</v>
      </c>
      <c r="N30" s="73"/>
      <c r="O30" s="74" t="s">
        <v>89</v>
      </c>
      <c r="P30" s="65" t="s">
        <v>19</v>
      </c>
      <c r="Q30" s="65" t="s">
        <v>2227</v>
      </c>
      <c r="R30" s="75">
        <v>42821</v>
      </c>
      <c r="S30" s="120"/>
    </row>
    <row r="31" spans="1:19" ht="30" x14ac:dyDescent="0.2">
      <c r="A31" s="68" t="s">
        <v>1625</v>
      </c>
      <c r="B31" s="69" t="s">
        <v>1552</v>
      </c>
      <c r="C31" s="70" t="s">
        <v>1626</v>
      </c>
      <c r="D31" s="71" t="s">
        <v>1627</v>
      </c>
      <c r="E31" s="61" t="s">
        <v>2227</v>
      </c>
      <c r="F31" s="62" t="s">
        <v>3298</v>
      </c>
      <c r="G31" s="62" t="s">
        <v>2229</v>
      </c>
      <c r="H31" s="71" t="s">
        <v>1536</v>
      </c>
      <c r="I31" s="119" t="s">
        <v>1536</v>
      </c>
      <c r="J31" s="72" t="s">
        <v>1537</v>
      </c>
      <c r="K31" s="119" t="s">
        <v>1537</v>
      </c>
      <c r="L31" s="72" t="s">
        <v>1538</v>
      </c>
      <c r="M31" s="119" t="s">
        <v>1538</v>
      </c>
      <c r="N31" s="73"/>
      <c r="O31" s="74" t="s">
        <v>20</v>
      </c>
      <c r="P31" s="65" t="s">
        <v>19</v>
      </c>
      <c r="Q31" s="65" t="s">
        <v>2227</v>
      </c>
      <c r="R31" s="75">
        <v>42821</v>
      </c>
      <c r="S31" s="120"/>
    </row>
    <row r="32" spans="1:19" ht="30" x14ac:dyDescent="0.2">
      <c r="A32" s="68" t="s">
        <v>1628</v>
      </c>
      <c r="B32" s="69" t="s">
        <v>1552</v>
      </c>
      <c r="C32" s="70" t="s">
        <v>1626</v>
      </c>
      <c r="D32" s="71" t="s">
        <v>1629</v>
      </c>
      <c r="E32" s="61" t="s">
        <v>2227</v>
      </c>
      <c r="F32" s="62" t="s">
        <v>3298</v>
      </c>
      <c r="G32" s="62" t="s">
        <v>2229</v>
      </c>
      <c r="H32" s="71" t="s">
        <v>1630</v>
      </c>
      <c r="I32" s="119" t="s">
        <v>3642</v>
      </c>
      <c r="J32" s="72" t="s">
        <v>1631</v>
      </c>
      <c r="K32" s="119" t="s">
        <v>3643</v>
      </c>
      <c r="L32" s="72" t="s">
        <v>1632</v>
      </c>
      <c r="M32" s="119" t="s">
        <v>3644</v>
      </c>
      <c r="N32" s="73" t="s">
        <v>1633</v>
      </c>
      <c r="O32" s="74" t="s">
        <v>20</v>
      </c>
      <c r="P32" s="65" t="s">
        <v>19</v>
      </c>
      <c r="Q32" s="65" t="s">
        <v>2227</v>
      </c>
      <c r="R32" s="75">
        <v>42821</v>
      </c>
      <c r="S32" s="120"/>
    </row>
    <row r="33" spans="1:19" x14ac:dyDescent="0.2">
      <c r="A33" s="68" t="s">
        <v>1634</v>
      </c>
      <c r="B33" s="69" t="s">
        <v>1552</v>
      </c>
      <c r="C33" s="70" t="s">
        <v>1626</v>
      </c>
      <c r="D33" s="71" t="s">
        <v>1635</v>
      </c>
      <c r="E33" s="61" t="s">
        <v>2227</v>
      </c>
      <c r="F33" s="62" t="s">
        <v>3299</v>
      </c>
      <c r="G33" s="62" t="s">
        <v>2229</v>
      </c>
      <c r="H33" s="71" t="s">
        <v>1636</v>
      </c>
      <c r="I33" s="119" t="s">
        <v>19</v>
      </c>
      <c r="J33" s="72" t="s">
        <v>1637</v>
      </c>
      <c r="K33" s="119" t="s">
        <v>19</v>
      </c>
      <c r="L33" s="72" t="s">
        <v>1638</v>
      </c>
      <c r="M33" s="119" t="s">
        <v>19</v>
      </c>
      <c r="N33" s="73"/>
      <c r="O33" s="74" t="s">
        <v>89</v>
      </c>
      <c r="P33" s="65" t="s">
        <v>19</v>
      </c>
      <c r="Q33" s="65" t="s">
        <v>2227</v>
      </c>
      <c r="R33" s="75">
        <v>42821</v>
      </c>
      <c r="S33" s="120"/>
    </row>
    <row r="34" spans="1:19" x14ac:dyDescent="0.2">
      <c r="A34" s="68" t="s">
        <v>1639</v>
      </c>
      <c r="B34" s="69" t="s">
        <v>1552</v>
      </c>
      <c r="C34" s="70" t="s">
        <v>1626</v>
      </c>
      <c r="D34" s="71" t="s">
        <v>1640</v>
      </c>
      <c r="E34" s="61" t="s">
        <v>2227</v>
      </c>
      <c r="F34" s="62" t="s">
        <v>2458</v>
      </c>
      <c r="G34" s="62" t="s">
        <v>2229</v>
      </c>
      <c r="H34" s="71" t="s">
        <v>1641</v>
      </c>
      <c r="I34" s="119" t="s">
        <v>19</v>
      </c>
      <c r="J34" s="72" t="s">
        <v>1642</v>
      </c>
      <c r="K34" s="119" t="s">
        <v>19</v>
      </c>
      <c r="L34" s="72" t="s">
        <v>1643</v>
      </c>
      <c r="M34" s="119" t="s">
        <v>19</v>
      </c>
      <c r="N34" s="73"/>
      <c r="O34" s="74" t="s">
        <v>89</v>
      </c>
      <c r="P34" s="65" t="s">
        <v>19</v>
      </c>
      <c r="Q34" s="65" t="s">
        <v>2227</v>
      </c>
      <c r="R34" s="75">
        <v>42821</v>
      </c>
      <c r="S34" s="120"/>
    </row>
    <row r="35" spans="1:19" x14ac:dyDescent="0.2">
      <c r="A35" s="68" t="s">
        <v>1644</v>
      </c>
      <c r="B35" s="69" t="s">
        <v>1552</v>
      </c>
      <c r="C35" s="70" t="s">
        <v>1626</v>
      </c>
      <c r="D35" s="71" t="s">
        <v>1645</v>
      </c>
      <c r="E35" s="61" t="s">
        <v>2227</v>
      </c>
      <c r="F35" s="62" t="s">
        <v>3298</v>
      </c>
      <c r="G35" s="62" t="s">
        <v>2229</v>
      </c>
      <c r="H35" s="71" t="s">
        <v>1646</v>
      </c>
      <c r="I35" s="119" t="s">
        <v>19</v>
      </c>
      <c r="J35" s="72" t="s">
        <v>1647</v>
      </c>
      <c r="K35" s="119" t="s">
        <v>19</v>
      </c>
      <c r="L35" s="72" t="s">
        <v>1648</v>
      </c>
      <c r="M35" s="119" t="s">
        <v>19</v>
      </c>
      <c r="N35" s="73"/>
      <c r="O35" s="74" t="s">
        <v>89</v>
      </c>
      <c r="P35" s="65" t="s">
        <v>19</v>
      </c>
      <c r="Q35" s="65" t="s">
        <v>2227</v>
      </c>
      <c r="R35" s="75">
        <v>42821</v>
      </c>
      <c r="S35" s="120"/>
    </row>
    <row r="36" spans="1:19" x14ac:dyDescent="0.2">
      <c r="A36" s="68" t="s">
        <v>1649</v>
      </c>
      <c r="B36" s="69" t="s">
        <v>1552</v>
      </c>
      <c r="C36" s="70" t="s">
        <v>1626</v>
      </c>
      <c r="D36" s="71" t="s">
        <v>1650</v>
      </c>
      <c r="E36" s="61" t="s">
        <v>2227</v>
      </c>
      <c r="F36" s="62" t="s">
        <v>3298</v>
      </c>
      <c r="G36" s="62" t="s">
        <v>2229</v>
      </c>
      <c r="H36" s="71" t="s">
        <v>1651</v>
      </c>
      <c r="I36" s="119" t="s">
        <v>19</v>
      </c>
      <c r="J36" s="72" t="s">
        <v>1652</v>
      </c>
      <c r="K36" s="119" t="s">
        <v>19</v>
      </c>
      <c r="L36" s="72" t="s">
        <v>1653</v>
      </c>
      <c r="M36" s="119" t="s">
        <v>19</v>
      </c>
      <c r="N36" s="73"/>
      <c r="O36" s="74" t="s">
        <v>89</v>
      </c>
      <c r="P36" s="65" t="s">
        <v>19</v>
      </c>
      <c r="Q36" s="65" t="s">
        <v>2227</v>
      </c>
      <c r="R36" s="75">
        <v>42821</v>
      </c>
      <c r="S36" s="120"/>
    </row>
    <row r="37" spans="1:19" ht="30" x14ac:dyDescent="0.2">
      <c r="A37" s="68" t="s">
        <v>1654</v>
      </c>
      <c r="B37" s="69" t="s">
        <v>1552</v>
      </c>
      <c r="C37" s="70" t="s">
        <v>1626</v>
      </c>
      <c r="D37" s="71" t="s">
        <v>1655</v>
      </c>
      <c r="E37" s="61" t="s">
        <v>2227</v>
      </c>
      <c r="F37" s="62" t="s">
        <v>3298</v>
      </c>
      <c r="G37" s="62" t="s">
        <v>2229</v>
      </c>
      <c r="H37" s="71" t="s">
        <v>1656</v>
      </c>
      <c r="I37" s="119" t="s">
        <v>1656</v>
      </c>
      <c r="J37" s="72" t="s">
        <v>1657</v>
      </c>
      <c r="K37" s="119" t="s">
        <v>1657</v>
      </c>
      <c r="L37" s="72" t="s">
        <v>1658</v>
      </c>
      <c r="M37" s="119" t="s">
        <v>1658</v>
      </c>
      <c r="N37" s="73"/>
      <c r="O37" s="74" t="s">
        <v>20</v>
      </c>
      <c r="P37" s="65" t="s">
        <v>19</v>
      </c>
      <c r="Q37" s="65" t="s">
        <v>2227</v>
      </c>
      <c r="R37" s="75">
        <v>42821</v>
      </c>
      <c r="S37" s="120"/>
    </row>
    <row r="38" spans="1:19" ht="30" x14ac:dyDescent="0.2">
      <c r="A38" s="68" t="s">
        <v>1659</v>
      </c>
      <c r="B38" s="69" t="s">
        <v>1552</v>
      </c>
      <c r="C38" s="70" t="s">
        <v>1626</v>
      </c>
      <c r="D38" s="71" t="s">
        <v>1660</v>
      </c>
      <c r="E38" s="61" t="s">
        <v>2227</v>
      </c>
      <c r="F38" s="62" t="s">
        <v>3298</v>
      </c>
      <c r="G38" s="62" t="s">
        <v>2229</v>
      </c>
      <c r="H38" s="71" t="s">
        <v>1656</v>
      </c>
      <c r="I38" s="119" t="s">
        <v>1656</v>
      </c>
      <c r="J38" s="72" t="s">
        <v>1657</v>
      </c>
      <c r="K38" s="119" t="s">
        <v>1657</v>
      </c>
      <c r="L38" s="72" t="s">
        <v>1658</v>
      </c>
      <c r="M38" s="119" t="s">
        <v>1658</v>
      </c>
      <c r="N38" s="73"/>
      <c r="O38" s="74" t="s">
        <v>20</v>
      </c>
      <c r="P38" s="65" t="s">
        <v>19</v>
      </c>
      <c r="Q38" s="65" t="s">
        <v>2227</v>
      </c>
      <c r="R38" s="75">
        <v>42821</v>
      </c>
      <c r="S38" s="120"/>
    </row>
    <row r="39" spans="1:19" ht="30" x14ac:dyDescent="0.2">
      <c r="A39" s="68" t="s">
        <v>1661</v>
      </c>
      <c r="B39" s="69" t="s">
        <v>1552</v>
      </c>
      <c r="C39" s="70" t="s">
        <v>1626</v>
      </c>
      <c r="D39" s="71" t="s">
        <v>1662</v>
      </c>
      <c r="E39" s="61" t="s">
        <v>2227</v>
      </c>
      <c r="F39" s="62" t="s">
        <v>3298</v>
      </c>
      <c r="G39" s="62" t="s">
        <v>2229</v>
      </c>
      <c r="H39" s="71" t="s">
        <v>1663</v>
      </c>
      <c r="I39" s="119" t="s">
        <v>19</v>
      </c>
      <c r="J39" s="72" t="s">
        <v>1664</v>
      </c>
      <c r="K39" s="119" t="s">
        <v>19</v>
      </c>
      <c r="L39" s="72" t="s">
        <v>1665</v>
      </c>
      <c r="M39" s="119" t="s">
        <v>19</v>
      </c>
      <c r="N39" s="73"/>
      <c r="O39" s="74" t="s">
        <v>89</v>
      </c>
      <c r="P39" s="65" t="s">
        <v>19</v>
      </c>
      <c r="Q39" s="65" t="s">
        <v>2227</v>
      </c>
      <c r="R39" s="75">
        <v>42821</v>
      </c>
      <c r="S39" s="120"/>
    </row>
    <row r="40" spans="1:19" x14ac:dyDescent="0.2">
      <c r="A40" s="68" t="s">
        <v>1666</v>
      </c>
      <c r="B40" s="69" t="s">
        <v>1552</v>
      </c>
      <c r="C40" s="70" t="s">
        <v>1626</v>
      </c>
      <c r="D40" s="71" t="s">
        <v>1667</v>
      </c>
      <c r="E40" s="61" t="s">
        <v>2227</v>
      </c>
      <c r="F40" s="62" t="s">
        <v>3298</v>
      </c>
      <c r="G40" s="62" t="s">
        <v>2229</v>
      </c>
      <c r="H40" s="71" t="s">
        <v>1663</v>
      </c>
      <c r="I40" s="119" t="s">
        <v>19</v>
      </c>
      <c r="J40" s="72" t="s">
        <v>1664</v>
      </c>
      <c r="K40" s="119" t="s">
        <v>19</v>
      </c>
      <c r="L40" s="72" t="s">
        <v>1665</v>
      </c>
      <c r="M40" s="119" t="s">
        <v>19</v>
      </c>
      <c r="N40" s="73"/>
      <c r="O40" s="74" t="s">
        <v>89</v>
      </c>
      <c r="P40" s="65" t="s">
        <v>19</v>
      </c>
      <c r="Q40" s="65" t="s">
        <v>2227</v>
      </c>
      <c r="R40" s="75">
        <v>42821</v>
      </c>
      <c r="S40" s="120"/>
    </row>
    <row r="41" spans="1:19" x14ac:dyDescent="0.2">
      <c r="A41" s="68" t="s">
        <v>1668</v>
      </c>
      <c r="B41" s="69" t="s">
        <v>1552</v>
      </c>
      <c r="C41" s="70" t="s">
        <v>1626</v>
      </c>
      <c r="D41" s="71" t="s">
        <v>1669</v>
      </c>
      <c r="E41" s="61" t="s">
        <v>2227</v>
      </c>
      <c r="F41" s="62" t="s">
        <v>3298</v>
      </c>
      <c r="G41" s="62" t="s">
        <v>2229</v>
      </c>
      <c r="H41" s="71" t="s">
        <v>1663</v>
      </c>
      <c r="I41" s="119" t="s">
        <v>19</v>
      </c>
      <c r="J41" s="72" t="s">
        <v>1664</v>
      </c>
      <c r="K41" s="119" t="s">
        <v>19</v>
      </c>
      <c r="L41" s="72" t="s">
        <v>1665</v>
      </c>
      <c r="M41" s="119" t="s">
        <v>19</v>
      </c>
      <c r="N41" s="73"/>
      <c r="O41" s="74" t="s">
        <v>89</v>
      </c>
      <c r="P41" s="65" t="s">
        <v>19</v>
      </c>
      <c r="Q41" s="65" t="s">
        <v>2227</v>
      </c>
      <c r="R41" s="75">
        <v>42821</v>
      </c>
      <c r="S41" s="120"/>
    </row>
    <row r="42" spans="1:19" ht="45" x14ac:dyDescent="0.2">
      <c r="A42" s="68" t="s">
        <v>1670</v>
      </c>
      <c r="B42" s="69" t="s">
        <v>1552</v>
      </c>
      <c r="C42" s="70" t="s">
        <v>1671</v>
      </c>
      <c r="D42" s="71" t="s">
        <v>1672</v>
      </c>
      <c r="E42" s="61" t="s">
        <v>641</v>
      </c>
      <c r="F42" s="62" t="s">
        <v>2459</v>
      </c>
      <c r="G42" s="62" t="s">
        <v>2305</v>
      </c>
      <c r="H42" s="71" t="s">
        <v>1673</v>
      </c>
      <c r="I42" s="119" t="s">
        <v>19</v>
      </c>
      <c r="J42" s="71" t="s">
        <v>1674</v>
      </c>
      <c r="K42" s="119" t="s">
        <v>19</v>
      </c>
      <c r="L42" s="71" t="s">
        <v>1675</v>
      </c>
      <c r="M42" s="119" t="s">
        <v>19</v>
      </c>
      <c r="N42" s="73"/>
      <c r="O42" s="74" t="s">
        <v>89</v>
      </c>
      <c r="P42" s="65" t="s">
        <v>2233</v>
      </c>
      <c r="Q42" s="65" t="s">
        <v>2234</v>
      </c>
      <c r="R42" s="75">
        <v>42821</v>
      </c>
      <c r="S42" s="120"/>
    </row>
    <row r="43" spans="1:19" x14ac:dyDescent="0.2">
      <c r="A43" s="68" t="s">
        <v>1676</v>
      </c>
      <c r="B43" s="69" t="s">
        <v>1552</v>
      </c>
      <c r="C43" s="70" t="s">
        <v>1671</v>
      </c>
      <c r="D43" s="71" t="s">
        <v>1677</v>
      </c>
      <c r="E43" s="61" t="s">
        <v>641</v>
      </c>
      <c r="F43" s="62" t="s">
        <v>2337</v>
      </c>
      <c r="G43" s="62" t="s">
        <v>2305</v>
      </c>
      <c r="H43" s="71" t="s">
        <v>1678</v>
      </c>
      <c r="I43" s="119" t="s">
        <v>19</v>
      </c>
      <c r="J43" s="41" t="s">
        <v>1679</v>
      </c>
      <c r="K43" s="119" t="s">
        <v>19</v>
      </c>
      <c r="L43" s="41" t="s">
        <v>1680</v>
      </c>
      <c r="M43" s="119" t="s">
        <v>19</v>
      </c>
      <c r="N43" s="73"/>
      <c r="O43" s="74" t="s">
        <v>89</v>
      </c>
      <c r="P43" s="65" t="s">
        <v>2233</v>
      </c>
      <c r="Q43" s="65" t="s">
        <v>2234</v>
      </c>
      <c r="R43" s="75">
        <v>42821</v>
      </c>
      <c r="S43" s="120"/>
    </row>
    <row r="44" spans="1:19" ht="30" x14ac:dyDescent="0.2">
      <c r="A44" s="68" t="s">
        <v>1681</v>
      </c>
      <c r="B44" s="69" t="s">
        <v>1552</v>
      </c>
      <c r="C44" s="70" t="s">
        <v>1671</v>
      </c>
      <c r="D44" s="71" t="s">
        <v>1682</v>
      </c>
      <c r="E44" s="61" t="s">
        <v>641</v>
      </c>
      <c r="F44" s="62" t="s">
        <v>2337</v>
      </c>
      <c r="G44" s="62" t="s">
        <v>2305</v>
      </c>
      <c r="H44" s="71" t="s">
        <v>1683</v>
      </c>
      <c r="I44" s="119" t="s">
        <v>19</v>
      </c>
      <c r="J44" s="41" t="s">
        <v>1684</v>
      </c>
      <c r="K44" s="119" t="s">
        <v>19</v>
      </c>
      <c r="L44" s="41" t="s">
        <v>1685</v>
      </c>
      <c r="M44" s="119" t="s">
        <v>19</v>
      </c>
      <c r="N44" s="73"/>
      <c r="O44" s="74" t="s">
        <v>89</v>
      </c>
      <c r="P44" s="65" t="s">
        <v>2233</v>
      </c>
      <c r="Q44" s="65" t="s">
        <v>2234</v>
      </c>
      <c r="R44" s="75">
        <v>42821</v>
      </c>
      <c r="S44" s="120"/>
    </row>
    <row r="45" spans="1:19" ht="30" x14ac:dyDescent="0.2">
      <c r="A45" s="68" t="s">
        <v>1686</v>
      </c>
      <c r="B45" s="69" t="s">
        <v>1552</v>
      </c>
      <c r="C45" s="70" t="s">
        <v>391</v>
      </c>
      <c r="D45" s="71" t="s">
        <v>1687</v>
      </c>
      <c r="E45" s="61" t="s">
        <v>641</v>
      </c>
      <c r="F45" s="62" t="s">
        <v>19</v>
      </c>
      <c r="G45" s="62" t="s">
        <v>391</v>
      </c>
      <c r="H45" s="71" t="s">
        <v>1536</v>
      </c>
      <c r="I45" s="119" t="s">
        <v>19</v>
      </c>
      <c r="J45" s="41" t="s">
        <v>1537</v>
      </c>
      <c r="K45" s="119" t="s">
        <v>19</v>
      </c>
      <c r="L45" s="41" t="s">
        <v>1538</v>
      </c>
      <c r="M45" s="119" t="s">
        <v>19</v>
      </c>
      <c r="N45" s="73"/>
      <c r="O45" s="74" t="s">
        <v>89</v>
      </c>
      <c r="P45" s="65" t="s">
        <v>2233</v>
      </c>
      <c r="Q45" s="65" t="s">
        <v>2234</v>
      </c>
      <c r="R45" s="75">
        <v>42821</v>
      </c>
      <c r="S45" s="120"/>
    </row>
    <row r="46" spans="1:19" ht="30" x14ac:dyDescent="0.2">
      <c r="A46" s="68" t="s">
        <v>1688</v>
      </c>
      <c r="B46" s="69" t="s">
        <v>1552</v>
      </c>
      <c r="C46" s="70" t="s">
        <v>391</v>
      </c>
      <c r="D46" s="71" t="s">
        <v>1689</v>
      </c>
      <c r="E46" s="61" t="s">
        <v>641</v>
      </c>
      <c r="F46" s="62" t="s">
        <v>19</v>
      </c>
      <c r="G46" s="62" t="s">
        <v>391</v>
      </c>
      <c r="H46" s="71" t="s">
        <v>1536</v>
      </c>
      <c r="I46" s="119" t="s">
        <v>19</v>
      </c>
      <c r="J46" s="41" t="s">
        <v>1537</v>
      </c>
      <c r="K46" s="119" t="s">
        <v>19</v>
      </c>
      <c r="L46" s="41" t="s">
        <v>1538</v>
      </c>
      <c r="M46" s="119" t="s">
        <v>19</v>
      </c>
      <c r="N46" s="73"/>
      <c r="O46" s="74" t="s">
        <v>89</v>
      </c>
      <c r="P46" s="65" t="s">
        <v>2233</v>
      </c>
      <c r="Q46" s="65" t="s">
        <v>2234</v>
      </c>
      <c r="R46" s="75">
        <v>42821</v>
      </c>
      <c r="S46" s="120"/>
    </row>
    <row r="47" spans="1:19" ht="30" x14ac:dyDescent="0.2">
      <c r="A47" s="68" t="s">
        <v>1690</v>
      </c>
      <c r="B47" s="69" t="s">
        <v>1552</v>
      </c>
      <c r="C47" s="70" t="s">
        <v>391</v>
      </c>
      <c r="D47" s="71" t="s">
        <v>1691</v>
      </c>
      <c r="E47" s="61" t="s">
        <v>641</v>
      </c>
      <c r="F47" s="62" t="s">
        <v>19</v>
      </c>
      <c r="G47" s="62" t="s">
        <v>391</v>
      </c>
      <c r="H47" s="71" t="s">
        <v>1536</v>
      </c>
      <c r="I47" s="119" t="s">
        <v>19</v>
      </c>
      <c r="J47" s="41" t="s">
        <v>1537</v>
      </c>
      <c r="K47" s="119" t="s">
        <v>19</v>
      </c>
      <c r="L47" s="41" t="s">
        <v>1538</v>
      </c>
      <c r="M47" s="119" t="s">
        <v>19</v>
      </c>
      <c r="N47" s="73"/>
      <c r="O47" s="74" t="s">
        <v>89</v>
      </c>
      <c r="P47" s="65" t="s">
        <v>2233</v>
      </c>
      <c r="Q47" s="65" t="s">
        <v>2234</v>
      </c>
      <c r="R47" s="75">
        <v>42821</v>
      </c>
      <c r="S47" s="120"/>
    </row>
    <row r="48" spans="1:19" ht="30" x14ac:dyDescent="0.2">
      <c r="A48" s="68" t="s">
        <v>1692</v>
      </c>
      <c r="B48" s="69" t="s">
        <v>1552</v>
      </c>
      <c r="C48" s="70" t="s">
        <v>391</v>
      </c>
      <c r="D48" s="71" t="s">
        <v>1693</v>
      </c>
      <c r="E48" s="61" t="s">
        <v>641</v>
      </c>
      <c r="F48" s="62" t="s">
        <v>19</v>
      </c>
      <c r="G48" s="62" t="s">
        <v>391</v>
      </c>
      <c r="H48" s="71" t="s">
        <v>1536</v>
      </c>
      <c r="I48" s="119" t="s">
        <v>19</v>
      </c>
      <c r="J48" s="41" t="s">
        <v>1537</v>
      </c>
      <c r="K48" s="119" t="s">
        <v>19</v>
      </c>
      <c r="L48" s="41" t="s">
        <v>1538</v>
      </c>
      <c r="M48" s="119" t="s">
        <v>19</v>
      </c>
      <c r="N48" s="73"/>
      <c r="O48" s="74" t="s">
        <v>89</v>
      </c>
      <c r="P48" s="65" t="s">
        <v>2233</v>
      </c>
      <c r="Q48" s="65" t="s">
        <v>2234</v>
      </c>
      <c r="R48" s="75">
        <v>42821</v>
      </c>
      <c r="S48" s="120"/>
    </row>
    <row r="49" spans="1:19" ht="30" x14ac:dyDescent="0.2">
      <c r="A49" s="68" t="s">
        <v>1694</v>
      </c>
      <c r="B49" s="69" t="s">
        <v>1552</v>
      </c>
      <c r="C49" s="70" t="s">
        <v>1695</v>
      </c>
      <c r="D49" s="71" t="s">
        <v>1696</v>
      </c>
      <c r="E49" s="61" t="s">
        <v>2227</v>
      </c>
      <c r="F49" s="62" t="s">
        <v>2460</v>
      </c>
      <c r="G49" s="62" t="s">
        <v>2229</v>
      </c>
      <c r="H49" s="71" t="s">
        <v>1542</v>
      </c>
      <c r="I49" s="119" t="s">
        <v>19</v>
      </c>
      <c r="J49" s="72" t="s">
        <v>1543</v>
      </c>
      <c r="K49" s="119" t="s">
        <v>19</v>
      </c>
      <c r="L49" s="72" t="s">
        <v>1544</v>
      </c>
      <c r="M49" s="119" t="s">
        <v>19</v>
      </c>
      <c r="N49" s="73"/>
      <c r="O49" s="74" t="s">
        <v>89</v>
      </c>
      <c r="P49" s="65" t="s">
        <v>19</v>
      </c>
      <c r="Q49" s="65" t="s">
        <v>2227</v>
      </c>
      <c r="R49" s="75">
        <v>42821</v>
      </c>
      <c r="S49" s="120"/>
    </row>
    <row r="50" spans="1:19" ht="30" x14ac:dyDescent="0.2">
      <c r="A50" s="68" t="s">
        <v>1697</v>
      </c>
      <c r="B50" s="69" t="s">
        <v>1552</v>
      </c>
      <c r="C50" s="70" t="s">
        <v>1695</v>
      </c>
      <c r="D50" s="71" t="s">
        <v>1698</v>
      </c>
      <c r="E50" s="61" t="s">
        <v>2227</v>
      </c>
      <c r="F50" s="62" t="s">
        <v>2344</v>
      </c>
      <c r="G50" s="62" t="s">
        <v>2229</v>
      </c>
      <c r="H50" s="71" t="s">
        <v>1542</v>
      </c>
      <c r="I50" s="119" t="s">
        <v>19</v>
      </c>
      <c r="J50" s="72" t="s">
        <v>1543</v>
      </c>
      <c r="K50" s="119" t="s">
        <v>19</v>
      </c>
      <c r="L50" s="72" t="s">
        <v>1544</v>
      </c>
      <c r="M50" s="119" t="s">
        <v>19</v>
      </c>
      <c r="N50" s="73"/>
      <c r="O50" s="74" t="s">
        <v>89</v>
      </c>
      <c r="P50" s="65" t="s">
        <v>19</v>
      </c>
      <c r="Q50" s="65" t="s">
        <v>2227</v>
      </c>
      <c r="R50" s="75">
        <v>42821</v>
      </c>
      <c r="S50" s="120"/>
    </row>
    <row r="51" spans="1:19" ht="30" x14ac:dyDescent="0.2">
      <c r="A51" s="68" t="s">
        <v>1699</v>
      </c>
      <c r="B51" s="69" t="s">
        <v>1552</v>
      </c>
      <c r="C51" s="70" t="s">
        <v>1695</v>
      </c>
      <c r="D51" s="71" t="s">
        <v>1700</v>
      </c>
      <c r="E51" s="61" t="s">
        <v>2227</v>
      </c>
      <c r="F51" s="62" t="s">
        <v>2344</v>
      </c>
      <c r="G51" s="62" t="s">
        <v>2229</v>
      </c>
      <c r="H51" s="71" t="s">
        <v>1542</v>
      </c>
      <c r="I51" s="119" t="s">
        <v>19</v>
      </c>
      <c r="J51" s="72" t="s">
        <v>1543</v>
      </c>
      <c r="K51" s="119" t="s">
        <v>19</v>
      </c>
      <c r="L51" s="72" t="s">
        <v>1544</v>
      </c>
      <c r="M51" s="119" t="s">
        <v>19</v>
      </c>
      <c r="N51" s="73"/>
      <c r="O51" s="74" t="s">
        <v>89</v>
      </c>
      <c r="P51" s="65" t="s">
        <v>19</v>
      </c>
      <c r="Q51" s="65" t="s">
        <v>2227</v>
      </c>
      <c r="R51" s="75">
        <v>42821</v>
      </c>
      <c r="S51" s="120"/>
    </row>
    <row r="52" spans="1:19" ht="30" x14ac:dyDescent="0.2">
      <c r="A52" s="68" t="s">
        <v>1701</v>
      </c>
      <c r="B52" s="69" t="s">
        <v>1552</v>
      </c>
      <c r="C52" s="70" t="s">
        <v>1695</v>
      </c>
      <c r="D52" s="71" t="s">
        <v>1702</v>
      </c>
      <c r="E52" s="61" t="s">
        <v>2227</v>
      </c>
      <c r="F52" s="62" t="s">
        <v>2344</v>
      </c>
      <c r="G52" s="62" t="s">
        <v>2229</v>
      </c>
      <c r="H52" s="71" t="s">
        <v>1542</v>
      </c>
      <c r="I52" s="119" t="s">
        <v>19</v>
      </c>
      <c r="J52" s="72" t="s">
        <v>1543</v>
      </c>
      <c r="K52" s="119" t="s">
        <v>19</v>
      </c>
      <c r="L52" s="72" t="s">
        <v>1544</v>
      </c>
      <c r="M52" s="119" t="s">
        <v>19</v>
      </c>
      <c r="N52" s="73"/>
      <c r="O52" s="74" t="s">
        <v>89</v>
      </c>
      <c r="P52" s="65" t="s">
        <v>19</v>
      </c>
      <c r="Q52" s="65" t="s">
        <v>2227</v>
      </c>
      <c r="R52" s="75">
        <v>42821</v>
      </c>
      <c r="S52" s="120"/>
    </row>
    <row r="53" spans="1:19" ht="30" x14ac:dyDescent="0.2">
      <c r="A53" s="68" t="s">
        <v>1703</v>
      </c>
      <c r="B53" s="69" t="s">
        <v>1552</v>
      </c>
      <c r="C53" s="70" t="s">
        <v>1695</v>
      </c>
      <c r="D53" s="71" t="s">
        <v>1704</v>
      </c>
      <c r="E53" s="61" t="s">
        <v>2227</v>
      </c>
      <c r="F53" s="62" t="s">
        <v>2344</v>
      </c>
      <c r="G53" s="62" t="s">
        <v>2229</v>
      </c>
      <c r="H53" s="71" t="s">
        <v>1542</v>
      </c>
      <c r="I53" s="119" t="s">
        <v>19</v>
      </c>
      <c r="J53" s="72" t="s">
        <v>1543</v>
      </c>
      <c r="K53" s="119" t="s">
        <v>19</v>
      </c>
      <c r="L53" s="72" t="s">
        <v>1544</v>
      </c>
      <c r="M53" s="119" t="s">
        <v>19</v>
      </c>
      <c r="N53" s="73"/>
      <c r="O53" s="74" t="s">
        <v>89</v>
      </c>
      <c r="P53" s="65" t="s">
        <v>19</v>
      </c>
      <c r="Q53" s="65" t="s">
        <v>2227</v>
      </c>
      <c r="R53" s="75">
        <v>42821</v>
      </c>
      <c r="S53" s="120"/>
    </row>
    <row r="54" spans="1:19" ht="30" x14ac:dyDescent="0.2">
      <c r="A54" s="68" t="s">
        <v>1705</v>
      </c>
      <c r="B54" s="69" t="s">
        <v>1552</v>
      </c>
      <c r="C54" s="70" t="s">
        <v>1695</v>
      </c>
      <c r="D54" s="71" t="s">
        <v>1706</v>
      </c>
      <c r="E54" s="61" t="s">
        <v>2227</v>
      </c>
      <c r="F54" s="62" t="s">
        <v>2344</v>
      </c>
      <c r="G54" s="62" t="s">
        <v>2229</v>
      </c>
      <c r="H54" s="71" t="s">
        <v>1542</v>
      </c>
      <c r="I54" s="119" t="s">
        <v>19</v>
      </c>
      <c r="J54" s="72" t="s">
        <v>1543</v>
      </c>
      <c r="K54" s="119" t="s">
        <v>19</v>
      </c>
      <c r="L54" s="72" t="s">
        <v>1544</v>
      </c>
      <c r="M54" s="119" t="s">
        <v>19</v>
      </c>
      <c r="N54" s="73"/>
      <c r="O54" s="74" t="s">
        <v>89</v>
      </c>
      <c r="P54" s="65" t="s">
        <v>19</v>
      </c>
      <c r="Q54" s="65" t="s">
        <v>2227</v>
      </c>
      <c r="R54" s="75">
        <v>42821</v>
      </c>
      <c r="S54" s="120"/>
    </row>
    <row r="55" spans="1:19" ht="30" x14ac:dyDescent="0.2">
      <c r="A55" s="68" t="s">
        <v>1707</v>
      </c>
      <c r="B55" s="69" t="s">
        <v>1552</v>
      </c>
      <c r="C55" s="70" t="s">
        <v>1695</v>
      </c>
      <c r="D55" s="71" t="s">
        <v>1708</v>
      </c>
      <c r="E55" s="61" t="s">
        <v>2227</v>
      </c>
      <c r="F55" s="62" t="s">
        <v>2344</v>
      </c>
      <c r="G55" s="62" t="s">
        <v>2229</v>
      </c>
      <c r="H55" s="71" t="s">
        <v>1542</v>
      </c>
      <c r="I55" s="119" t="s">
        <v>19</v>
      </c>
      <c r="J55" s="72" t="s">
        <v>1543</v>
      </c>
      <c r="K55" s="119" t="s">
        <v>19</v>
      </c>
      <c r="L55" s="72" t="s">
        <v>1544</v>
      </c>
      <c r="M55" s="119" t="s">
        <v>19</v>
      </c>
      <c r="N55" s="73"/>
      <c r="O55" s="74" t="s">
        <v>89</v>
      </c>
      <c r="P55" s="65" t="s">
        <v>19</v>
      </c>
      <c r="Q55" s="65" t="s">
        <v>2227</v>
      </c>
      <c r="R55" s="75">
        <v>42821</v>
      </c>
      <c r="S55" s="120"/>
    </row>
    <row r="56" spans="1:19" ht="30" x14ac:dyDescent="0.2">
      <c r="A56" s="68" t="s">
        <v>1709</v>
      </c>
      <c r="B56" s="69" t="s">
        <v>1552</v>
      </c>
      <c r="C56" s="70" t="s">
        <v>1695</v>
      </c>
      <c r="D56" s="71" t="s">
        <v>1710</v>
      </c>
      <c r="E56" s="61" t="s">
        <v>2227</v>
      </c>
      <c r="F56" s="62" t="s">
        <v>2344</v>
      </c>
      <c r="G56" s="62" t="s">
        <v>2229</v>
      </c>
      <c r="H56" s="71" t="s">
        <v>1542</v>
      </c>
      <c r="I56" s="119" t="s">
        <v>19</v>
      </c>
      <c r="J56" s="72" t="s">
        <v>1543</v>
      </c>
      <c r="K56" s="119" t="s">
        <v>19</v>
      </c>
      <c r="L56" s="72" t="s">
        <v>1544</v>
      </c>
      <c r="M56" s="119" t="s">
        <v>19</v>
      </c>
      <c r="N56" s="73"/>
      <c r="O56" s="74" t="s">
        <v>89</v>
      </c>
      <c r="P56" s="65" t="s">
        <v>19</v>
      </c>
      <c r="Q56" s="65" t="s">
        <v>2227</v>
      </c>
      <c r="R56" s="75">
        <v>42821</v>
      </c>
      <c r="S56" s="120"/>
    </row>
    <row r="57" spans="1:19" ht="30" x14ac:dyDescent="0.2">
      <c r="A57" s="68" t="s">
        <v>1711</v>
      </c>
      <c r="B57" s="69" t="s">
        <v>1552</v>
      </c>
      <c r="C57" s="70" t="s">
        <v>1695</v>
      </c>
      <c r="D57" s="71" t="s">
        <v>1712</v>
      </c>
      <c r="E57" s="61" t="s">
        <v>2227</v>
      </c>
      <c r="F57" s="62" t="s">
        <v>2344</v>
      </c>
      <c r="G57" s="62" t="s">
        <v>2229</v>
      </c>
      <c r="H57" s="71" t="s">
        <v>1542</v>
      </c>
      <c r="I57" s="119" t="s">
        <v>19</v>
      </c>
      <c r="J57" s="72" t="s">
        <v>1543</v>
      </c>
      <c r="K57" s="119" t="s">
        <v>19</v>
      </c>
      <c r="L57" s="72" t="s">
        <v>1544</v>
      </c>
      <c r="M57" s="119" t="s">
        <v>19</v>
      </c>
      <c r="N57" s="73"/>
      <c r="O57" s="74" t="s">
        <v>89</v>
      </c>
      <c r="P57" s="65" t="s">
        <v>19</v>
      </c>
      <c r="Q57" s="65" t="s">
        <v>2227</v>
      </c>
      <c r="R57" s="75">
        <v>42821</v>
      </c>
      <c r="S57" s="120"/>
    </row>
    <row r="58" spans="1:19" ht="45" x14ac:dyDescent="0.2">
      <c r="A58" s="68" t="s">
        <v>1713</v>
      </c>
      <c r="B58" s="69" t="s">
        <v>1714</v>
      </c>
      <c r="C58" s="70" t="s">
        <v>1715</v>
      </c>
      <c r="D58" s="71" t="s">
        <v>1716</v>
      </c>
      <c r="E58" s="61" t="s">
        <v>2227</v>
      </c>
      <c r="F58" s="62" t="s">
        <v>2337</v>
      </c>
      <c r="G58" s="62" t="s">
        <v>2229</v>
      </c>
      <c r="H58" s="71" t="s">
        <v>1717</v>
      </c>
      <c r="I58" s="119" t="s">
        <v>19</v>
      </c>
      <c r="J58" s="41" t="s">
        <v>1718</v>
      </c>
      <c r="K58" s="119" t="s">
        <v>19</v>
      </c>
      <c r="L58" s="41" t="s">
        <v>1719</v>
      </c>
      <c r="M58" s="119" t="s">
        <v>19</v>
      </c>
      <c r="N58" s="76"/>
      <c r="O58" s="74" t="s">
        <v>89</v>
      </c>
      <c r="P58" s="65" t="s">
        <v>19</v>
      </c>
      <c r="Q58" s="65" t="s">
        <v>2227</v>
      </c>
      <c r="R58" s="77">
        <v>42821</v>
      </c>
      <c r="S58" s="120"/>
    </row>
    <row r="59" spans="1:19" ht="45" x14ac:dyDescent="0.2">
      <c r="A59" s="68" t="s">
        <v>1720</v>
      </c>
      <c r="B59" s="69" t="s">
        <v>1714</v>
      </c>
      <c r="C59" s="70" t="s">
        <v>1715</v>
      </c>
      <c r="D59" s="71" t="s">
        <v>1721</v>
      </c>
      <c r="E59" s="61" t="s">
        <v>2227</v>
      </c>
      <c r="F59" s="62" t="s">
        <v>2337</v>
      </c>
      <c r="G59" s="62" t="s">
        <v>2229</v>
      </c>
      <c r="H59" s="71" t="s">
        <v>1717</v>
      </c>
      <c r="I59" s="119" t="s">
        <v>19</v>
      </c>
      <c r="J59" s="41" t="s">
        <v>1718</v>
      </c>
      <c r="K59" s="119" t="s">
        <v>19</v>
      </c>
      <c r="L59" s="41" t="s">
        <v>1719</v>
      </c>
      <c r="M59" s="119" t="s">
        <v>19</v>
      </c>
      <c r="N59" s="76"/>
      <c r="O59" s="74" t="s">
        <v>89</v>
      </c>
      <c r="P59" s="65" t="s">
        <v>19</v>
      </c>
      <c r="Q59" s="65" t="s">
        <v>2227</v>
      </c>
      <c r="R59" s="77">
        <v>42821</v>
      </c>
      <c r="S59" s="120"/>
    </row>
    <row r="60" spans="1:19" ht="45" x14ac:dyDescent="0.2">
      <c r="A60" s="68" t="s">
        <v>1722</v>
      </c>
      <c r="B60" s="69" t="s">
        <v>1714</v>
      </c>
      <c r="C60" s="70" t="s">
        <v>1715</v>
      </c>
      <c r="D60" s="71" t="s">
        <v>1723</v>
      </c>
      <c r="E60" s="61" t="s">
        <v>2227</v>
      </c>
      <c r="F60" s="62" t="s">
        <v>2337</v>
      </c>
      <c r="G60" s="62" t="s">
        <v>2229</v>
      </c>
      <c r="H60" s="71" t="s">
        <v>1717</v>
      </c>
      <c r="I60" s="119" t="s">
        <v>19</v>
      </c>
      <c r="J60" s="41" t="s">
        <v>1718</v>
      </c>
      <c r="K60" s="119" t="s">
        <v>19</v>
      </c>
      <c r="L60" s="41" t="s">
        <v>1719</v>
      </c>
      <c r="M60" s="119" t="s">
        <v>19</v>
      </c>
      <c r="N60" s="76"/>
      <c r="O60" s="74" t="s">
        <v>89</v>
      </c>
      <c r="P60" s="65" t="s">
        <v>19</v>
      </c>
      <c r="Q60" s="65" t="s">
        <v>2227</v>
      </c>
      <c r="R60" s="77">
        <v>42821</v>
      </c>
      <c r="S60" s="120"/>
    </row>
    <row r="61" spans="1:19" ht="30" x14ac:dyDescent="0.2">
      <c r="A61" s="68" t="s">
        <v>1724</v>
      </c>
      <c r="B61" s="69" t="s">
        <v>1714</v>
      </c>
      <c r="C61" s="70" t="s">
        <v>1715</v>
      </c>
      <c r="D61" s="71" t="s">
        <v>1725</v>
      </c>
      <c r="E61" s="61" t="s">
        <v>2227</v>
      </c>
      <c r="F61" s="62" t="s">
        <v>2337</v>
      </c>
      <c r="G61" s="62" t="s">
        <v>2229</v>
      </c>
      <c r="H61" s="71" t="s">
        <v>1542</v>
      </c>
      <c r="I61" s="119" t="s">
        <v>19</v>
      </c>
      <c r="J61" s="41" t="s">
        <v>1543</v>
      </c>
      <c r="K61" s="119" t="s">
        <v>19</v>
      </c>
      <c r="L61" s="41" t="s">
        <v>1544</v>
      </c>
      <c r="M61" s="119" t="s">
        <v>19</v>
      </c>
      <c r="N61" s="76"/>
      <c r="O61" s="74" t="s">
        <v>89</v>
      </c>
      <c r="P61" s="65" t="s">
        <v>19</v>
      </c>
      <c r="Q61" s="65" t="s">
        <v>2227</v>
      </c>
      <c r="R61" s="77">
        <v>42821</v>
      </c>
      <c r="S61" s="120"/>
    </row>
    <row r="62" spans="1:19" ht="30" x14ac:dyDescent="0.2">
      <c r="A62" s="68" t="s">
        <v>1726</v>
      </c>
      <c r="B62" s="69" t="s">
        <v>1714</v>
      </c>
      <c r="C62" s="70" t="s">
        <v>1715</v>
      </c>
      <c r="D62" s="71" t="s">
        <v>1727</v>
      </c>
      <c r="E62" s="61" t="s">
        <v>2227</v>
      </c>
      <c r="F62" s="62" t="s">
        <v>2337</v>
      </c>
      <c r="G62" s="62" t="s">
        <v>2229</v>
      </c>
      <c r="H62" s="71" t="s">
        <v>1542</v>
      </c>
      <c r="I62" s="119" t="s">
        <v>19</v>
      </c>
      <c r="J62" s="41" t="s">
        <v>1543</v>
      </c>
      <c r="K62" s="119" t="s">
        <v>19</v>
      </c>
      <c r="L62" s="41" t="s">
        <v>1544</v>
      </c>
      <c r="M62" s="119" t="s">
        <v>19</v>
      </c>
      <c r="N62" s="76"/>
      <c r="O62" s="74" t="s">
        <v>89</v>
      </c>
      <c r="P62" s="65" t="s">
        <v>19</v>
      </c>
      <c r="Q62" s="65" t="s">
        <v>2227</v>
      </c>
      <c r="R62" s="77">
        <v>42821</v>
      </c>
      <c r="S62" s="120"/>
    </row>
    <row r="63" spans="1:19" ht="30" x14ac:dyDescent="0.2">
      <c r="A63" s="68" t="s">
        <v>1728</v>
      </c>
      <c r="B63" s="69" t="s">
        <v>1714</v>
      </c>
      <c r="C63" s="70" t="s">
        <v>1715</v>
      </c>
      <c r="D63" s="71" t="s">
        <v>1729</v>
      </c>
      <c r="E63" s="61" t="s">
        <v>2227</v>
      </c>
      <c r="F63" s="62" t="s">
        <v>2337</v>
      </c>
      <c r="G63" s="62" t="s">
        <v>2229</v>
      </c>
      <c r="H63" s="71" t="s">
        <v>1542</v>
      </c>
      <c r="I63" s="119" t="s">
        <v>19</v>
      </c>
      <c r="J63" s="41" t="s">
        <v>1543</v>
      </c>
      <c r="K63" s="119" t="s">
        <v>19</v>
      </c>
      <c r="L63" s="41" t="s">
        <v>1544</v>
      </c>
      <c r="M63" s="119" t="s">
        <v>19</v>
      </c>
      <c r="N63" s="76"/>
      <c r="O63" s="74" t="s">
        <v>89</v>
      </c>
      <c r="P63" s="65" t="s">
        <v>19</v>
      </c>
      <c r="Q63" s="65" t="s">
        <v>2227</v>
      </c>
      <c r="R63" s="77">
        <v>42821</v>
      </c>
      <c r="S63" s="120"/>
    </row>
    <row r="64" spans="1:19" ht="30" x14ac:dyDescent="0.2">
      <c r="A64" s="68" t="s">
        <v>1730</v>
      </c>
      <c r="B64" s="69" t="s">
        <v>1714</v>
      </c>
      <c r="C64" s="70" t="s">
        <v>1715</v>
      </c>
      <c r="D64" s="71" t="s">
        <v>1731</v>
      </c>
      <c r="E64" s="61" t="s">
        <v>2227</v>
      </c>
      <c r="F64" s="62" t="s">
        <v>2337</v>
      </c>
      <c r="G64" s="62" t="s">
        <v>2229</v>
      </c>
      <c r="H64" s="71" t="s">
        <v>1542</v>
      </c>
      <c r="I64" s="119" t="s">
        <v>19</v>
      </c>
      <c r="J64" s="41" t="s">
        <v>1543</v>
      </c>
      <c r="K64" s="119" t="s">
        <v>19</v>
      </c>
      <c r="L64" s="41" t="s">
        <v>1544</v>
      </c>
      <c r="M64" s="119" t="s">
        <v>19</v>
      </c>
      <c r="N64" s="76"/>
      <c r="O64" s="74" t="s">
        <v>89</v>
      </c>
      <c r="P64" s="65" t="s">
        <v>19</v>
      </c>
      <c r="Q64" s="65" t="s">
        <v>2227</v>
      </c>
      <c r="R64" s="77">
        <v>42821</v>
      </c>
      <c r="S64" s="120"/>
    </row>
    <row r="65" spans="1:19" ht="30" x14ac:dyDescent="0.2">
      <c r="A65" s="68" t="s">
        <v>1732</v>
      </c>
      <c r="B65" s="69" t="s">
        <v>1714</v>
      </c>
      <c r="C65" s="70" t="s">
        <v>1715</v>
      </c>
      <c r="D65" s="71" t="s">
        <v>1733</v>
      </c>
      <c r="E65" s="61" t="s">
        <v>2227</v>
      </c>
      <c r="F65" s="62" t="s">
        <v>2337</v>
      </c>
      <c r="G65" s="62" t="s">
        <v>2229</v>
      </c>
      <c r="H65" s="71" t="s">
        <v>1542</v>
      </c>
      <c r="I65" s="119" t="s">
        <v>19</v>
      </c>
      <c r="J65" s="41" t="s">
        <v>1543</v>
      </c>
      <c r="K65" s="119" t="s">
        <v>19</v>
      </c>
      <c r="L65" s="41" t="s">
        <v>1544</v>
      </c>
      <c r="M65" s="119" t="s">
        <v>19</v>
      </c>
      <c r="N65" s="76"/>
      <c r="O65" s="74" t="s">
        <v>89</v>
      </c>
      <c r="P65" s="65" t="s">
        <v>19</v>
      </c>
      <c r="Q65" s="65" t="s">
        <v>2227</v>
      </c>
      <c r="R65" s="77">
        <v>42821</v>
      </c>
      <c r="S65" s="120"/>
    </row>
    <row r="66" spans="1:19" ht="30" x14ac:dyDescent="0.2">
      <c r="A66" s="68" t="s">
        <v>1734</v>
      </c>
      <c r="B66" s="69" t="s">
        <v>1714</v>
      </c>
      <c r="C66" s="70" t="s">
        <v>1715</v>
      </c>
      <c r="D66" s="71" t="s">
        <v>1735</v>
      </c>
      <c r="E66" s="61" t="s">
        <v>2227</v>
      </c>
      <c r="F66" s="62" t="s">
        <v>2337</v>
      </c>
      <c r="G66" s="62" t="s">
        <v>2229</v>
      </c>
      <c r="H66" s="71" t="s">
        <v>1542</v>
      </c>
      <c r="I66" s="119" t="s">
        <v>19</v>
      </c>
      <c r="J66" s="41" t="s">
        <v>1543</v>
      </c>
      <c r="K66" s="119" t="s">
        <v>19</v>
      </c>
      <c r="L66" s="41" t="s">
        <v>1544</v>
      </c>
      <c r="M66" s="119" t="s">
        <v>19</v>
      </c>
      <c r="N66" s="76"/>
      <c r="O66" s="74" t="s">
        <v>89</v>
      </c>
      <c r="P66" s="65" t="s">
        <v>19</v>
      </c>
      <c r="Q66" s="65" t="s">
        <v>2227</v>
      </c>
      <c r="R66" s="77">
        <v>42821</v>
      </c>
      <c r="S66" s="120"/>
    </row>
    <row r="67" spans="1:19" ht="30" x14ac:dyDescent="0.2">
      <c r="A67" s="68" t="s">
        <v>1736</v>
      </c>
      <c r="B67" s="69" t="s">
        <v>1714</v>
      </c>
      <c r="C67" s="70" t="s">
        <v>1715</v>
      </c>
      <c r="D67" s="71" t="s">
        <v>1737</v>
      </c>
      <c r="E67" s="61" t="s">
        <v>2227</v>
      </c>
      <c r="F67" s="62" t="s">
        <v>2337</v>
      </c>
      <c r="G67" s="62" t="s">
        <v>2229</v>
      </c>
      <c r="H67" s="71" t="s">
        <v>1542</v>
      </c>
      <c r="I67" s="119" t="s">
        <v>19</v>
      </c>
      <c r="J67" s="41" t="s">
        <v>1543</v>
      </c>
      <c r="K67" s="119" t="s">
        <v>19</v>
      </c>
      <c r="L67" s="41" t="s">
        <v>1544</v>
      </c>
      <c r="M67" s="119" t="s">
        <v>19</v>
      </c>
      <c r="N67" s="76"/>
      <c r="O67" s="74" t="s">
        <v>89</v>
      </c>
      <c r="P67" s="65" t="s">
        <v>19</v>
      </c>
      <c r="Q67" s="65" t="s">
        <v>2227</v>
      </c>
      <c r="R67" s="77">
        <v>42821</v>
      </c>
      <c r="S67" s="120"/>
    </row>
    <row r="68" spans="1:19" ht="30" x14ac:dyDescent="0.2">
      <c r="A68" s="68" t="s">
        <v>1738</v>
      </c>
      <c r="B68" s="69" t="s">
        <v>1714</v>
      </c>
      <c r="C68" s="70" t="s">
        <v>1715</v>
      </c>
      <c r="D68" s="71" t="s">
        <v>1739</v>
      </c>
      <c r="E68" s="61" t="s">
        <v>2227</v>
      </c>
      <c r="F68" s="62" t="s">
        <v>2337</v>
      </c>
      <c r="G68" s="62" t="s">
        <v>2229</v>
      </c>
      <c r="H68" s="71" t="s">
        <v>1542</v>
      </c>
      <c r="I68" s="119" t="s">
        <v>19</v>
      </c>
      <c r="J68" s="41" t="s">
        <v>1543</v>
      </c>
      <c r="K68" s="119" t="s">
        <v>19</v>
      </c>
      <c r="L68" s="41" t="s">
        <v>1544</v>
      </c>
      <c r="M68" s="119" t="s">
        <v>19</v>
      </c>
      <c r="N68" s="76"/>
      <c r="O68" s="74" t="s">
        <v>89</v>
      </c>
      <c r="P68" s="65" t="s">
        <v>19</v>
      </c>
      <c r="Q68" s="65" t="s">
        <v>2227</v>
      </c>
      <c r="R68" s="77">
        <v>42821</v>
      </c>
      <c r="S68" s="120"/>
    </row>
    <row r="69" spans="1:19" ht="30" x14ac:dyDescent="0.2">
      <c r="A69" s="68" t="s">
        <v>1740</v>
      </c>
      <c r="B69" s="69" t="s">
        <v>1714</v>
      </c>
      <c r="C69" s="70" t="s">
        <v>1715</v>
      </c>
      <c r="D69" s="71" t="s">
        <v>1741</v>
      </c>
      <c r="E69" s="61" t="s">
        <v>2227</v>
      </c>
      <c r="F69" s="62" t="s">
        <v>2337</v>
      </c>
      <c r="G69" s="62" t="s">
        <v>2229</v>
      </c>
      <c r="H69" s="71" t="s">
        <v>1542</v>
      </c>
      <c r="I69" s="119" t="s">
        <v>19</v>
      </c>
      <c r="J69" s="41" t="s">
        <v>1543</v>
      </c>
      <c r="K69" s="119" t="s">
        <v>19</v>
      </c>
      <c r="L69" s="41" t="s">
        <v>1544</v>
      </c>
      <c r="M69" s="119" t="s">
        <v>19</v>
      </c>
      <c r="N69" s="76"/>
      <c r="O69" s="74" t="s">
        <v>89</v>
      </c>
      <c r="P69" s="65" t="s">
        <v>19</v>
      </c>
      <c r="Q69" s="65" t="s">
        <v>2227</v>
      </c>
      <c r="R69" s="77">
        <v>42821</v>
      </c>
      <c r="S69" s="120"/>
    </row>
    <row r="70" spans="1:19" ht="30" x14ac:dyDescent="0.2">
      <c r="A70" s="68" t="s">
        <v>1742</v>
      </c>
      <c r="B70" s="69" t="s">
        <v>1714</v>
      </c>
      <c r="C70" s="70" t="s">
        <v>1715</v>
      </c>
      <c r="D70" s="71" t="s">
        <v>1743</v>
      </c>
      <c r="E70" s="61" t="s">
        <v>2227</v>
      </c>
      <c r="F70" s="62" t="s">
        <v>2337</v>
      </c>
      <c r="G70" s="62" t="s">
        <v>2229</v>
      </c>
      <c r="H70" s="71" t="s">
        <v>1542</v>
      </c>
      <c r="I70" s="119" t="s">
        <v>19</v>
      </c>
      <c r="J70" s="41" t="s">
        <v>1543</v>
      </c>
      <c r="K70" s="119" t="s">
        <v>19</v>
      </c>
      <c r="L70" s="41" t="s">
        <v>1544</v>
      </c>
      <c r="M70" s="119" t="s">
        <v>19</v>
      </c>
      <c r="N70" s="76"/>
      <c r="O70" s="74" t="s">
        <v>89</v>
      </c>
      <c r="P70" s="65" t="s">
        <v>19</v>
      </c>
      <c r="Q70" s="65" t="s">
        <v>2227</v>
      </c>
      <c r="R70" s="77">
        <v>42821</v>
      </c>
      <c r="S70" s="120"/>
    </row>
    <row r="71" spans="1:19" ht="30" x14ac:dyDescent="0.2">
      <c r="A71" s="68" t="s">
        <v>1744</v>
      </c>
      <c r="B71" s="69" t="s">
        <v>1714</v>
      </c>
      <c r="C71" s="70" t="s">
        <v>1715</v>
      </c>
      <c r="D71" s="71" t="s">
        <v>1745</v>
      </c>
      <c r="E71" s="61" t="s">
        <v>2227</v>
      </c>
      <c r="F71" s="62" t="s">
        <v>2337</v>
      </c>
      <c r="G71" s="62" t="s">
        <v>2229</v>
      </c>
      <c r="H71" s="71" t="s">
        <v>1542</v>
      </c>
      <c r="I71" s="119" t="s">
        <v>19</v>
      </c>
      <c r="J71" s="41" t="s">
        <v>1543</v>
      </c>
      <c r="K71" s="119" t="s">
        <v>19</v>
      </c>
      <c r="L71" s="41" t="s">
        <v>1544</v>
      </c>
      <c r="M71" s="119" t="s">
        <v>19</v>
      </c>
      <c r="N71" s="76"/>
      <c r="O71" s="74" t="s">
        <v>89</v>
      </c>
      <c r="P71" s="65" t="s">
        <v>19</v>
      </c>
      <c r="Q71" s="65" t="s">
        <v>2227</v>
      </c>
      <c r="R71" s="77">
        <v>42821</v>
      </c>
      <c r="S71" s="120"/>
    </row>
    <row r="72" spans="1:19" ht="30" x14ac:dyDescent="0.2">
      <c r="A72" s="68" t="s">
        <v>1746</v>
      </c>
      <c r="B72" s="69" t="s">
        <v>1714</v>
      </c>
      <c r="C72" s="70" t="s">
        <v>1715</v>
      </c>
      <c r="D72" s="71" t="s">
        <v>1747</v>
      </c>
      <c r="E72" s="61" t="s">
        <v>2227</v>
      </c>
      <c r="F72" s="62" t="s">
        <v>2337</v>
      </c>
      <c r="G72" s="62" t="s">
        <v>2229</v>
      </c>
      <c r="H72" s="71" t="s">
        <v>1542</v>
      </c>
      <c r="I72" s="119" t="s">
        <v>19</v>
      </c>
      <c r="J72" s="41" t="s">
        <v>1543</v>
      </c>
      <c r="K72" s="119" t="s">
        <v>19</v>
      </c>
      <c r="L72" s="41" t="s">
        <v>1544</v>
      </c>
      <c r="M72" s="119" t="s">
        <v>19</v>
      </c>
      <c r="N72" s="76"/>
      <c r="O72" s="74" t="s">
        <v>89</v>
      </c>
      <c r="P72" s="65" t="s">
        <v>19</v>
      </c>
      <c r="Q72" s="65" t="s">
        <v>2227</v>
      </c>
      <c r="R72" s="77">
        <v>42821</v>
      </c>
      <c r="S72" s="120"/>
    </row>
    <row r="73" spans="1:19" ht="30" x14ac:dyDescent="0.2">
      <c r="A73" s="68" t="s">
        <v>1748</v>
      </c>
      <c r="B73" s="69" t="s">
        <v>1714</v>
      </c>
      <c r="C73" s="70" t="s">
        <v>1715</v>
      </c>
      <c r="D73" s="71" t="s">
        <v>1749</v>
      </c>
      <c r="E73" s="61" t="s">
        <v>2227</v>
      </c>
      <c r="F73" s="62" t="s">
        <v>2337</v>
      </c>
      <c r="G73" s="62" t="s">
        <v>2229</v>
      </c>
      <c r="H73" s="71" t="s">
        <v>1536</v>
      </c>
      <c r="I73" s="119" t="s">
        <v>19</v>
      </c>
      <c r="J73" s="41" t="s">
        <v>1537</v>
      </c>
      <c r="K73" s="119" t="s">
        <v>19</v>
      </c>
      <c r="L73" s="41" t="s">
        <v>1538</v>
      </c>
      <c r="M73" s="119" t="s">
        <v>19</v>
      </c>
      <c r="N73" s="76"/>
      <c r="O73" s="74" t="s">
        <v>89</v>
      </c>
      <c r="P73" s="65" t="s">
        <v>19</v>
      </c>
      <c r="Q73" s="65" t="s">
        <v>2227</v>
      </c>
      <c r="R73" s="77">
        <v>42821</v>
      </c>
      <c r="S73" s="120"/>
    </row>
    <row r="74" spans="1:19" ht="60" x14ac:dyDescent="0.2">
      <c r="A74" s="68" t="s">
        <v>1750</v>
      </c>
      <c r="B74" s="69" t="s">
        <v>1714</v>
      </c>
      <c r="C74" s="70" t="s">
        <v>1608</v>
      </c>
      <c r="D74" s="71" t="s">
        <v>1751</v>
      </c>
      <c r="E74" s="61" t="s">
        <v>2227</v>
      </c>
      <c r="F74" s="62" t="s">
        <v>2461</v>
      </c>
      <c r="G74" s="62" t="s">
        <v>2229</v>
      </c>
      <c r="H74" s="71" t="s">
        <v>1752</v>
      </c>
      <c r="I74" s="119" t="s">
        <v>19</v>
      </c>
      <c r="J74" s="41" t="s">
        <v>1753</v>
      </c>
      <c r="K74" s="119" t="s">
        <v>19</v>
      </c>
      <c r="L74" s="41" t="s">
        <v>1754</v>
      </c>
      <c r="M74" s="119" t="s">
        <v>19</v>
      </c>
      <c r="N74" s="76"/>
      <c r="O74" s="74" t="s">
        <v>89</v>
      </c>
      <c r="P74" s="65" t="s">
        <v>19</v>
      </c>
      <c r="Q74" s="65" t="s">
        <v>2227</v>
      </c>
      <c r="R74" s="77">
        <v>42821</v>
      </c>
      <c r="S74" s="120"/>
    </row>
    <row r="75" spans="1:19" x14ac:dyDescent="0.2">
      <c r="A75" s="68" t="s">
        <v>1755</v>
      </c>
      <c r="B75" s="69" t="s">
        <v>1714</v>
      </c>
      <c r="C75" s="70" t="s">
        <v>1608</v>
      </c>
      <c r="D75" s="71" t="s">
        <v>1756</v>
      </c>
      <c r="E75" s="61" t="s">
        <v>2227</v>
      </c>
      <c r="F75" s="62" t="s">
        <v>3300</v>
      </c>
      <c r="G75" s="62" t="s">
        <v>2348</v>
      </c>
      <c r="H75" s="71" t="s">
        <v>1757</v>
      </c>
      <c r="I75" s="119" t="s">
        <v>19</v>
      </c>
      <c r="J75" s="41" t="s">
        <v>1758</v>
      </c>
      <c r="K75" s="119" t="s">
        <v>19</v>
      </c>
      <c r="L75" s="41" t="s">
        <v>1759</v>
      </c>
      <c r="M75" s="119" t="s">
        <v>19</v>
      </c>
      <c r="N75" s="76" t="s">
        <v>186</v>
      </c>
      <c r="O75" s="74" t="s">
        <v>89</v>
      </c>
      <c r="P75" s="65" t="s">
        <v>19</v>
      </c>
      <c r="Q75" s="65" t="s">
        <v>2227</v>
      </c>
      <c r="R75" s="77">
        <v>42821</v>
      </c>
      <c r="S75" s="120"/>
    </row>
    <row r="76" spans="1:19" x14ac:dyDescent="0.2">
      <c r="A76" s="68" t="s">
        <v>1760</v>
      </c>
      <c r="B76" s="69" t="s">
        <v>1714</v>
      </c>
      <c r="C76" s="70" t="s">
        <v>1608</v>
      </c>
      <c r="D76" s="71" t="s">
        <v>1761</v>
      </c>
      <c r="E76" s="61" t="s">
        <v>2227</v>
      </c>
      <c r="F76" s="62" t="s">
        <v>2462</v>
      </c>
      <c r="G76" s="62" t="s">
        <v>2262</v>
      </c>
      <c r="H76" s="71" t="s">
        <v>1762</v>
      </c>
      <c r="I76" s="119" t="s">
        <v>19</v>
      </c>
      <c r="J76" s="41" t="s">
        <v>1763</v>
      </c>
      <c r="K76" s="119" t="s">
        <v>19</v>
      </c>
      <c r="L76" s="41" t="s">
        <v>1764</v>
      </c>
      <c r="M76" s="119" t="s">
        <v>19</v>
      </c>
      <c r="N76" s="76" t="s">
        <v>197</v>
      </c>
      <c r="O76" s="74" t="s">
        <v>20</v>
      </c>
      <c r="P76" s="65" t="s">
        <v>19</v>
      </c>
      <c r="Q76" s="65" t="s">
        <v>2227</v>
      </c>
      <c r="R76" s="77">
        <v>42821</v>
      </c>
      <c r="S76" s="120"/>
    </row>
    <row r="77" spans="1:19" x14ac:dyDescent="0.2">
      <c r="A77" s="68" t="s">
        <v>1765</v>
      </c>
      <c r="B77" s="69" t="s">
        <v>1714</v>
      </c>
      <c r="C77" s="70" t="s">
        <v>1608</v>
      </c>
      <c r="D77" s="71" t="s">
        <v>1766</v>
      </c>
      <c r="E77" s="61" t="s">
        <v>2227</v>
      </c>
      <c r="F77" s="62" t="s">
        <v>2463</v>
      </c>
      <c r="G77" s="62" t="s">
        <v>2229</v>
      </c>
      <c r="H77" s="71" t="s">
        <v>1663</v>
      </c>
      <c r="I77" s="119" t="s">
        <v>19</v>
      </c>
      <c r="J77" s="41" t="s">
        <v>1664</v>
      </c>
      <c r="K77" s="119" t="s">
        <v>19</v>
      </c>
      <c r="L77" s="41" t="s">
        <v>1665</v>
      </c>
      <c r="M77" s="119" t="s">
        <v>19</v>
      </c>
      <c r="N77" s="76"/>
      <c r="O77" s="74" t="s">
        <v>89</v>
      </c>
      <c r="P77" s="65" t="s">
        <v>19</v>
      </c>
      <c r="Q77" s="65" t="s">
        <v>2227</v>
      </c>
      <c r="R77" s="77">
        <v>42821</v>
      </c>
      <c r="S77" s="120"/>
    </row>
    <row r="78" spans="1:19" x14ac:dyDescent="0.2">
      <c r="A78" s="68" t="s">
        <v>1767</v>
      </c>
      <c r="B78" s="69" t="s">
        <v>1714</v>
      </c>
      <c r="C78" s="70" t="s">
        <v>1608</v>
      </c>
      <c r="D78" s="71" t="s">
        <v>1768</v>
      </c>
      <c r="E78" s="61" t="s">
        <v>2227</v>
      </c>
      <c r="F78" s="62" t="s">
        <v>2267</v>
      </c>
      <c r="G78" s="62" t="s">
        <v>2229</v>
      </c>
      <c r="H78" s="71" t="s">
        <v>1769</v>
      </c>
      <c r="I78" s="119" t="s">
        <v>19</v>
      </c>
      <c r="J78" s="41" t="s">
        <v>1770</v>
      </c>
      <c r="K78" s="119" t="s">
        <v>19</v>
      </c>
      <c r="L78" s="41" t="s">
        <v>1771</v>
      </c>
      <c r="M78" s="119" t="s">
        <v>19</v>
      </c>
      <c r="N78" s="76"/>
      <c r="O78" s="74" t="s">
        <v>89</v>
      </c>
      <c r="P78" s="65" t="s">
        <v>19</v>
      </c>
      <c r="Q78" s="65" t="s">
        <v>2227</v>
      </c>
      <c r="R78" s="77">
        <v>42821</v>
      </c>
      <c r="S78" s="120"/>
    </row>
    <row r="79" spans="1:19" x14ac:dyDescent="0.2">
      <c r="A79" s="68" t="s">
        <v>1772</v>
      </c>
      <c r="B79" s="69" t="s">
        <v>1714</v>
      </c>
      <c r="C79" s="70" t="s">
        <v>1608</v>
      </c>
      <c r="D79" s="71" t="s">
        <v>1773</v>
      </c>
      <c r="E79" s="61" t="s">
        <v>2227</v>
      </c>
      <c r="F79" s="62" t="s">
        <v>2267</v>
      </c>
      <c r="G79" s="62" t="s">
        <v>2229</v>
      </c>
      <c r="H79" s="71" t="s">
        <v>1774</v>
      </c>
      <c r="I79" s="119" t="s">
        <v>19</v>
      </c>
      <c r="J79" s="41" t="s">
        <v>1775</v>
      </c>
      <c r="K79" s="119" t="s">
        <v>19</v>
      </c>
      <c r="L79" s="41" t="s">
        <v>1776</v>
      </c>
      <c r="M79" s="119" t="s">
        <v>19</v>
      </c>
      <c r="N79" s="76"/>
      <c r="O79" s="74" t="s">
        <v>89</v>
      </c>
      <c r="P79" s="65" t="s">
        <v>19</v>
      </c>
      <c r="Q79" s="65" t="s">
        <v>2227</v>
      </c>
      <c r="R79" s="77">
        <v>42821</v>
      </c>
      <c r="S79" s="120"/>
    </row>
    <row r="80" spans="1:19" ht="30" x14ac:dyDescent="0.2">
      <c r="A80" s="68" t="s">
        <v>1777</v>
      </c>
      <c r="B80" s="69" t="s">
        <v>1714</v>
      </c>
      <c r="C80" s="70" t="s">
        <v>1608</v>
      </c>
      <c r="D80" s="71" t="s">
        <v>1778</v>
      </c>
      <c r="E80" s="61" t="s">
        <v>2227</v>
      </c>
      <c r="F80" s="62" t="s">
        <v>2337</v>
      </c>
      <c r="G80" s="62" t="s">
        <v>2229</v>
      </c>
      <c r="H80" s="71" t="s">
        <v>1779</v>
      </c>
      <c r="I80" s="119" t="s">
        <v>19</v>
      </c>
      <c r="J80" s="41" t="s">
        <v>1780</v>
      </c>
      <c r="K80" s="119" t="s">
        <v>19</v>
      </c>
      <c r="L80" s="41" t="s">
        <v>1781</v>
      </c>
      <c r="M80" s="119" t="s">
        <v>19</v>
      </c>
      <c r="N80" s="76"/>
      <c r="O80" s="74" t="s">
        <v>89</v>
      </c>
      <c r="P80" s="65" t="s">
        <v>19</v>
      </c>
      <c r="Q80" s="65" t="s">
        <v>2227</v>
      </c>
      <c r="R80" s="77">
        <v>42821</v>
      </c>
      <c r="S80" s="120"/>
    </row>
    <row r="81" spans="1:19" x14ac:dyDescent="0.2">
      <c r="A81" s="68" t="s">
        <v>1782</v>
      </c>
      <c r="B81" s="69" t="s">
        <v>1714</v>
      </c>
      <c r="C81" s="70" t="s">
        <v>1608</v>
      </c>
      <c r="D81" s="71" t="s">
        <v>1783</v>
      </c>
      <c r="E81" s="61" t="s">
        <v>2227</v>
      </c>
      <c r="F81" s="62" t="s">
        <v>2337</v>
      </c>
      <c r="G81" s="62" t="s">
        <v>2229</v>
      </c>
      <c r="H81" s="71" t="s">
        <v>1784</v>
      </c>
      <c r="I81" s="119" t="s">
        <v>1784</v>
      </c>
      <c r="J81" s="41" t="s">
        <v>1785</v>
      </c>
      <c r="K81" s="119" t="s">
        <v>1775</v>
      </c>
      <c r="L81" s="41" t="s">
        <v>1786</v>
      </c>
      <c r="M81" s="119" t="s">
        <v>1776</v>
      </c>
      <c r="N81" s="76"/>
      <c r="O81" s="74" t="s">
        <v>20</v>
      </c>
      <c r="P81" s="65" t="s">
        <v>19</v>
      </c>
      <c r="Q81" s="65" t="s">
        <v>2227</v>
      </c>
      <c r="R81" s="77">
        <v>42821</v>
      </c>
      <c r="S81" s="120"/>
    </row>
    <row r="82" spans="1:19" ht="30" x14ac:dyDescent="0.2">
      <c r="A82" s="68" t="s">
        <v>1787</v>
      </c>
      <c r="B82" s="69" t="s">
        <v>1714</v>
      </c>
      <c r="C82" s="70" t="s">
        <v>1608</v>
      </c>
      <c r="D82" s="71" t="s">
        <v>1788</v>
      </c>
      <c r="E82" s="61" t="s">
        <v>2227</v>
      </c>
      <c r="F82" s="62" t="s">
        <v>2461</v>
      </c>
      <c r="G82" s="62" t="s">
        <v>2229</v>
      </c>
      <c r="H82" s="71" t="s">
        <v>1536</v>
      </c>
      <c r="I82" s="119" t="s">
        <v>1536</v>
      </c>
      <c r="J82" s="41" t="s">
        <v>1537</v>
      </c>
      <c r="K82" s="119" t="s">
        <v>1780</v>
      </c>
      <c r="L82" s="41" t="s">
        <v>1538</v>
      </c>
      <c r="M82" s="119" t="s">
        <v>1781</v>
      </c>
      <c r="N82" s="76"/>
      <c r="O82" s="74" t="s">
        <v>20</v>
      </c>
      <c r="P82" s="65" t="s">
        <v>19</v>
      </c>
      <c r="Q82" s="65" t="s">
        <v>2227</v>
      </c>
      <c r="R82" s="77">
        <v>42821</v>
      </c>
      <c r="S82" s="120"/>
    </row>
    <row r="83" spans="1:19" x14ac:dyDescent="0.2">
      <c r="A83" s="68" t="s">
        <v>1789</v>
      </c>
      <c r="B83" s="69" t="s">
        <v>1714</v>
      </c>
      <c r="C83" s="70" t="s">
        <v>1608</v>
      </c>
      <c r="D83" s="71" t="s">
        <v>1790</v>
      </c>
      <c r="E83" s="61" t="s">
        <v>2227</v>
      </c>
      <c r="F83" s="62" t="s">
        <v>2463</v>
      </c>
      <c r="G83" s="62" t="s">
        <v>2229</v>
      </c>
      <c r="H83" s="71" t="s">
        <v>1663</v>
      </c>
      <c r="I83" s="119" t="s">
        <v>19</v>
      </c>
      <c r="J83" s="41" t="s">
        <v>1664</v>
      </c>
      <c r="K83" s="119" t="s">
        <v>19</v>
      </c>
      <c r="L83" s="41" t="s">
        <v>1665</v>
      </c>
      <c r="M83" s="119" t="s">
        <v>19</v>
      </c>
      <c r="N83" s="76"/>
      <c r="O83" s="74" t="s">
        <v>89</v>
      </c>
      <c r="P83" s="65" t="s">
        <v>19</v>
      </c>
      <c r="Q83" s="65" t="s">
        <v>2227</v>
      </c>
      <c r="R83" s="77">
        <v>42821</v>
      </c>
      <c r="S83" s="120"/>
    </row>
    <row r="84" spans="1:19" x14ac:dyDescent="0.2">
      <c r="A84" s="68" t="s">
        <v>1791</v>
      </c>
      <c r="B84" s="69" t="s">
        <v>1714</v>
      </c>
      <c r="C84" s="70" t="s">
        <v>1608</v>
      </c>
      <c r="D84" s="71" t="s">
        <v>1792</v>
      </c>
      <c r="E84" s="61" t="s">
        <v>2227</v>
      </c>
      <c r="F84" s="62" t="s">
        <v>2463</v>
      </c>
      <c r="G84" s="62" t="s">
        <v>2229</v>
      </c>
      <c r="H84" s="71" t="s">
        <v>1663</v>
      </c>
      <c r="I84" s="119" t="s">
        <v>19</v>
      </c>
      <c r="J84" s="41" t="s">
        <v>1664</v>
      </c>
      <c r="K84" s="119" t="s">
        <v>19</v>
      </c>
      <c r="L84" s="41" t="s">
        <v>1665</v>
      </c>
      <c r="M84" s="119" t="s">
        <v>19</v>
      </c>
      <c r="N84" s="76"/>
      <c r="O84" s="74" t="s">
        <v>89</v>
      </c>
      <c r="P84" s="65" t="s">
        <v>19</v>
      </c>
      <c r="Q84" s="65" t="s">
        <v>2227</v>
      </c>
      <c r="R84" s="77">
        <v>42821</v>
      </c>
      <c r="S84" s="120"/>
    </row>
    <row r="85" spans="1:19" x14ac:dyDescent="0.2">
      <c r="A85" s="68" t="s">
        <v>1793</v>
      </c>
      <c r="B85" s="69" t="s">
        <v>1714</v>
      </c>
      <c r="C85" s="70" t="s">
        <v>1608</v>
      </c>
      <c r="D85" s="71" t="s">
        <v>1794</v>
      </c>
      <c r="E85" s="61" t="s">
        <v>2227</v>
      </c>
      <c r="F85" s="62" t="s">
        <v>2337</v>
      </c>
      <c r="G85" s="62" t="s">
        <v>2229</v>
      </c>
      <c r="H85" s="71" t="s">
        <v>1795</v>
      </c>
      <c r="I85" s="119" t="s">
        <v>19</v>
      </c>
      <c r="J85" s="41" t="s">
        <v>1796</v>
      </c>
      <c r="K85" s="119" t="s">
        <v>19</v>
      </c>
      <c r="L85" s="41" t="s">
        <v>1797</v>
      </c>
      <c r="M85" s="119" t="s">
        <v>19</v>
      </c>
      <c r="N85" s="76"/>
      <c r="O85" s="74" t="s">
        <v>89</v>
      </c>
      <c r="P85" s="65" t="s">
        <v>19</v>
      </c>
      <c r="Q85" s="65" t="s">
        <v>2227</v>
      </c>
      <c r="R85" s="77">
        <v>42821</v>
      </c>
      <c r="S85" s="120"/>
    </row>
    <row r="86" spans="1:19" x14ac:dyDescent="0.2">
      <c r="A86" s="68" t="s">
        <v>1798</v>
      </c>
      <c r="B86" s="69" t="s">
        <v>1714</v>
      </c>
      <c r="C86" s="70" t="s">
        <v>1608</v>
      </c>
      <c r="D86" s="71" t="s">
        <v>1799</v>
      </c>
      <c r="E86" s="61" t="s">
        <v>2227</v>
      </c>
      <c r="F86" s="62" t="s">
        <v>2337</v>
      </c>
      <c r="G86" s="62" t="s">
        <v>2229</v>
      </c>
      <c r="H86" s="71" t="s">
        <v>1784</v>
      </c>
      <c r="I86" s="119" t="s">
        <v>1784</v>
      </c>
      <c r="J86" s="41" t="s">
        <v>1785</v>
      </c>
      <c r="K86" s="119" t="s">
        <v>1664</v>
      </c>
      <c r="L86" s="41" t="s">
        <v>1786</v>
      </c>
      <c r="M86" s="119" t="s">
        <v>1665</v>
      </c>
      <c r="N86" s="76"/>
      <c r="O86" s="74" t="s">
        <v>20</v>
      </c>
      <c r="P86" s="65" t="s">
        <v>19</v>
      </c>
      <c r="Q86" s="65" t="s">
        <v>2227</v>
      </c>
      <c r="R86" s="77">
        <v>42821</v>
      </c>
      <c r="S86" s="120"/>
    </row>
    <row r="87" spans="1:19" x14ac:dyDescent="0.2">
      <c r="A87" s="68" t="s">
        <v>1800</v>
      </c>
      <c r="B87" s="69" t="s">
        <v>1714</v>
      </c>
      <c r="C87" s="70" t="s">
        <v>1608</v>
      </c>
      <c r="D87" s="71" t="s">
        <v>1801</v>
      </c>
      <c r="E87" s="61" t="s">
        <v>2227</v>
      </c>
      <c r="F87" s="62" t="s">
        <v>2464</v>
      </c>
      <c r="G87" s="62" t="s">
        <v>2229</v>
      </c>
      <c r="H87" s="71" t="s">
        <v>1802</v>
      </c>
      <c r="I87" s="119" t="s">
        <v>19</v>
      </c>
      <c r="J87" s="41" t="s">
        <v>1803</v>
      </c>
      <c r="K87" s="119" t="s">
        <v>19</v>
      </c>
      <c r="L87" s="41" t="s">
        <v>1804</v>
      </c>
      <c r="M87" s="119" t="s">
        <v>19</v>
      </c>
      <c r="N87" s="76"/>
      <c r="O87" s="74" t="s">
        <v>89</v>
      </c>
      <c r="P87" s="65" t="s">
        <v>19</v>
      </c>
      <c r="Q87" s="65" t="s">
        <v>2227</v>
      </c>
      <c r="R87" s="77">
        <v>42821</v>
      </c>
      <c r="S87" s="120"/>
    </row>
    <row r="88" spans="1:19" x14ac:dyDescent="0.2">
      <c r="A88" s="68" t="s">
        <v>1805</v>
      </c>
      <c r="B88" s="69" t="s">
        <v>1714</v>
      </c>
      <c r="C88" s="70" t="s">
        <v>1608</v>
      </c>
      <c r="D88" s="71" t="s">
        <v>1806</v>
      </c>
      <c r="E88" s="61" t="s">
        <v>2227</v>
      </c>
      <c r="F88" s="62" t="s">
        <v>2337</v>
      </c>
      <c r="G88" s="62" t="s">
        <v>2229</v>
      </c>
      <c r="H88" s="71" t="s">
        <v>1807</v>
      </c>
      <c r="I88" s="119" t="s">
        <v>19</v>
      </c>
      <c r="J88" s="41" t="s">
        <v>1808</v>
      </c>
      <c r="K88" s="119" t="s">
        <v>19</v>
      </c>
      <c r="L88" s="41" t="s">
        <v>1809</v>
      </c>
      <c r="M88" s="119" t="s">
        <v>19</v>
      </c>
      <c r="N88" s="76"/>
      <c r="O88" s="74" t="s">
        <v>89</v>
      </c>
      <c r="P88" s="65" t="s">
        <v>19</v>
      </c>
      <c r="Q88" s="65" t="s">
        <v>2227</v>
      </c>
      <c r="R88" s="77">
        <v>42821</v>
      </c>
      <c r="S88" s="120"/>
    </row>
    <row r="89" spans="1:19" x14ac:dyDescent="0.2">
      <c r="A89" s="68" t="s">
        <v>1810</v>
      </c>
      <c r="B89" s="69" t="s">
        <v>1714</v>
      </c>
      <c r="C89" s="70" t="s">
        <v>1608</v>
      </c>
      <c r="D89" s="71" t="s">
        <v>1811</v>
      </c>
      <c r="E89" s="61" t="s">
        <v>2227</v>
      </c>
      <c r="F89" s="62" t="s">
        <v>2337</v>
      </c>
      <c r="G89" s="62" t="s">
        <v>2229</v>
      </c>
      <c r="H89" s="71" t="s">
        <v>1784</v>
      </c>
      <c r="I89" s="119" t="s">
        <v>1784</v>
      </c>
      <c r="J89" s="41" t="s">
        <v>1785</v>
      </c>
      <c r="K89" s="119" t="s">
        <v>3645</v>
      </c>
      <c r="L89" s="41" t="s">
        <v>1786</v>
      </c>
      <c r="M89" s="119" t="s">
        <v>3646</v>
      </c>
      <c r="N89" s="76"/>
      <c r="O89" s="74" t="s">
        <v>20</v>
      </c>
      <c r="P89" s="65" t="s">
        <v>19</v>
      </c>
      <c r="Q89" s="65" t="s">
        <v>2227</v>
      </c>
      <c r="R89" s="77">
        <v>42821</v>
      </c>
      <c r="S89" s="120"/>
    </row>
    <row r="90" spans="1:19" x14ac:dyDescent="0.2">
      <c r="A90" s="68" t="s">
        <v>1812</v>
      </c>
      <c r="B90" s="69" t="s">
        <v>1714</v>
      </c>
      <c r="C90" s="70" t="s">
        <v>1608</v>
      </c>
      <c r="D90" s="71" t="s">
        <v>1813</v>
      </c>
      <c r="E90" s="61" t="s">
        <v>2227</v>
      </c>
      <c r="F90" s="62" t="s">
        <v>2337</v>
      </c>
      <c r="G90" s="62" t="s">
        <v>2229</v>
      </c>
      <c r="H90" s="71" t="s">
        <v>1784</v>
      </c>
      <c r="I90" s="119" t="s">
        <v>1784</v>
      </c>
      <c r="J90" s="41" t="s">
        <v>1785</v>
      </c>
      <c r="K90" s="119" t="s">
        <v>1808</v>
      </c>
      <c r="L90" s="41" t="s">
        <v>1786</v>
      </c>
      <c r="M90" s="119" t="s">
        <v>1809</v>
      </c>
      <c r="N90" s="76"/>
      <c r="O90" s="74" t="s">
        <v>20</v>
      </c>
      <c r="P90" s="65" t="s">
        <v>19</v>
      </c>
      <c r="Q90" s="65" t="s">
        <v>2227</v>
      </c>
      <c r="R90" s="77">
        <v>42821</v>
      </c>
      <c r="S90" s="120"/>
    </row>
    <row r="91" spans="1:19" ht="45" x14ac:dyDescent="0.2">
      <c r="A91" s="68" t="s">
        <v>1814</v>
      </c>
      <c r="B91" s="69" t="s">
        <v>1714</v>
      </c>
      <c r="C91" s="70" t="s">
        <v>1608</v>
      </c>
      <c r="D91" s="71" t="s">
        <v>1815</v>
      </c>
      <c r="E91" s="61" t="s">
        <v>2227</v>
      </c>
      <c r="F91" s="62" t="s">
        <v>2337</v>
      </c>
      <c r="G91" s="62" t="s">
        <v>2229</v>
      </c>
      <c r="H91" s="71" t="s">
        <v>1816</v>
      </c>
      <c r="I91" s="119" t="s">
        <v>19</v>
      </c>
      <c r="J91" s="41" t="s">
        <v>1817</v>
      </c>
      <c r="K91" s="119" t="s">
        <v>19</v>
      </c>
      <c r="L91" s="41" t="s">
        <v>1818</v>
      </c>
      <c r="M91" s="119" t="s">
        <v>19</v>
      </c>
      <c r="N91" s="76"/>
      <c r="O91" s="74" t="s">
        <v>89</v>
      </c>
      <c r="P91" s="65" t="s">
        <v>19</v>
      </c>
      <c r="Q91" s="65" t="s">
        <v>2227</v>
      </c>
      <c r="R91" s="77">
        <v>42821</v>
      </c>
      <c r="S91" s="120"/>
    </row>
    <row r="92" spans="1:19" x14ac:dyDescent="0.2">
      <c r="A92" s="68" t="s">
        <v>1819</v>
      </c>
      <c r="B92" s="69" t="s">
        <v>1714</v>
      </c>
      <c r="C92" s="70" t="s">
        <v>1608</v>
      </c>
      <c r="D92" s="71" t="s">
        <v>1820</v>
      </c>
      <c r="E92" s="61" t="s">
        <v>2227</v>
      </c>
      <c r="F92" s="62" t="s">
        <v>2465</v>
      </c>
      <c r="G92" s="62" t="s">
        <v>2229</v>
      </c>
      <c r="H92" s="71" t="s">
        <v>1821</v>
      </c>
      <c r="I92" s="119" t="s">
        <v>19</v>
      </c>
      <c r="J92" s="41" t="s">
        <v>1822</v>
      </c>
      <c r="K92" s="119" t="s">
        <v>19</v>
      </c>
      <c r="L92" s="41" t="s">
        <v>1823</v>
      </c>
      <c r="M92" s="119" t="s">
        <v>19</v>
      </c>
      <c r="N92" s="76"/>
      <c r="O92" s="74" t="s">
        <v>89</v>
      </c>
      <c r="P92" s="65" t="s">
        <v>19</v>
      </c>
      <c r="Q92" s="65" t="s">
        <v>2227</v>
      </c>
      <c r="R92" s="77">
        <v>42821</v>
      </c>
      <c r="S92" s="120"/>
    </row>
    <row r="93" spans="1:19" ht="30" x14ac:dyDescent="0.2">
      <c r="A93" s="68" t="s">
        <v>1824</v>
      </c>
      <c r="B93" s="69" t="s">
        <v>1714</v>
      </c>
      <c r="C93" s="70" t="s">
        <v>1608</v>
      </c>
      <c r="D93" s="71" t="s">
        <v>1825</v>
      </c>
      <c r="E93" s="61" t="s">
        <v>2227</v>
      </c>
      <c r="F93" s="62" t="s">
        <v>2294</v>
      </c>
      <c r="G93" s="62" t="s">
        <v>2229</v>
      </c>
      <c r="H93" s="71" t="s">
        <v>1826</v>
      </c>
      <c r="I93" s="119" t="s">
        <v>19</v>
      </c>
      <c r="J93" s="41" t="s">
        <v>1827</v>
      </c>
      <c r="K93" s="119" t="s">
        <v>19</v>
      </c>
      <c r="L93" s="41" t="s">
        <v>1828</v>
      </c>
      <c r="M93" s="119" t="s">
        <v>19</v>
      </c>
      <c r="N93" s="76"/>
      <c r="O93" s="74" t="s">
        <v>89</v>
      </c>
      <c r="P93" s="65" t="s">
        <v>19</v>
      </c>
      <c r="Q93" s="65" t="s">
        <v>2227</v>
      </c>
      <c r="R93" s="77">
        <v>42821</v>
      </c>
      <c r="S93" s="120"/>
    </row>
    <row r="94" spans="1:19" ht="30" x14ac:dyDescent="0.2">
      <c r="A94" s="68" t="s">
        <v>1829</v>
      </c>
      <c r="B94" s="69" t="s">
        <v>1714</v>
      </c>
      <c r="C94" s="70" t="s">
        <v>1608</v>
      </c>
      <c r="D94" s="71" t="s">
        <v>1830</v>
      </c>
      <c r="E94" s="61" t="s">
        <v>2227</v>
      </c>
      <c r="F94" s="62" t="s">
        <v>2424</v>
      </c>
      <c r="G94" s="62" t="s">
        <v>2229</v>
      </c>
      <c r="H94" s="71" t="s">
        <v>1831</v>
      </c>
      <c r="I94" s="119" t="s">
        <v>19</v>
      </c>
      <c r="J94" s="41" t="s">
        <v>1832</v>
      </c>
      <c r="K94" s="119" t="s">
        <v>19</v>
      </c>
      <c r="L94" s="41" t="s">
        <v>1833</v>
      </c>
      <c r="M94" s="119" t="s">
        <v>19</v>
      </c>
      <c r="N94" s="76"/>
      <c r="O94" s="74" t="s">
        <v>89</v>
      </c>
      <c r="P94" s="65" t="s">
        <v>19</v>
      </c>
      <c r="Q94" s="65" t="s">
        <v>2227</v>
      </c>
      <c r="R94" s="77">
        <v>42821</v>
      </c>
      <c r="S94" s="120"/>
    </row>
    <row r="95" spans="1:19" x14ac:dyDescent="0.2">
      <c r="A95" s="68" t="s">
        <v>1834</v>
      </c>
      <c r="B95" s="69" t="s">
        <v>1714</v>
      </c>
      <c r="C95" s="70" t="s">
        <v>1608</v>
      </c>
      <c r="D95" s="71" t="s">
        <v>1835</v>
      </c>
      <c r="E95" s="61" t="s">
        <v>2227</v>
      </c>
      <c r="F95" s="62" t="s">
        <v>2263</v>
      </c>
      <c r="G95" s="62" t="s">
        <v>2229</v>
      </c>
      <c r="H95" s="71" t="s">
        <v>1836</v>
      </c>
      <c r="I95" s="119" t="s">
        <v>19</v>
      </c>
      <c r="J95" s="41" t="s">
        <v>1837</v>
      </c>
      <c r="K95" s="119" t="s">
        <v>19</v>
      </c>
      <c r="L95" s="41" t="s">
        <v>1838</v>
      </c>
      <c r="M95" s="119" t="s">
        <v>19</v>
      </c>
      <c r="N95" s="76"/>
      <c r="O95" s="74" t="s">
        <v>89</v>
      </c>
      <c r="P95" s="65" t="s">
        <v>19</v>
      </c>
      <c r="Q95" s="65" t="s">
        <v>2227</v>
      </c>
      <c r="R95" s="77">
        <v>42821</v>
      </c>
      <c r="S95" s="120"/>
    </row>
    <row r="96" spans="1:19" x14ac:dyDescent="0.2">
      <c r="A96" s="68" t="s">
        <v>1839</v>
      </c>
      <c r="B96" s="69" t="s">
        <v>1714</v>
      </c>
      <c r="C96" s="70" t="s">
        <v>1608</v>
      </c>
      <c r="D96" s="71" t="s">
        <v>1840</v>
      </c>
      <c r="E96" s="61" t="s">
        <v>2227</v>
      </c>
      <c r="F96" s="62" t="s">
        <v>2263</v>
      </c>
      <c r="G96" s="62" t="s">
        <v>2229</v>
      </c>
      <c r="H96" s="71" t="s">
        <v>1841</v>
      </c>
      <c r="I96" s="119" t="s">
        <v>19</v>
      </c>
      <c r="J96" s="41" t="s">
        <v>1842</v>
      </c>
      <c r="K96" s="119" t="s">
        <v>19</v>
      </c>
      <c r="L96" s="41" t="s">
        <v>1843</v>
      </c>
      <c r="M96" s="119" t="s">
        <v>19</v>
      </c>
      <c r="N96" s="76"/>
      <c r="O96" s="74" t="s">
        <v>89</v>
      </c>
      <c r="P96" s="65" t="s">
        <v>19</v>
      </c>
      <c r="Q96" s="65" t="s">
        <v>2227</v>
      </c>
      <c r="R96" s="77">
        <v>42821</v>
      </c>
      <c r="S96" s="120"/>
    </row>
    <row r="97" spans="1:19" ht="30" x14ac:dyDescent="0.2">
      <c r="A97" s="78" t="s">
        <v>1844</v>
      </c>
      <c r="B97" s="69" t="s">
        <v>1714</v>
      </c>
      <c r="C97" s="70" t="s">
        <v>1608</v>
      </c>
      <c r="D97" s="71" t="s">
        <v>1845</v>
      </c>
      <c r="E97" s="61" t="s">
        <v>2227</v>
      </c>
      <c r="F97" s="62" t="s">
        <v>2260</v>
      </c>
      <c r="G97" s="62" t="s">
        <v>2229</v>
      </c>
      <c r="H97" s="71" t="s">
        <v>1846</v>
      </c>
      <c r="I97" s="119" t="s">
        <v>19</v>
      </c>
      <c r="J97" s="41" t="s">
        <v>1847</v>
      </c>
      <c r="K97" s="119" t="s">
        <v>19</v>
      </c>
      <c r="L97" s="41" t="s">
        <v>1848</v>
      </c>
      <c r="M97" s="119" t="s">
        <v>19</v>
      </c>
      <c r="N97" s="76"/>
      <c r="O97" s="74" t="s">
        <v>89</v>
      </c>
      <c r="P97" s="65" t="s">
        <v>19</v>
      </c>
      <c r="Q97" s="65" t="s">
        <v>2227</v>
      </c>
      <c r="R97" s="77">
        <v>42821</v>
      </c>
      <c r="S97" s="120"/>
    </row>
    <row r="98" spans="1:19" x14ac:dyDescent="0.2">
      <c r="A98" s="78" t="s">
        <v>1849</v>
      </c>
      <c r="B98" s="69" t="s">
        <v>1714</v>
      </c>
      <c r="C98" s="70" t="s">
        <v>1608</v>
      </c>
      <c r="D98" s="71" t="s">
        <v>1850</v>
      </c>
      <c r="E98" s="61" t="s">
        <v>2227</v>
      </c>
      <c r="F98" s="62" t="s">
        <v>19</v>
      </c>
      <c r="G98" s="62" t="s">
        <v>2229</v>
      </c>
      <c r="H98" s="71" t="s">
        <v>1784</v>
      </c>
      <c r="I98" s="119" t="s">
        <v>19</v>
      </c>
      <c r="J98" s="41" t="s">
        <v>1785</v>
      </c>
      <c r="K98" s="119" t="s">
        <v>19</v>
      </c>
      <c r="L98" s="41" t="s">
        <v>1786</v>
      </c>
      <c r="M98" s="119" t="s">
        <v>19</v>
      </c>
      <c r="N98" s="76"/>
      <c r="O98" s="74" t="s">
        <v>89</v>
      </c>
      <c r="P98" s="65" t="s">
        <v>19</v>
      </c>
      <c r="Q98" s="65" t="s">
        <v>2437</v>
      </c>
      <c r="R98" s="77">
        <v>42821</v>
      </c>
      <c r="S98" s="120"/>
    </row>
    <row r="99" spans="1:19" x14ac:dyDescent="0.2">
      <c r="A99" s="68" t="s">
        <v>1851</v>
      </c>
      <c r="B99" s="69" t="s">
        <v>1714</v>
      </c>
      <c r="C99" s="70" t="s">
        <v>1608</v>
      </c>
      <c r="D99" s="71" t="s">
        <v>1852</v>
      </c>
      <c r="E99" s="61" t="s">
        <v>2227</v>
      </c>
      <c r="F99" s="62" t="s">
        <v>2241</v>
      </c>
      <c r="G99" s="62" t="s">
        <v>2229</v>
      </c>
      <c r="H99" s="71" t="s">
        <v>1853</v>
      </c>
      <c r="I99" s="119" t="s">
        <v>19</v>
      </c>
      <c r="J99" s="41" t="s">
        <v>1854</v>
      </c>
      <c r="K99" s="119" t="s">
        <v>19</v>
      </c>
      <c r="L99" s="41" t="s">
        <v>1855</v>
      </c>
      <c r="M99" s="119" t="s">
        <v>19</v>
      </c>
      <c r="N99" s="76"/>
      <c r="O99" s="74" t="s">
        <v>89</v>
      </c>
      <c r="P99" s="65" t="s">
        <v>19</v>
      </c>
      <c r="Q99" s="65" t="s">
        <v>2227</v>
      </c>
      <c r="R99" s="77">
        <v>42821</v>
      </c>
      <c r="S99" s="120"/>
    </row>
    <row r="100" spans="1:19" ht="30" x14ac:dyDescent="0.2">
      <c r="A100" s="68" t="s">
        <v>1856</v>
      </c>
      <c r="B100" s="69" t="s">
        <v>1714</v>
      </c>
      <c r="C100" s="70" t="s">
        <v>1608</v>
      </c>
      <c r="D100" s="71" t="s">
        <v>1857</v>
      </c>
      <c r="E100" s="61" t="s">
        <v>2227</v>
      </c>
      <c r="F100" s="62" t="s">
        <v>2267</v>
      </c>
      <c r="G100" s="62" t="s">
        <v>2229</v>
      </c>
      <c r="H100" s="71" t="s">
        <v>1858</v>
      </c>
      <c r="I100" s="119" t="s">
        <v>19</v>
      </c>
      <c r="J100" s="41" t="s">
        <v>1859</v>
      </c>
      <c r="K100" s="119" t="s">
        <v>19</v>
      </c>
      <c r="L100" s="41" t="s">
        <v>1860</v>
      </c>
      <c r="M100" s="119" t="s">
        <v>19</v>
      </c>
      <c r="N100" s="76"/>
      <c r="O100" s="74" t="s">
        <v>89</v>
      </c>
      <c r="P100" s="65" t="s">
        <v>19</v>
      </c>
      <c r="Q100" s="65" t="s">
        <v>2227</v>
      </c>
      <c r="R100" s="77">
        <v>42821</v>
      </c>
      <c r="S100" s="120"/>
    </row>
    <row r="101" spans="1:19" x14ac:dyDescent="0.2">
      <c r="A101" s="68" t="s">
        <v>1861</v>
      </c>
      <c r="B101" s="69" t="s">
        <v>1714</v>
      </c>
      <c r="C101" s="70" t="s">
        <v>1608</v>
      </c>
      <c r="D101" s="71" t="s">
        <v>1862</v>
      </c>
      <c r="E101" s="61" t="s">
        <v>2227</v>
      </c>
      <c r="F101" s="62" t="s">
        <v>2337</v>
      </c>
      <c r="G101" s="62" t="s">
        <v>2229</v>
      </c>
      <c r="H101" s="71" t="s">
        <v>1863</v>
      </c>
      <c r="I101" s="119" t="s">
        <v>19</v>
      </c>
      <c r="J101" s="41" t="s">
        <v>1864</v>
      </c>
      <c r="K101" s="119" t="s">
        <v>19</v>
      </c>
      <c r="L101" s="41" t="s">
        <v>1865</v>
      </c>
      <c r="M101" s="119" t="s">
        <v>19</v>
      </c>
      <c r="N101" s="76"/>
      <c r="O101" s="74" t="s">
        <v>89</v>
      </c>
      <c r="P101" s="65" t="s">
        <v>19</v>
      </c>
      <c r="Q101" s="65" t="s">
        <v>2227</v>
      </c>
      <c r="R101" s="77">
        <v>42821</v>
      </c>
      <c r="S101" s="120"/>
    </row>
    <row r="102" spans="1:19" ht="30" x14ac:dyDescent="0.2">
      <c r="A102" s="68" t="s">
        <v>1866</v>
      </c>
      <c r="B102" s="69" t="s">
        <v>1714</v>
      </c>
      <c r="C102" s="70" t="s">
        <v>1608</v>
      </c>
      <c r="D102" s="71" t="s">
        <v>1867</v>
      </c>
      <c r="E102" s="61" t="s">
        <v>2227</v>
      </c>
      <c r="F102" s="62" t="s">
        <v>2337</v>
      </c>
      <c r="G102" s="62" t="s">
        <v>2229</v>
      </c>
      <c r="H102" s="71" t="s">
        <v>1868</v>
      </c>
      <c r="I102" s="119" t="s">
        <v>19</v>
      </c>
      <c r="J102" s="41" t="s">
        <v>1869</v>
      </c>
      <c r="K102" s="119" t="s">
        <v>19</v>
      </c>
      <c r="L102" s="41" t="s">
        <v>1870</v>
      </c>
      <c r="M102" s="119" t="s">
        <v>19</v>
      </c>
      <c r="N102" s="79" t="s">
        <v>1871</v>
      </c>
      <c r="O102" s="74" t="s">
        <v>89</v>
      </c>
      <c r="P102" s="65" t="s">
        <v>19</v>
      </c>
      <c r="Q102" s="65" t="s">
        <v>2227</v>
      </c>
      <c r="R102" s="77">
        <v>42821</v>
      </c>
      <c r="S102" s="120"/>
    </row>
    <row r="103" spans="1:19" ht="45" x14ac:dyDescent="0.2">
      <c r="A103" s="68" t="s">
        <v>1872</v>
      </c>
      <c r="B103" s="69" t="s">
        <v>1714</v>
      </c>
      <c r="C103" s="70" t="s">
        <v>1608</v>
      </c>
      <c r="D103" s="71" t="s">
        <v>1873</v>
      </c>
      <c r="E103" s="61" t="s">
        <v>2227</v>
      </c>
      <c r="F103" s="62" t="s">
        <v>2337</v>
      </c>
      <c r="G103" s="62" t="s">
        <v>2229</v>
      </c>
      <c r="H103" s="71" t="s">
        <v>1874</v>
      </c>
      <c r="I103" s="119" t="s">
        <v>19</v>
      </c>
      <c r="J103" s="41" t="s">
        <v>1875</v>
      </c>
      <c r="K103" s="119" t="s">
        <v>19</v>
      </c>
      <c r="L103" s="41" t="s">
        <v>1876</v>
      </c>
      <c r="M103" s="119" t="s">
        <v>19</v>
      </c>
      <c r="N103" s="79" t="s">
        <v>1877</v>
      </c>
      <c r="O103" s="74" t="s">
        <v>89</v>
      </c>
      <c r="P103" s="65" t="s">
        <v>19</v>
      </c>
      <c r="Q103" s="65" t="s">
        <v>2227</v>
      </c>
      <c r="R103" s="77">
        <v>42821</v>
      </c>
      <c r="S103" s="120"/>
    </row>
    <row r="104" spans="1:19" ht="45" x14ac:dyDescent="0.2">
      <c r="A104" s="68" t="s">
        <v>1878</v>
      </c>
      <c r="B104" s="69" t="s">
        <v>1714</v>
      </c>
      <c r="C104" s="70" t="s">
        <v>1608</v>
      </c>
      <c r="D104" s="71" t="s">
        <v>1879</v>
      </c>
      <c r="E104" s="61" t="s">
        <v>2227</v>
      </c>
      <c r="F104" s="62" t="s">
        <v>19</v>
      </c>
      <c r="G104" s="62" t="s">
        <v>2229</v>
      </c>
      <c r="H104" s="71" t="s">
        <v>1880</v>
      </c>
      <c r="I104" s="119" t="s">
        <v>19</v>
      </c>
      <c r="J104" s="41" t="s">
        <v>1881</v>
      </c>
      <c r="K104" s="119" t="s">
        <v>19</v>
      </c>
      <c r="L104" s="41" t="s">
        <v>1882</v>
      </c>
      <c r="M104" s="119" t="s">
        <v>19</v>
      </c>
      <c r="N104" s="79"/>
      <c r="O104" s="74" t="s">
        <v>89</v>
      </c>
      <c r="P104" s="65" t="s">
        <v>19</v>
      </c>
      <c r="Q104" s="65" t="s">
        <v>2437</v>
      </c>
      <c r="R104" s="77">
        <v>42821</v>
      </c>
      <c r="S104" s="120"/>
    </row>
    <row r="105" spans="1:19" ht="30" x14ac:dyDescent="0.2">
      <c r="A105" s="68" t="s">
        <v>1883</v>
      </c>
      <c r="B105" s="69" t="s">
        <v>1714</v>
      </c>
      <c r="C105" s="70" t="s">
        <v>1608</v>
      </c>
      <c r="D105" s="71" t="s">
        <v>1884</v>
      </c>
      <c r="E105" s="61" t="s">
        <v>2227</v>
      </c>
      <c r="F105" s="62" t="s">
        <v>2294</v>
      </c>
      <c r="G105" s="62" t="s">
        <v>2229</v>
      </c>
      <c r="H105" s="22" t="s">
        <v>1885</v>
      </c>
      <c r="I105" s="119" t="s">
        <v>19</v>
      </c>
      <c r="J105" s="22" t="s">
        <v>1886</v>
      </c>
      <c r="K105" s="119" t="s">
        <v>19</v>
      </c>
      <c r="L105" s="22" t="s">
        <v>1887</v>
      </c>
      <c r="M105" s="119" t="s">
        <v>19</v>
      </c>
      <c r="N105" s="76"/>
      <c r="O105" s="74" t="s">
        <v>89</v>
      </c>
      <c r="P105" s="65" t="s">
        <v>19</v>
      </c>
      <c r="Q105" s="65" t="s">
        <v>2227</v>
      </c>
      <c r="R105" s="77">
        <v>42821</v>
      </c>
      <c r="S105" s="120"/>
    </row>
    <row r="106" spans="1:19" ht="30" x14ac:dyDescent="0.2">
      <c r="A106" s="68" t="s">
        <v>1888</v>
      </c>
      <c r="B106" s="69" t="s">
        <v>1714</v>
      </c>
      <c r="C106" s="70" t="s">
        <v>1608</v>
      </c>
      <c r="D106" s="71" t="s">
        <v>1889</v>
      </c>
      <c r="E106" s="61" t="s">
        <v>2227</v>
      </c>
      <c r="F106" s="62" t="s">
        <v>2267</v>
      </c>
      <c r="G106" s="62" t="s">
        <v>2229</v>
      </c>
      <c r="H106" s="71" t="s">
        <v>1769</v>
      </c>
      <c r="I106" s="119" t="s">
        <v>19</v>
      </c>
      <c r="J106" s="41" t="s">
        <v>1890</v>
      </c>
      <c r="K106" s="119" t="s">
        <v>19</v>
      </c>
      <c r="L106" s="41" t="s">
        <v>1771</v>
      </c>
      <c r="M106" s="119" t="s">
        <v>19</v>
      </c>
      <c r="N106" s="76"/>
      <c r="O106" s="74" t="s">
        <v>89</v>
      </c>
      <c r="P106" s="65" t="s">
        <v>19</v>
      </c>
      <c r="Q106" s="65" t="s">
        <v>2227</v>
      </c>
      <c r="R106" s="77">
        <v>42821</v>
      </c>
      <c r="S106" s="120"/>
    </row>
    <row r="107" spans="1:19" ht="30" x14ac:dyDescent="0.2">
      <c r="A107" s="68" t="s">
        <v>1891</v>
      </c>
      <c r="B107" s="69" t="s">
        <v>1714</v>
      </c>
      <c r="C107" s="70" t="s">
        <v>1608</v>
      </c>
      <c r="D107" s="71" t="s">
        <v>1892</v>
      </c>
      <c r="E107" s="61" t="s">
        <v>2227</v>
      </c>
      <c r="F107" s="62" t="s">
        <v>3301</v>
      </c>
      <c r="G107" s="62" t="s">
        <v>2348</v>
      </c>
      <c r="H107" s="71" t="s">
        <v>1893</v>
      </c>
      <c r="I107" s="119" t="s">
        <v>19</v>
      </c>
      <c r="J107" s="41" t="s">
        <v>1894</v>
      </c>
      <c r="K107" s="119" t="s">
        <v>19</v>
      </c>
      <c r="L107" s="41" t="s">
        <v>1895</v>
      </c>
      <c r="M107" s="119" t="s">
        <v>19</v>
      </c>
      <c r="N107" s="76" t="s">
        <v>186</v>
      </c>
      <c r="O107" s="74" t="s">
        <v>89</v>
      </c>
      <c r="P107" s="65" t="s">
        <v>19</v>
      </c>
      <c r="Q107" s="65" t="s">
        <v>2227</v>
      </c>
      <c r="R107" s="77">
        <v>42821</v>
      </c>
      <c r="S107" s="120"/>
    </row>
    <row r="108" spans="1:19" ht="30" x14ac:dyDescent="0.2">
      <c r="A108" s="68" t="s">
        <v>1896</v>
      </c>
      <c r="B108" s="69" t="s">
        <v>1714</v>
      </c>
      <c r="C108" s="70" t="s">
        <v>1608</v>
      </c>
      <c r="D108" s="71" t="s">
        <v>1897</v>
      </c>
      <c r="E108" s="61" t="s">
        <v>2227</v>
      </c>
      <c r="F108" s="62" t="s">
        <v>2462</v>
      </c>
      <c r="G108" s="62" t="s">
        <v>2262</v>
      </c>
      <c r="H108" s="71" t="s">
        <v>1898</v>
      </c>
      <c r="I108" s="119" t="s">
        <v>19</v>
      </c>
      <c r="J108" s="41" t="s">
        <v>1899</v>
      </c>
      <c r="K108" s="119" t="s">
        <v>19</v>
      </c>
      <c r="L108" s="41" t="s">
        <v>1900</v>
      </c>
      <c r="M108" s="119" t="s">
        <v>19</v>
      </c>
      <c r="N108" s="76" t="s">
        <v>197</v>
      </c>
      <c r="O108" s="74" t="s">
        <v>20</v>
      </c>
      <c r="P108" s="65" t="s">
        <v>19</v>
      </c>
      <c r="Q108" s="65" t="s">
        <v>2227</v>
      </c>
      <c r="R108" s="77">
        <v>42821</v>
      </c>
      <c r="S108" s="120"/>
    </row>
    <row r="109" spans="1:19" ht="30" x14ac:dyDescent="0.2">
      <c r="A109" s="68" t="s">
        <v>1901</v>
      </c>
      <c r="B109" s="69" t="s">
        <v>1714</v>
      </c>
      <c r="C109" s="70" t="s">
        <v>1608</v>
      </c>
      <c r="D109" s="71" t="s">
        <v>1884</v>
      </c>
      <c r="E109" s="61" t="s">
        <v>2227</v>
      </c>
      <c r="F109" s="62" t="s">
        <v>2254</v>
      </c>
      <c r="G109" s="62" t="s">
        <v>2229</v>
      </c>
      <c r="H109" s="71" t="s">
        <v>1536</v>
      </c>
      <c r="I109" s="119" t="s">
        <v>19</v>
      </c>
      <c r="J109" s="41" t="s">
        <v>1537</v>
      </c>
      <c r="K109" s="119" t="s">
        <v>19</v>
      </c>
      <c r="L109" s="41" t="s">
        <v>1538</v>
      </c>
      <c r="M109" s="119" t="s">
        <v>19</v>
      </c>
      <c r="N109" s="76"/>
      <c r="O109" s="74" t="s">
        <v>89</v>
      </c>
      <c r="P109" s="65" t="s">
        <v>19</v>
      </c>
      <c r="Q109" s="65" t="s">
        <v>2227</v>
      </c>
      <c r="R109" s="77">
        <v>42821</v>
      </c>
      <c r="S109" s="120"/>
    </row>
    <row r="110" spans="1:19" x14ac:dyDescent="0.2">
      <c r="A110" s="68" t="s">
        <v>1902</v>
      </c>
      <c r="B110" s="69" t="s">
        <v>1714</v>
      </c>
      <c r="C110" s="70" t="s">
        <v>1608</v>
      </c>
      <c r="D110" s="71" t="s">
        <v>1889</v>
      </c>
      <c r="E110" s="61" t="s">
        <v>2227</v>
      </c>
      <c r="F110" s="62" t="s">
        <v>2267</v>
      </c>
      <c r="G110" s="62" t="s">
        <v>2229</v>
      </c>
      <c r="H110" s="71" t="s">
        <v>1903</v>
      </c>
      <c r="I110" s="119" t="s">
        <v>19</v>
      </c>
      <c r="J110" s="41" t="s">
        <v>1904</v>
      </c>
      <c r="K110" s="119" t="s">
        <v>19</v>
      </c>
      <c r="L110" s="41" t="s">
        <v>1905</v>
      </c>
      <c r="M110" s="119" t="s">
        <v>19</v>
      </c>
      <c r="N110" s="76"/>
      <c r="O110" s="74" t="s">
        <v>89</v>
      </c>
      <c r="P110" s="65" t="s">
        <v>19</v>
      </c>
      <c r="Q110" s="65" t="s">
        <v>2227</v>
      </c>
      <c r="R110" s="77">
        <v>42821</v>
      </c>
      <c r="S110" s="120"/>
    </row>
    <row r="111" spans="1:19" ht="30" x14ac:dyDescent="0.2">
      <c r="A111" s="68" t="s">
        <v>1906</v>
      </c>
      <c r="B111" s="69" t="s">
        <v>1714</v>
      </c>
      <c r="C111" s="70" t="s">
        <v>1608</v>
      </c>
      <c r="D111" s="71" t="s">
        <v>1907</v>
      </c>
      <c r="E111" s="61" t="s">
        <v>2227</v>
      </c>
      <c r="F111" s="62" t="s">
        <v>2414</v>
      </c>
      <c r="G111" s="62" t="s">
        <v>2229</v>
      </c>
      <c r="H111" s="71" t="s">
        <v>1908</v>
      </c>
      <c r="I111" s="119" t="s">
        <v>19</v>
      </c>
      <c r="J111" s="41" t="s">
        <v>1909</v>
      </c>
      <c r="K111" s="119" t="s">
        <v>19</v>
      </c>
      <c r="L111" s="41" t="s">
        <v>1910</v>
      </c>
      <c r="M111" s="119" t="s">
        <v>19</v>
      </c>
      <c r="N111" s="76"/>
      <c r="O111" s="74" t="s">
        <v>89</v>
      </c>
      <c r="P111" s="65" t="s">
        <v>19</v>
      </c>
      <c r="Q111" s="65" t="s">
        <v>2227</v>
      </c>
      <c r="R111" s="77">
        <v>42821</v>
      </c>
      <c r="S111" s="120"/>
    </row>
    <row r="112" spans="1:19" ht="30" x14ac:dyDescent="0.2">
      <c r="A112" s="68" t="s">
        <v>1911</v>
      </c>
      <c r="B112" s="69" t="s">
        <v>1714</v>
      </c>
      <c r="C112" s="70" t="s">
        <v>1608</v>
      </c>
      <c r="D112" s="80" t="s">
        <v>1912</v>
      </c>
      <c r="E112" s="61" t="s">
        <v>2227</v>
      </c>
      <c r="F112" s="62" t="s">
        <v>19</v>
      </c>
      <c r="G112" s="62" t="s">
        <v>2229</v>
      </c>
      <c r="H112" s="71" t="s">
        <v>1913</v>
      </c>
      <c r="I112" s="119" t="s">
        <v>19</v>
      </c>
      <c r="J112" s="41" t="s">
        <v>1914</v>
      </c>
      <c r="K112" s="119" t="s">
        <v>19</v>
      </c>
      <c r="L112" s="41" t="s">
        <v>1915</v>
      </c>
      <c r="M112" s="119" t="s">
        <v>19</v>
      </c>
      <c r="N112" s="76"/>
      <c r="O112" s="74" t="s">
        <v>89</v>
      </c>
      <c r="P112" s="65" t="s">
        <v>19</v>
      </c>
      <c r="Q112" s="65" t="s">
        <v>2437</v>
      </c>
      <c r="R112" s="77">
        <v>42821</v>
      </c>
      <c r="S112" s="120"/>
    </row>
    <row r="113" spans="1:19" ht="30" x14ac:dyDescent="0.2">
      <c r="A113" s="68" t="s">
        <v>1916</v>
      </c>
      <c r="B113" s="69" t="s">
        <v>1714</v>
      </c>
      <c r="C113" s="70" t="s">
        <v>1608</v>
      </c>
      <c r="D113" s="71" t="s">
        <v>1917</v>
      </c>
      <c r="E113" s="61" t="s">
        <v>2227</v>
      </c>
      <c r="F113" s="62" t="s">
        <v>3301</v>
      </c>
      <c r="G113" s="62" t="s">
        <v>2348</v>
      </c>
      <c r="H113" s="71" t="s">
        <v>1893</v>
      </c>
      <c r="I113" s="119" t="s">
        <v>19</v>
      </c>
      <c r="J113" s="41" t="s">
        <v>1894</v>
      </c>
      <c r="K113" s="119" t="s">
        <v>19</v>
      </c>
      <c r="L113" s="41" t="s">
        <v>1895</v>
      </c>
      <c r="M113" s="119" t="s">
        <v>19</v>
      </c>
      <c r="N113" s="76" t="s">
        <v>186</v>
      </c>
      <c r="O113" s="74" t="s">
        <v>89</v>
      </c>
      <c r="P113" s="65" t="s">
        <v>19</v>
      </c>
      <c r="Q113" s="65" t="s">
        <v>2227</v>
      </c>
      <c r="R113" s="77">
        <v>42821</v>
      </c>
      <c r="S113" s="120"/>
    </row>
    <row r="114" spans="1:19" ht="30" x14ac:dyDescent="0.2">
      <c r="A114" s="68" t="s">
        <v>1918</v>
      </c>
      <c r="B114" s="69" t="s">
        <v>1714</v>
      </c>
      <c r="C114" s="70" t="s">
        <v>1608</v>
      </c>
      <c r="D114" s="71" t="s">
        <v>1919</v>
      </c>
      <c r="E114" s="61" t="s">
        <v>2227</v>
      </c>
      <c r="F114" s="62" t="s">
        <v>2462</v>
      </c>
      <c r="G114" s="62" t="s">
        <v>2262</v>
      </c>
      <c r="H114" s="71" t="s">
        <v>1898</v>
      </c>
      <c r="I114" s="119" t="s">
        <v>19</v>
      </c>
      <c r="J114" s="41" t="s">
        <v>1899</v>
      </c>
      <c r="K114" s="119" t="s">
        <v>19</v>
      </c>
      <c r="L114" s="41" t="s">
        <v>1900</v>
      </c>
      <c r="M114" s="119" t="s">
        <v>19</v>
      </c>
      <c r="N114" s="76" t="s">
        <v>197</v>
      </c>
      <c r="O114" s="74" t="s">
        <v>20</v>
      </c>
      <c r="P114" s="65" t="s">
        <v>19</v>
      </c>
      <c r="Q114" s="65" t="s">
        <v>2227</v>
      </c>
      <c r="R114" s="77">
        <v>42821</v>
      </c>
      <c r="S114" s="120"/>
    </row>
    <row r="115" spans="1:19" ht="30" x14ac:dyDescent="0.2">
      <c r="A115" s="68" t="s">
        <v>1920</v>
      </c>
      <c r="B115" s="69" t="s">
        <v>1714</v>
      </c>
      <c r="C115" s="70" t="s">
        <v>1608</v>
      </c>
      <c r="D115" s="71" t="s">
        <v>1921</v>
      </c>
      <c r="E115" s="61" t="s">
        <v>2227</v>
      </c>
      <c r="F115" s="62" t="s">
        <v>2232</v>
      </c>
      <c r="G115" s="62" t="s">
        <v>2229</v>
      </c>
      <c r="H115" s="71" t="s">
        <v>1656</v>
      </c>
      <c r="I115" s="119" t="s">
        <v>19</v>
      </c>
      <c r="J115" s="41" t="s">
        <v>1657</v>
      </c>
      <c r="K115" s="119" t="s">
        <v>19</v>
      </c>
      <c r="L115" s="41" t="s">
        <v>1658</v>
      </c>
      <c r="M115" s="119" t="s">
        <v>19</v>
      </c>
      <c r="N115" s="76" t="s">
        <v>186</v>
      </c>
      <c r="O115" s="74" t="s">
        <v>89</v>
      </c>
      <c r="P115" s="65" t="s">
        <v>19</v>
      </c>
      <c r="Q115" s="65" t="s">
        <v>2227</v>
      </c>
      <c r="R115" s="77">
        <v>42821</v>
      </c>
      <c r="S115" s="120"/>
    </row>
    <row r="116" spans="1:19" ht="30" x14ac:dyDescent="0.2">
      <c r="A116" s="68" t="s">
        <v>1922</v>
      </c>
      <c r="B116" s="69" t="s">
        <v>1714</v>
      </c>
      <c r="C116" s="70" t="s">
        <v>1608</v>
      </c>
      <c r="D116" s="71" t="s">
        <v>1923</v>
      </c>
      <c r="E116" s="61" t="s">
        <v>2227</v>
      </c>
      <c r="F116" s="62" t="s">
        <v>3302</v>
      </c>
      <c r="G116" s="62" t="s">
        <v>2229</v>
      </c>
      <c r="H116" s="71" t="s">
        <v>1924</v>
      </c>
      <c r="I116" s="119" t="s">
        <v>19</v>
      </c>
      <c r="J116" s="41" t="s">
        <v>1925</v>
      </c>
      <c r="K116" s="119" t="s">
        <v>19</v>
      </c>
      <c r="L116" s="41" t="s">
        <v>1926</v>
      </c>
      <c r="M116" s="119" t="s">
        <v>19</v>
      </c>
      <c r="N116" s="76"/>
      <c r="O116" s="74" t="s">
        <v>89</v>
      </c>
      <c r="P116" s="65" t="s">
        <v>19</v>
      </c>
      <c r="Q116" s="65" t="s">
        <v>2227</v>
      </c>
      <c r="R116" s="77">
        <v>42821</v>
      </c>
      <c r="S116" s="120"/>
    </row>
    <row r="117" spans="1:19" ht="30" x14ac:dyDescent="0.2">
      <c r="A117" s="68" t="s">
        <v>1927</v>
      </c>
      <c r="B117" s="69" t="s">
        <v>1714</v>
      </c>
      <c r="C117" s="70" t="s">
        <v>1608</v>
      </c>
      <c r="D117" s="71" t="s">
        <v>1928</v>
      </c>
      <c r="E117" s="61" t="s">
        <v>2227</v>
      </c>
      <c r="F117" s="62" t="s">
        <v>2232</v>
      </c>
      <c r="G117" s="62" t="s">
        <v>2229</v>
      </c>
      <c r="H117" s="71" t="s">
        <v>1656</v>
      </c>
      <c r="I117" s="119" t="s">
        <v>19</v>
      </c>
      <c r="J117" s="41" t="s">
        <v>1657</v>
      </c>
      <c r="K117" s="119" t="s">
        <v>19</v>
      </c>
      <c r="L117" s="41" t="s">
        <v>1658</v>
      </c>
      <c r="M117" s="119" t="s">
        <v>19</v>
      </c>
      <c r="N117" s="76"/>
      <c r="O117" s="74" t="s">
        <v>89</v>
      </c>
      <c r="P117" s="65" t="s">
        <v>19</v>
      </c>
      <c r="Q117" s="65" t="s">
        <v>2227</v>
      </c>
      <c r="R117" s="77">
        <v>42821</v>
      </c>
      <c r="S117" s="120"/>
    </row>
    <row r="118" spans="1:19" ht="30" x14ac:dyDescent="0.2">
      <c r="A118" s="68" t="s">
        <v>1929</v>
      </c>
      <c r="B118" s="69" t="s">
        <v>1714</v>
      </c>
      <c r="C118" s="70" t="s">
        <v>1608</v>
      </c>
      <c r="D118" s="71" t="s">
        <v>1930</v>
      </c>
      <c r="E118" s="61" t="s">
        <v>2227</v>
      </c>
      <c r="F118" s="62" t="s">
        <v>2232</v>
      </c>
      <c r="G118" s="62" t="s">
        <v>2229</v>
      </c>
      <c r="H118" s="71" t="s">
        <v>1656</v>
      </c>
      <c r="I118" s="119" t="s">
        <v>19</v>
      </c>
      <c r="J118" s="41" t="s">
        <v>1657</v>
      </c>
      <c r="K118" s="119" t="s">
        <v>19</v>
      </c>
      <c r="L118" s="41" t="s">
        <v>1658</v>
      </c>
      <c r="M118" s="119" t="s">
        <v>19</v>
      </c>
      <c r="N118" s="76"/>
      <c r="O118" s="74" t="s">
        <v>89</v>
      </c>
      <c r="P118" s="65" t="s">
        <v>19</v>
      </c>
      <c r="Q118" s="65" t="s">
        <v>2227</v>
      </c>
      <c r="R118" s="77">
        <v>42821</v>
      </c>
      <c r="S118" s="120"/>
    </row>
    <row r="119" spans="1:19" x14ac:dyDescent="0.2">
      <c r="A119" s="68" t="s">
        <v>1931</v>
      </c>
      <c r="B119" s="69" t="s">
        <v>1714</v>
      </c>
      <c r="C119" s="70" t="s">
        <v>1608</v>
      </c>
      <c r="D119" s="71" t="s">
        <v>1932</v>
      </c>
      <c r="E119" s="61" t="s">
        <v>2227</v>
      </c>
      <c r="F119" s="62" t="s">
        <v>2263</v>
      </c>
      <c r="G119" s="62" t="s">
        <v>2229</v>
      </c>
      <c r="H119" s="71" t="s">
        <v>1933</v>
      </c>
      <c r="I119" s="119" t="s">
        <v>19</v>
      </c>
      <c r="J119" s="41" t="s">
        <v>1934</v>
      </c>
      <c r="K119" s="119" t="s">
        <v>19</v>
      </c>
      <c r="L119" s="41" t="s">
        <v>1935</v>
      </c>
      <c r="M119" s="119" t="s">
        <v>19</v>
      </c>
      <c r="N119" s="76"/>
      <c r="O119" s="74" t="s">
        <v>89</v>
      </c>
      <c r="P119" s="65" t="s">
        <v>19</v>
      </c>
      <c r="Q119" s="65" t="s">
        <v>2227</v>
      </c>
      <c r="R119" s="77">
        <v>42821</v>
      </c>
      <c r="S119" s="120"/>
    </row>
    <row r="120" spans="1:19" ht="30" x14ac:dyDescent="0.2">
      <c r="A120" s="68" t="s">
        <v>1936</v>
      </c>
      <c r="B120" s="69" t="s">
        <v>1714</v>
      </c>
      <c r="C120" s="70" t="s">
        <v>1608</v>
      </c>
      <c r="D120" s="71" t="s">
        <v>1937</v>
      </c>
      <c r="E120" s="61" t="s">
        <v>2227</v>
      </c>
      <c r="F120" s="62" t="s">
        <v>19</v>
      </c>
      <c r="G120" s="62" t="s">
        <v>2229</v>
      </c>
      <c r="H120" s="71" t="s">
        <v>1938</v>
      </c>
      <c r="I120" s="119" t="s">
        <v>19</v>
      </c>
      <c r="J120" s="41" t="s">
        <v>1939</v>
      </c>
      <c r="K120" s="119" t="s">
        <v>19</v>
      </c>
      <c r="L120" s="41" t="s">
        <v>1940</v>
      </c>
      <c r="M120" s="119" t="s">
        <v>19</v>
      </c>
      <c r="N120" s="76"/>
      <c r="O120" s="74" t="s">
        <v>89</v>
      </c>
      <c r="P120" s="65" t="s">
        <v>19</v>
      </c>
      <c r="Q120" s="65" t="s">
        <v>2437</v>
      </c>
      <c r="R120" s="77">
        <v>42821</v>
      </c>
      <c r="S120" s="120"/>
    </row>
    <row r="121" spans="1:19" ht="30" x14ac:dyDescent="0.2">
      <c r="A121" s="68" t="s">
        <v>1941</v>
      </c>
      <c r="B121" s="69" t="s">
        <v>1714</v>
      </c>
      <c r="C121" s="70" t="s">
        <v>1608</v>
      </c>
      <c r="D121" s="71" t="s">
        <v>1942</v>
      </c>
      <c r="E121" s="61" t="s">
        <v>2227</v>
      </c>
      <c r="F121" s="62" t="s">
        <v>3303</v>
      </c>
      <c r="G121" s="62" t="s">
        <v>2229</v>
      </c>
      <c r="H121" s="71" t="s">
        <v>1943</v>
      </c>
      <c r="I121" s="119" t="s">
        <v>19</v>
      </c>
      <c r="J121" s="41" t="s">
        <v>1944</v>
      </c>
      <c r="K121" s="119" t="s">
        <v>19</v>
      </c>
      <c r="L121" s="41" t="s">
        <v>1945</v>
      </c>
      <c r="M121" s="119" t="s">
        <v>19</v>
      </c>
      <c r="N121" s="76" t="s">
        <v>1946</v>
      </c>
      <c r="O121" s="74" t="s">
        <v>89</v>
      </c>
      <c r="P121" s="65" t="s">
        <v>19</v>
      </c>
      <c r="Q121" s="65" t="s">
        <v>2227</v>
      </c>
      <c r="R121" s="77">
        <v>42821</v>
      </c>
      <c r="S121" s="120"/>
    </row>
    <row r="122" spans="1:19" x14ac:dyDescent="0.2">
      <c r="A122" s="68" t="s">
        <v>1947</v>
      </c>
      <c r="B122" s="69" t="s">
        <v>1714</v>
      </c>
      <c r="C122" s="70" t="s">
        <v>1608</v>
      </c>
      <c r="D122" s="71" t="s">
        <v>1948</v>
      </c>
      <c r="E122" s="61" t="s">
        <v>2227</v>
      </c>
      <c r="F122" s="62" t="s">
        <v>2290</v>
      </c>
      <c r="G122" s="62" t="s">
        <v>2229</v>
      </c>
      <c r="H122" s="71" t="s">
        <v>1641</v>
      </c>
      <c r="I122" s="119" t="s">
        <v>19</v>
      </c>
      <c r="J122" s="41" t="s">
        <v>1642</v>
      </c>
      <c r="K122" s="119" t="s">
        <v>19</v>
      </c>
      <c r="L122" s="41" t="s">
        <v>1643</v>
      </c>
      <c r="M122" s="119" t="s">
        <v>19</v>
      </c>
      <c r="N122" s="76"/>
      <c r="O122" s="74" t="s">
        <v>89</v>
      </c>
      <c r="P122" s="65" t="s">
        <v>19</v>
      </c>
      <c r="Q122" s="65" t="s">
        <v>2227</v>
      </c>
      <c r="R122" s="77">
        <v>42821</v>
      </c>
      <c r="S122" s="120"/>
    </row>
    <row r="123" spans="1:19" ht="30" x14ac:dyDescent="0.2">
      <c r="A123" s="68" t="s">
        <v>1949</v>
      </c>
      <c r="B123" s="69" t="s">
        <v>1714</v>
      </c>
      <c r="C123" s="70" t="s">
        <v>1608</v>
      </c>
      <c r="D123" s="71" t="s">
        <v>1950</v>
      </c>
      <c r="E123" s="61" t="s">
        <v>2227</v>
      </c>
      <c r="F123" s="62" t="s">
        <v>2290</v>
      </c>
      <c r="G123" s="62" t="s">
        <v>2229</v>
      </c>
      <c r="H123" s="71" t="s">
        <v>1951</v>
      </c>
      <c r="I123" s="119" t="s">
        <v>19</v>
      </c>
      <c r="J123" s="41" t="s">
        <v>1952</v>
      </c>
      <c r="K123" s="119" t="s">
        <v>19</v>
      </c>
      <c r="L123" s="41" t="s">
        <v>1953</v>
      </c>
      <c r="M123" s="119" t="s">
        <v>19</v>
      </c>
      <c r="N123" s="76"/>
      <c r="O123" s="74" t="s">
        <v>89</v>
      </c>
      <c r="P123" s="65" t="s">
        <v>19</v>
      </c>
      <c r="Q123" s="65" t="s">
        <v>2227</v>
      </c>
      <c r="R123" s="77">
        <v>42821</v>
      </c>
      <c r="S123" s="120"/>
    </row>
    <row r="124" spans="1:19" ht="30" x14ac:dyDescent="0.2">
      <c r="A124" s="68" t="s">
        <v>1954</v>
      </c>
      <c r="B124" s="69" t="s">
        <v>1714</v>
      </c>
      <c r="C124" s="70" t="s">
        <v>1608</v>
      </c>
      <c r="D124" s="71" t="s">
        <v>1955</v>
      </c>
      <c r="E124" s="61" t="s">
        <v>2227</v>
      </c>
      <c r="F124" s="62" t="s">
        <v>2232</v>
      </c>
      <c r="G124" s="62" t="s">
        <v>2229</v>
      </c>
      <c r="H124" s="71" t="s">
        <v>1656</v>
      </c>
      <c r="I124" s="119" t="s">
        <v>19</v>
      </c>
      <c r="J124" s="41" t="s">
        <v>1657</v>
      </c>
      <c r="K124" s="119" t="s">
        <v>19</v>
      </c>
      <c r="L124" s="41" t="s">
        <v>1658</v>
      </c>
      <c r="M124" s="119" t="s">
        <v>19</v>
      </c>
      <c r="N124" s="76"/>
      <c r="O124" s="74" t="s">
        <v>89</v>
      </c>
      <c r="P124" s="65" t="s">
        <v>19</v>
      </c>
      <c r="Q124" s="65" t="s">
        <v>2227</v>
      </c>
      <c r="R124" s="77">
        <v>42821</v>
      </c>
      <c r="S124" s="120"/>
    </row>
    <row r="125" spans="1:19" ht="30" x14ac:dyDescent="0.2">
      <c r="A125" s="68" t="s">
        <v>1956</v>
      </c>
      <c r="B125" s="69" t="s">
        <v>1714</v>
      </c>
      <c r="C125" s="70" t="s">
        <v>1608</v>
      </c>
      <c r="D125" s="71" t="s">
        <v>1957</v>
      </c>
      <c r="E125" s="61" t="s">
        <v>2227</v>
      </c>
      <c r="F125" s="62" t="s">
        <v>2232</v>
      </c>
      <c r="G125" s="62" t="s">
        <v>2229</v>
      </c>
      <c r="H125" s="71" t="s">
        <v>1656</v>
      </c>
      <c r="I125" s="119" t="s">
        <v>19</v>
      </c>
      <c r="J125" s="41" t="s">
        <v>1657</v>
      </c>
      <c r="K125" s="119" t="s">
        <v>19</v>
      </c>
      <c r="L125" s="41" t="s">
        <v>1658</v>
      </c>
      <c r="M125" s="119" t="s">
        <v>19</v>
      </c>
      <c r="N125" s="76"/>
      <c r="O125" s="74" t="s">
        <v>89</v>
      </c>
      <c r="P125" s="65" t="s">
        <v>19</v>
      </c>
      <c r="Q125" s="65" t="s">
        <v>2227</v>
      </c>
      <c r="R125" s="77">
        <v>42821</v>
      </c>
      <c r="S125" s="120"/>
    </row>
    <row r="126" spans="1:19" ht="30" x14ac:dyDescent="0.2">
      <c r="A126" s="68" t="s">
        <v>1958</v>
      </c>
      <c r="B126" s="69" t="s">
        <v>1714</v>
      </c>
      <c r="C126" s="70" t="s">
        <v>1608</v>
      </c>
      <c r="D126" s="71" t="s">
        <v>1959</v>
      </c>
      <c r="E126" s="61" t="s">
        <v>2227</v>
      </c>
      <c r="F126" s="62" t="s">
        <v>2232</v>
      </c>
      <c r="G126" s="62" t="s">
        <v>2229</v>
      </c>
      <c r="H126" s="71" t="s">
        <v>1656</v>
      </c>
      <c r="I126" s="119" t="s">
        <v>19</v>
      </c>
      <c r="J126" s="41" t="s">
        <v>1657</v>
      </c>
      <c r="K126" s="119" t="s">
        <v>19</v>
      </c>
      <c r="L126" s="41" t="s">
        <v>1658</v>
      </c>
      <c r="M126" s="119" t="s">
        <v>19</v>
      </c>
      <c r="N126" s="76"/>
      <c r="O126" s="74" t="s">
        <v>89</v>
      </c>
      <c r="P126" s="65" t="s">
        <v>19</v>
      </c>
      <c r="Q126" s="65" t="s">
        <v>2227</v>
      </c>
      <c r="R126" s="77">
        <v>42821</v>
      </c>
      <c r="S126" s="120"/>
    </row>
    <row r="127" spans="1:19" ht="45" x14ac:dyDescent="0.2">
      <c r="A127" s="68" t="s">
        <v>1960</v>
      </c>
      <c r="B127" s="69" t="s">
        <v>1714</v>
      </c>
      <c r="C127" s="70" t="s">
        <v>1608</v>
      </c>
      <c r="D127" s="80" t="s">
        <v>1961</v>
      </c>
      <c r="E127" s="61" t="s">
        <v>2227</v>
      </c>
      <c r="F127" s="62" t="s">
        <v>19</v>
      </c>
      <c r="G127" s="62" t="s">
        <v>2229</v>
      </c>
      <c r="H127" s="71" t="s">
        <v>1962</v>
      </c>
      <c r="I127" s="119" t="s">
        <v>19</v>
      </c>
      <c r="J127" s="41" t="s">
        <v>1963</v>
      </c>
      <c r="K127" s="119" t="s">
        <v>19</v>
      </c>
      <c r="L127" s="41" t="s">
        <v>1964</v>
      </c>
      <c r="M127" s="119" t="s">
        <v>19</v>
      </c>
      <c r="N127" s="76"/>
      <c r="O127" s="74" t="s">
        <v>89</v>
      </c>
      <c r="P127" s="65" t="s">
        <v>19</v>
      </c>
      <c r="Q127" s="65" t="s">
        <v>2437</v>
      </c>
      <c r="R127" s="77">
        <v>42821</v>
      </c>
      <c r="S127" s="120"/>
    </row>
    <row r="128" spans="1:19" ht="30" x14ac:dyDescent="0.2">
      <c r="A128" s="68" t="s">
        <v>1965</v>
      </c>
      <c r="B128" s="69" t="s">
        <v>1714</v>
      </c>
      <c r="C128" s="70" t="s">
        <v>1608</v>
      </c>
      <c r="D128" s="71" t="s">
        <v>1966</v>
      </c>
      <c r="E128" s="61" t="s">
        <v>2227</v>
      </c>
      <c r="F128" s="62" t="s">
        <v>2232</v>
      </c>
      <c r="G128" s="62" t="s">
        <v>2229</v>
      </c>
      <c r="H128" s="71" t="s">
        <v>1656</v>
      </c>
      <c r="I128" s="119" t="s">
        <v>19</v>
      </c>
      <c r="J128" s="41" t="s">
        <v>1657</v>
      </c>
      <c r="K128" s="119" t="s">
        <v>19</v>
      </c>
      <c r="L128" s="41" t="s">
        <v>1658</v>
      </c>
      <c r="M128" s="119" t="s">
        <v>19</v>
      </c>
      <c r="N128" s="76"/>
      <c r="O128" s="74" t="s">
        <v>89</v>
      </c>
      <c r="P128" s="65" t="s">
        <v>19</v>
      </c>
      <c r="Q128" s="65" t="s">
        <v>2227</v>
      </c>
      <c r="R128" s="77">
        <v>42821</v>
      </c>
      <c r="S128" s="120"/>
    </row>
    <row r="129" spans="1:19" ht="30" x14ac:dyDescent="0.2">
      <c r="A129" s="68" t="s">
        <v>1967</v>
      </c>
      <c r="B129" s="69" t="s">
        <v>1714</v>
      </c>
      <c r="C129" s="70" t="s">
        <v>1608</v>
      </c>
      <c r="D129" s="71" t="s">
        <v>1968</v>
      </c>
      <c r="E129" s="61" t="s">
        <v>2227</v>
      </c>
      <c r="F129" s="62" t="s">
        <v>2232</v>
      </c>
      <c r="G129" s="62" t="s">
        <v>2229</v>
      </c>
      <c r="H129" s="71" t="s">
        <v>1656</v>
      </c>
      <c r="I129" s="119" t="s">
        <v>19</v>
      </c>
      <c r="J129" s="41" t="s">
        <v>1657</v>
      </c>
      <c r="K129" s="119" t="s">
        <v>19</v>
      </c>
      <c r="L129" s="41" t="s">
        <v>1658</v>
      </c>
      <c r="M129" s="119" t="s">
        <v>19</v>
      </c>
      <c r="N129" s="76"/>
      <c r="O129" s="74" t="s">
        <v>89</v>
      </c>
      <c r="P129" s="65" t="s">
        <v>19</v>
      </c>
      <c r="Q129" s="65" t="s">
        <v>2227</v>
      </c>
      <c r="R129" s="77">
        <v>42821</v>
      </c>
      <c r="S129" s="120"/>
    </row>
    <row r="130" spans="1:19" ht="30" x14ac:dyDescent="0.2">
      <c r="A130" s="68" t="s">
        <v>1969</v>
      </c>
      <c r="B130" s="69" t="s">
        <v>1714</v>
      </c>
      <c r="C130" s="70" t="s">
        <v>1608</v>
      </c>
      <c r="D130" s="71" t="s">
        <v>1970</v>
      </c>
      <c r="E130" s="61" t="s">
        <v>2227</v>
      </c>
      <c r="F130" s="62" t="s">
        <v>2232</v>
      </c>
      <c r="G130" s="62" t="s">
        <v>2229</v>
      </c>
      <c r="H130" s="71" t="s">
        <v>1656</v>
      </c>
      <c r="I130" s="119" t="s">
        <v>19</v>
      </c>
      <c r="J130" s="41" t="s">
        <v>1657</v>
      </c>
      <c r="K130" s="119" t="s">
        <v>19</v>
      </c>
      <c r="L130" s="41" t="s">
        <v>1658</v>
      </c>
      <c r="M130" s="119" t="s">
        <v>19</v>
      </c>
      <c r="N130" s="76"/>
      <c r="O130" s="74" t="s">
        <v>89</v>
      </c>
      <c r="P130" s="65" t="s">
        <v>19</v>
      </c>
      <c r="Q130" s="65" t="s">
        <v>2227</v>
      </c>
      <c r="R130" s="77">
        <v>42821</v>
      </c>
      <c r="S130" s="120"/>
    </row>
    <row r="131" spans="1:19" ht="30" x14ac:dyDescent="0.2">
      <c r="A131" s="68" t="s">
        <v>1971</v>
      </c>
      <c r="B131" s="69" t="s">
        <v>1714</v>
      </c>
      <c r="C131" s="70" t="s">
        <v>1608</v>
      </c>
      <c r="D131" s="71" t="s">
        <v>1972</v>
      </c>
      <c r="E131" s="61" t="s">
        <v>2227</v>
      </c>
      <c r="F131" s="62" t="s">
        <v>2232</v>
      </c>
      <c r="G131" s="62" t="s">
        <v>2229</v>
      </c>
      <c r="H131" s="71" t="s">
        <v>1656</v>
      </c>
      <c r="I131" s="119" t="s">
        <v>19</v>
      </c>
      <c r="J131" s="41" t="s">
        <v>1657</v>
      </c>
      <c r="K131" s="119" t="s">
        <v>19</v>
      </c>
      <c r="L131" s="41" t="s">
        <v>1658</v>
      </c>
      <c r="M131" s="119" t="s">
        <v>19</v>
      </c>
      <c r="N131" s="76"/>
      <c r="O131" s="74" t="s">
        <v>89</v>
      </c>
      <c r="P131" s="65" t="s">
        <v>19</v>
      </c>
      <c r="Q131" s="65" t="s">
        <v>2227</v>
      </c>
      <c r="R131" s="77">
        <v>42821</v>
      </c>
      <c r="S131" s="120"/>
    </row>
    <row r="132" spans="1:19" ht="30" x14ac:dyDescent="0.2">
      <c r="A132" s="68" t="s">
        <v>1973</v>
      </c>
      <c r="B132" s="69" t="s">
        <v>1714</v>
      </c>
      <c r="C132" s="70" t="s">
        <v>1608</v>
      </c>
      <c r="D132" s="71" t="s">
        <v>1974</v>
      </c>
      <c r="E132" s="61" t="s">
        <v>2227</v>
      </c>
      <c r="F132" s="62" t="s">
        <v>2232</v>
      </c>
      <c r="G132" s="62" t="s">
        <v>2229</v>
      </c>
      <c r="H132" s="71" t="s">
        <v>1656</v>
      </c>
      <c r="I132" s="119" t="s">
        <v>19</v>
      </c>
      <c r="J132" s="41" t="s">
        <v>1657</v>
      </c>
      <c r="K132" s="119" t="s">
        <v>19</v>
      </c>
      <c r="L132" s="41" t="s">
        <v>1658</v>
      </c>
      <c r="M132" s="119" t="s">
        <v>19</v>
      </c>
      <c r="N132" s="76"/>
      <c r="O132" s="74" t="s">
        <v>89</v>
      </c>
      <c r="P132" s="65" t="s">
        <v>19</v>
      </c>
      <c r="Q132" s="65" t="s">
        <v>2227</v>
      </c>
      <c r="R132" s="77">
        <v>42821</v>
      </c>
      <c r="S132" s="120"/>
    </row>
    <row r="133" spans="1:19" ht="30" x14ac:dyDescent="0.2">
      <c r="A133" s="68" t="s">
        <v>1975</v>
      </c>
      <c r="B133" s="69" t="s">
        <v>1714</v>
      </c>
      <c r="C133" s="70" t="s">
        <v>1608</v>
      </c>
      <c r="D133" s="71" t="s">
        <v>1976</v>
      </c>
      <c r="E133" s="61" t="s">
        <v>2227</v>
      </c>
      <c r="F133" s="62" t="s">
        <v>2232</v>
      </c>
      <c r="G133" s="62" t="s">
        <v>2229</v>
      </c>
      <c r="H133" s="71" t="s">
        <v>1656</v>
      </c>
      <c r="I133" s="119" t="s">
        <v>19</v>
      </c>
      <c r="J133" s="41" t="s">
        <v>1657</v>
      </c>
      <c r="K133" s="119" t="s">
        <v>19</v>
      </c>
      <c r="L133" s="41" t="s">
        <v>1658</v>
      </c>
      <c r="M133" s="119" t="s">
        <v>19</v>
      </c>
      <c r="N133" s="76"/>
      <c r="O133" s="74" t="s">
        <v>89</v>
      </c>
      <c r="P133" s="65" t="s">
        <v>19</v>
      </c>
      <c r="Q133" s="65" t="s">
        <v>2227</v>
      </c>
      <c r="R133" s="77">
        <v>42821</v>
      </c>
      <c r="S133" s="120"/>
    </row>
    <row r="134" spans="1:19" x14ac:dyDescent="0.2">
      <c r="A134" s="68" t="s">
        <v>1977</v>
      </c>
      <c r="B134" s="69" t="s">
        <v>1714</v>
      </c>
      <c r="C134" s="70" t="s">
        <v>1608</v>
      </c>
      <c r="D134" s="71" t="s">
        <v>1978</v>
      </c>
      <c r="E134" s="61" t="s">
        <v>2227</v>
      </c>
      <c r="F134" s="62" t="s">
        <v>2232</v>
      </c>
      <c r="G134" s="62" t="s">
        <v>2229</v>
      </c>
      <c r="H134" s="71" t="s">
        <v>1784</v>
      </c>
      <c r="I134" s="119" t="s">
        <v>19</v>
      </c>
      <c r="J134" s="41" t="s">
        <v>1785</v>
      </c>
      <c r="K134" s="119" t="s">
        <v>19</v>
      </c>
      <c r="L134" s="41" t="s">
        <v>1786</v>
      </c>
      <c r="M134" s="119" t="s">
        <v>19</v>
      </c>
      <c r="N134" s="76"/>
      <c r="O134" s="74" t="s">
        <v>89</v>
      </c>
      <c r="P134" s="65" t="s">
        <v>19</v>
      </c>
      <c r="Q134" s="65" t="s">
        <v>2227</v>
      </c>
      <c r="R134" s="77">
        <v>42821</v>
      </c>
      <c r="S134" s="120"/>
    </row>
    <row r="135" spans="1:19" ht="30" x14ac:dyDescent="0.2">
      <c r="A135" s="68" t="s">
        <v>1979</v>
      </c>
      <c r="B135" s="69" t="s">
        <v>1714</v>
      </c>
      <c r="C135" s="70" t="s">
        <v>1608</v>
      </c>
      <c r="D135" s="71" t="s">
        <v>1980</v>
      </c>
      <c r="E135" s="61" t="s">
        <v>2227</v>
      </c>
      <c r="F135" s="62" t="s">
        <v>2441</v>
      </c>
      <c r="G135" s="62" t="s">
        <v>2229</v>
      </c>
      <c r="H135" s="71" t="s">
        <v>1903</v>
      </c>
      <c r="I135" s="119" t="s">
        <v>1903</v>
      </c>
      <c r="J135" s="41" t="s">
        <v>1904</v>
      </c>
      <c r="K135" s="119" t="s">
        <v>1657</v>
      </c>
      <c r="L135" s="41" t="s">
        <v>1905</v>
      </c>
      <c r="M135" s="119" t="s">
        <v>1658</v>
      </c>
      <c r="N135" s="76"/>
      <c r="O135" s="74" t="s">
        <v>20</v>
      </c>
      <c r="P135" s="65" t="s">
        <v>19</v>
      </c>
      <c r="Q135" s="65" t="s">
        <v>2227</v>
      </c>
      <c r="R135" s="77">
        <v>42821</v>
      </c>
      <c r="S135" s="120"/>
    </row>
    <row r="136" spans="1:19" ht="30" x14ac:dyDescent="0.2">
      <c r="A136" s="68" t="s">
        <v>1981</v>
      </c>
      <c r="B136" s="69" t="s">
        <v>1714</v>
      </c>
      <c r="C136" s="70" t="s">
        <v>1608</v>
      </c>
      <c r="D136" s="71" t="s">
        <v>1982</v>
      </c>
      <c r="E136" s="61" t="s">
        <v>2227</v>
      </c>
      <c r="F136" s="62" t="s">
        <v>2232</v>
      </c>
      <c r="G136" s="62" t="s">
        <v>2229</v>
      </c>
      <c r="H136" s="71" t="s">
        <v>1536</v>
      </c>
      <c r="I136" s="119" t="s">
        <v>19</v>
      </c>
      <c r="J136" s="41" t="s">
        <v>1537</v>
      </c>
      <c r="K136" s="119" t="s">
        <v>19</v>
      </c>
      <c r="L136" s="41" t="s">
        <v>1538</v>
      </c>
      <c r="M136" s="119" t="s">
        <v>19</v>
      </c>
      <c r="N136" s="76"/>
      <c r="O136" s="74" t="s">
        <v>89</v>
      </c>
      <c r="P136" s="65" t="s">
        <v>19</v>
      </c>
      <c r="Q136" s="65" t="s">
        <v>2227</v>
      </c>
      <c r="R136" s="77">
        <v>42821</v>
      </c>
      <c r="S136" s="120"/>
    </row>
    <row r="137" spans="1:19" x14ac:dyDescent="0.2">
      <c r="A137" s="68" t="s">
        <v>1983</v>
      </c>
      <c r="B137" s="69" t="s">
        <v>1714</v>
      </c>
      <c r="C137" s="70" t="s">
        <v>1608</v>
      </c>
      <c r="D137" s="71" t="s">
        <v>1984</v>
      </c>
      <c r="E137" s="61" t="s">
        <v>2227</v>
      </c>
      <c r="F137" s="62" t="s">
        <v>19</v>
      </c>
      <c r="G137" s="62" t="s">
        <v>2229</v>
      </c>
      <c r="H137" s="71" t="s">
        <v>1784</v>
      </c>
      <c r="I137" s="119" t="s">
        <v>19</v>
      </c>
      <c r="J137" s="41" t="s">
        <v>1785</v>
      </c>
      <c r="K137" s="119" t="s">
        <v>19</v>
      </c>
      <c r="L137" s="41" t="s">
        <v>1786</v>
      </c>
      <c r="M137" s="119" t="s">
        <v>19</v>
      </c>
      <c r="N137" s="76"/>
      <c r="O137" s="74" t="s">
        <v>89</v>
      </c>
      <c r="P137" s="65" t="s">
        <v>19</v>
      </c>
      <c r="Q137" s="65" t="s">
        <v>2227</v>
      </c>
      <c r="R137" s="77">
        <v>42821</v>
      </c>
      <c r="S137" s="120"/>
    </row>
    <row r="138" spans="1:19" x14ac:dyDescent="0.2">
      <c r="A138" s="68" t="s">
        <v>1985</v>
      </c>
      <c r="B138" s="69" t="s">
        <v>1714</v>
      </c>
      <c r="C138" s="70" t="s">
        <v>1608</v>
      </c>
      <c r="D138" s="71" t="s">
        <v>1986</v>
      </c>
      <c r="E138" s="61" t="s">
        <v>2227</v>
      </c>
      <c r="F138" s="62" t="s">
        <v>19</v>
      </c>
      <c r="G138" s="62" t="s">
        <v>2229</v>
      </c>
      <c r="H138" s="71" t="s">
        <v>1987</v>
      </c>
      <c r="I138" s="119" t="s">
        <v>19</v>
      </c>
      <c r="J138" s="41" t="s">
        <v>1988</v>
      </c>
      <c r="K138" s="119" t="s">
        <v>19</v>
      </c>
      <c r="L138" s="41" t="s">
        <v>1989</v>
      </c>
      <c r="M138" s="119" t="s">
        <v>19</v>
      </c>
      <c r="N138" s="76"/>
      <c r="O138" s="74" t="s">
        <v>89</v>
      </c>
      <c r="P138" s="65" t="s">
        <v>19</v>
      </c>
      <c r="Q138" s="65" t="s">
        <v>2227</v>
      </c>
      <c r="R138" s="77">
        <v>42821</v>
      </c>
      <c r="S138" s="120"/>
    </row>
    <row r="139" spans="1:19" x14ac:dyDescent="0.2">
      <c r="A139" s="68" t="s">
        <v>1990</v>
      </c>
      <c r="B139" s="69" t="s">
        <v>1714</v>
      </c>
      <c r="C139" s="70" t="s">
        <v>1608</v>
      </c>
      <c r="D139" s="71" t="s">
        <v>1991</v>
      </c>
      <c r="E139" s="61" t="s">
        <v>2227</v>
      </c>
      <c r="F139" s="62" t="s">
        <v>19</v>
      </c>
      <c r="G139" s="62" t="s">
        <v>2229</v>
      </c>
      <c r="H139" s="71" t="s">
        <v>1992</v>
      </c>
      <c r="I139" s="119" t="s">
        <v>19</v>
      </c>
      <c r="J139" s="41" t="s">
        <v>1993</v>
      </c>
      <c r="K139" s="119" t="s">
        <v>19</v>
      </c>
      <c r="L139" s="41" t="s">
        <v>1994</v>
      </c>
      <c r="M139" s="119" t="s">
        <v>19</v>
      </c>
      <c r="N139" s="76"/>
      <c r="O139" s="74" t="s">
        <v>89</v>
      </c>
      <c r="P139" s="65" t="s">
        <v>19</v>
      </c>
      <c r="Q139" s="65" t="s">
        <v>2227</v>
      </c>
      <c r="R139" s="77">
        <v>42821</v>
      </c>
      <c r="S139" s="120"/>
    </row>
    <row r="140" spans="1:19" ht="30" x14ac:dyDescent="0.2">
      <c r="A140" s="68" t="s">
        <v>1995</v>
      </c>
      <c r="B140" s="69" t="s">
        <v>1714</v>
      </c>
      <c r="C140" s="70" t="s">
        <v>1608</v>
      </c>
      <c r="D140" s="71" t="s">
        <v>1996</v>
      </c>
      <c r="E140" s="61" t="s">
        <v>2227</v>
      </c>
      <c r="F140" s="62" t="s">
        <v>2232</v>
      </c>
      <c r="G140" s="62" t="s">
        <v>2229</v>
      </c>
      <c r="H140" s="71" t="s">
        <v>1656</v>
      </c>
      <c r="I140" s="119" t="s">
        <v>19</v>
      </c>
      <c r="J140" s="41" t="s">
        <v>1657</v>
      </c>
      <c r="K140" s="119" t="s">
        <v>19</v>
      </c>
      <c r="L140" s="41" t="s">
        <v>1658</v>
      </c>
      <c r="M140" s="119" t="s">
        <v>19</v>
      </c>
      <c r="N140" s="76"/>
      <c r="O140" s="74" t="s">
        <v>89</v>
      </c>
      <c r="P140" s="65" t="s">
        <v>19</v>
      </c>
      <c r="Q140" s="65" t="s">
        <v>2227</v>
      </c>
      <c r="R140" s="77">
        <v>42821</v>
      </c>
      <c r="S140" s="120"/>
    </row>
    <row r="141" spans="1:19" x14ac:dyDescent="0.2">
      <c r="A141" s="68" t="s">
        <v>1997</v>
      </c>
      <c r="B141" s="69" t="s">
        <v>1714</v>
      </c>
      <c r="C141" s="70" t="s">
        <v>1608</v>
      </c>
      <c r="D141" s="71" t="s">
        <v>1998</v>
      </c>
      <c r="E141" s="61" t="s">
        <v>2227</v>
      </c>
      <c r="F141" s="62" t="s">
        <v>2232</v>
      </c>
      <c r="G141" s="62" t="s">
        <v>2229</v>
      </c>
      <c r="H141" s="71" t="s">
        <v>1784</v>
      </c>
      <c r="I141" s="119" t="s">
        <v>19</v>
      </c>
      <c r="J141" s="41" t="s">
        <v>1785</v>
      </c>
      <c r="K141" s="119" t="s">
        <v>19</v>
      </c>
      <c r="L141" s="41" t="s">
        <v>1786</v>
      </c>
      <c r="M141" s="119" t="s">
        <v>19</v>
      </c>
      <c r="N141" s="76"/>
      <c r="O141" s="74" t="s">
        <v>89</v>
      </c>
      <c r="P141" s="65" t="s">
        <v>19</v>
      </c>
      <c r="Q141" s="65" t="s">
        <v>2227</v>
      </c>
      <c r="R141" s="77">
        <v>42821</v>
      </c>
      <c r="S141" s="120"/>
    </row>
    <row r="142" spans="1:19" ht="30" x14ac:dyDescent="0.2">
      <c r="A142" s="68" t="s">
        <v>1999</v>
      </c>
      <c r="B142" s="69" t="s">
        <v>1714</v>
      </c>
      <c r="C142" s="70" t="s">
        <v>1608</v>
      </c>
      <c r="D142" s="71" t="s">
        <v>2000</v>
      </c>
      <c r="E142" s="61" t="s">
        <v>2227</v>
      </c>
      <c r="F142" s="62" t="s">
        <v>2232</v>
      </c>
      <c r="G142" s="62" t="s">
        <v>2229</v>
      </c>
      <c r="H142" s="71" t="s">
        <v>1536</v>
      </c>
      <c r="I142" s="119" t="s">
        <v>19</v>
      </c>
      <c r="J142" s="41" t="s">
        <v>1537</v>
      </c>
      <c r="K142" s="119" t="s">
        <v>19</v>
      </c>
      <c r="L142" s="41" t="s">
        <v>1538</v>
      </c>
      <c r="M142" s="119" t="s">
        <v>19</v>
      </c>
      <c r="N142" s="76"/>
      <c r="O142" s="74" t="s">
        <v>89</v>
      </c>
      <c r="P142" s="65" t="s">
        <v>19</v>
      </c>
      <c r="Q142" s="65" t="s">
        <v>2227</v>
      </c>
      <c r="R142" s="77">
        <v>42821</v>
      </c>
      <c r="S142" s="120"/>
    </row>
    <row r="143" spans="1:19" ht="30" x14ac:dyDescent="0.2">
      <c r="A143" s="68" t="s">
        <v>2001</v>
      </c>
      <c r="B143" s="69" t="s">
        <v>1714</v>
      </c>
      <c r="C143" s="70" t="s">
        <v>1608</v>
      </c>
      <c r="D143" s="71" t="s">
        <v>2002</v>
      </c>
      <c r="E143" s="61" t="s">
        <v>2227</v>
      </c>
      <c r="F143" s="62" t="s">
        <v>19</v>
      </c>
      <c r="G143" s="62" t="s">
        <v>2229</v>
      </c>
      <c r="H143" s="71" t="s">
        <v>1536</v>
      </c>
      <c r="I143" s="119" t="s">
        <v>19</v>
      </c>
      <c r="J143" s="41" t="s">
        <v>1537</v>
      </c>
      <c r="K143" s="119" t="s">
        <v>19</v>
      </c>
      <c r="L143" s="41" t="s">
        <v>1538</v>
      </c>
      <c r="M143" s="119" t="s">
        <v>19</v>
      </c>
      <c r="N143" s="76"/>
      <c r="O143" s="74" t="s">
        <v>89</v>
      </c>
      <c r="P143" s="65" t="s">
        <v>19</v>
      </c>
      <c r="Q143" s="65" t="s">
        <v>2227</v>
      </c>
      <c r="R143" s="77">
        <v>42821</v>
      </c>
      <c r="S143" s="120"/>
    </row>
    <row r="144" spans="1:19" ht="30" x14ac:dyDescent="0.2">
      <c r="A144" s="68" t="s">
        <v>2003</v>
      </c>
      <c r="B144" s="69" t="s">
        <v>1714</v>
      </c>
      <c r="C144" s="70" t="s">
        <v>1608</v>
      </c>
      <c r="D144" s="71" t="s">
        <v>2004</v>
      </c>
      <c r="E144" s="61" t="s">
        <v>2227</v>
      </c>
      <c r="F144" s="62" t="s">
        <v>2232</v>
      </c>
      <c r="G144" s="62" t="s">
        <v>2229</v>
      </c>
      <c r="H144" s="71" t="s">
        <v>1656</v>
      </c>
      <c r="I144" s="119" t="s">
        <v>19</v>
      </c>
      <c r="J144" s="41" t="s">
        <v>1657</v>
      </c>
      <c r="K144" s="119" t="s">
        <v>19</v>
      </c>
      <c r="L144" s="41" t="s">
        <v>1658</v>
      </c>
      <c r="M144" s="119" t="s">
        <v>19</v>
      </c>
      <c r="N144" s="76"/>
      <c r="O144" s="74" t="s">
        <v>89</v>
      </c>
      <c r="P144" s="65" t="s">
        <v>19</v>
      </c>
      <c r="Q144" s="65" t="s">
        <v>2227</v>
      </c>
      <c r="R144" s="77">
        <v>42821</v>
      </c>
      <c r="S144" s="120"/>
    </row>
    <row r="145" spans="1:19" ht="30" x14ac:dyDescent="0.2">
      <c r="A145" s="68" t="s">
        <v>2005</v>
      </c>
      <c r="B145" s="69" t="s">
        <v>1714</v>
      </c>
      <c r="C145" s="70" t="s">
        <v>1608</v>
      </c>
      <c r="D145" s="71" t="s">
        <v>2006</v>
      </c>
      <c r="E145" s="61" t="s">
        <v>2227</v>
      </c>
      <c r="F145" s="62" t="s">
        <v>19</v>
      </c>
      <c r="G145" s="62" t="s">
        <v>2229</v>
      </c>
      <c r="H145" s="71" t="s">
        <v>1656</v>
      </c>
      <c r="I145" s="119" t="s">
        <v>19</v>
      </c>
      <c r="J145" s="41" t="s">
        <v>1657</v>
      </c>
      <c r="K145" s="119" t="s">
        <v>19</v>
      </c>
      <c r="L145" s="41" t="s">
        <v>1658</v>
      </c>
      <c r="M145" s="119" t="s">
        <v>19</v>
      </c>
      <c r="N145" s="76"/>
      <c r="O145" s="74" t="s">
        <v>89</v>
      </c>
      <c r="P145" s="65" t="s">
        <v>19</v>
      </c>
      <c r="Q145" s="65" t="s">
        <v>2227</v>
      </c>
      <c r="R145" s="77">
        <v>42821</v>
      </c>
      <c r="S145" s="120"/>
    </row>
    <row r="146" spans="1:19" ht="30" x14ac:dyDescent="0.2">
      <c r="A146" s="68" t="s">
        <v>2007</v>
      </c>
      <c r="B146" s="69" t="s">
        <v>1714</v>
      </c>
      <c r="C146" s="70" t="s">
        <v>1608</v>
      </c>
      <c r="D146" s="71" t="s">
        <v>2008</v>
      </c>
      <c r="E146" s="61" t="s">
        <v>2227</v>
      </c>
      <c r="F146" s="62" t="s">
        <v>19</v>
      </c>
      <c r="G146" s="62" t="s">
        <v>2229</v>
      </c>
      <c r="H146" s="71" t="s">
        <v>1656</v>
      </c>
      <c r="I146" s="119" t="s">
        <v>19</v>
      </c>
      <c r="J146" s="41" t="s">
        <v>1657</v>
      </c>
      <c r="K146" s="119" t="s">
        <v>19</v>
      </c>
      <c r="L146" s="41" t="s">
        <v>1658</v>
      </c>
      <c r="M146" s="119" t="s">
        <v>19</v>
      </c>
      <c r="N146" s="76"/>
      <c r="O146" s="74" t="s">
        <v>89</v>
      </c>
      <c r="P146" s="65" t="s">
        <v>19</v>
      </c>
      <c r="Q146" s="65" t="s">
        <v>2227</v>
      </c>
      <c r="R146" s="77">
        <v>42821</v>
      </c>
      <c r="S146" s="120"/>
    </row>
    <row r="147" spans="1:19" ht="30" x14ac:dyDescent="0.2">
      <c r="A147" s="68" t="s">
        <v>2009</v>
      </c>
      <c r="B147" s="69" t="s">
        <v>1714</v>
      </c>
      <c r="C147" s="70" t="s">
        <v>1608</v>
      </c>
      <c r="D147" s="71" t="s">
        <v>2010</v>
      </c>
      <c r="E147" s="61" t="s">
        <v>2227</v>
      </c>
      <c r="F147" s="62" t="s">
        <v>2232</v>
      </c>
      <c r="G147" s="62" t="s">
        <v>2229</v>
      </c>
      <c r="H147" s="71" t="s">
        <v>1656</v>
      </c>
      <c r="I147" s="119" t="s">
        <v>19</v>
      </c>
      <c r="J147" s="41" t="s">
        <v>1657</v>
      </c>
      <c r="K147" s="119" t="s">
        <v>19</v>
      </c>
      <c r="L147" s="41" t="s">
        <v>1658</v>
      </c>
      <c r="M147" s="119" t="s">
        <v>19</v>
      </c>
      <c r="N147" s="76"/>
      <c r="O147" s="74" t="s">
        <v>89</v>
      </c>
      <c r="P147" s="65" t="s">
        <v>19</v>
      </c>
      <c r="Q147" s="65" t="s">
        <v>2227</v>
      </c>
      <c r="R147" s="77">
        <v>42821</v>
      </c>
      <c r="S147" s="120"/>
    </row>
    <row r="148" spans="1:19" ht="30" x14ac:dyDescent="0.2">
      <c r="A148" s="68" t="s">
        <v>2011</v>
      </c>
      <c r="B148" s="69" t="s">
        <v>1714</v>
      </c>
      <c r="C148" s="70" t="s">
        <v>1608</v>
      </c>
      <c r="D148" s="71" t="s">
        <v>2012</v>
      </c>
      <c r="E148" s="61" t="s">
        <v>2227</v>
      </c>
      <c r="F148" s="62" t="s">
        <v>2232</v>
      </c>
      <c r="G148" s="62" t="s">
        <v>2229</v>
      </c>
      <c r="H148" s="71" t="s">
        <v>1542</v>
      </c>
      <c r="I148" s="119" t="s">
        <v>19</v>
      </c>
      <c r="J148" s="41" t="s">
        <v>1543</v>
      </c>
      <c r="K148" s="119" t="s">
        <v>19</v>
      </c>
      <c r="L148" s="41" t="s">
        <v>1544</v>
      </c>
      <c r="M148" s="119" t="s">
        <v>19</v>
      </c>
      <c r="N148" s="76"/>
      <c r="O148" s="74" t="s">
        <v>89</v>
      </c>
      <c r="P148" s="65" t="s">
        <v>19</v>
      </c>
      <c r="Q148" s="65" t="s">
        <v>2227</v>
      </c>
      <c r="R148" s="77">
        <v>42821</v>
      </c>
      <c r="S148" s="120"/>
    </row>
    <row r="149" spans="1:19" x14ac:dyDescent="0.2">
      <c r="A149" s="68" t="s">
        <v>2013</v>
      </c>
      <c r="B149" s="69" t="s">
        <v>1714</v>
      </c>
      <c r="C149" s="70" t="s">
        <v>1608</v>
      </c>
      <c r="D149" s="71" t="s">
        <v>2014</v>
      </c>
      <c r="E149" s="61" t="s">
        <v>2227</v>
      </c>
      <c r="F149" s="62" t="s">
        <v>3303</v>
      </c>
      <c r="G149" s="62" t="s">
        <v>2229</v>
      </c>
      <c r="H149" s="71" t="s">
        <v>1784</v>
      </c>
      <c r="I149" s="119" t="s">
        <v>19</v>
      </c>
      <c r="J149" s="41" t="s">
        <v>1785</v>
      </c>
      <c r="K149" s="119" t="s">
        <v>19</v>
      </c>
      <c r="L149" s="41" t="s">
        <v>1786</v>
      </c>
      <c r="M149" s="119" t="s">
        <v>19</v>
      </c>
      <c r="N149" s="76"/>
      <c r="O149" s="74" t="s">
        <v>89</v>
      </c>
      <c r="P149" s="65" t="s">
        <v>19</v>
      </c>
      <c r="Q149" s="65" t="s">
        <v>2227</v>
      </c>
      <c r="R149" s="77">
        <v>42821</v>
      </c>
      <c r="S149" s="120"/>
    </row>
    <row r="150" spans="1:19" ht="30" x14ac:dyDescent="0.2">
      <c r="A150" s="68" t="s">
        <v>2015</v>
      </c>
      <c r="B150" s="69" t="s">
        <v>1714</v>
      </c>
      <c r="C150" s="70" t="s">
        <v>1608</v>
      </c>
      <c r="D150" s="71" t="s">
        <v>2016</v>
      </c>
      <c r="E150" s="61" t="s">
        <v>2227</v>
      </c>
      <c r="F150" s="62" t="s">
        <v>2232</v>
      </c>
      <c r="G150" s="62" t="s">
        <v>2229</v>
      </c>
      <c r="H150" s="71" t="s">
        <v>1536</v>
      </c>
      <c r="I150" s="119" t="s">
        <v>19</v>
      </c>
      <c r="J150" s="41" t="s">
        <v>1537</v>
      </c>
      <c r="K150" s="119" t="s">
        <v>19</v>
      </c>
      <c r="L150" s="41" t="s">
        <v>1538</v>
      </c>
      <c r="M150" s="119" t="s">
        <v>19</v>
      </c>
      <c r="N150" s="76"/>
      <c r="O150" s="74" t="s">
        <v>89</v>
      </c>
      <c r="P150" s="65" t="s">
        <v>19</v>
      </c>
      <c r="Q150" s="65" t="s">
        <v>2227</v>
      </c>
      <c r="R150" s="77">
        <v>42821</v>
      </c>
      <c r="S150" s="120"/>
    </row>
    <row r="151" spans="1:19" x14ac:dyDescent="0.2">
      <c r="A151" s="68" t="s">
        <v>2017</v>
      </c>
      <c r="B151" s="69" t="s">
        <v>1714</v>
      </c>
      <c r="C151" s="70" t="s">
        <v>1608</v>
      </c>
      <c r="D151" s="71" t="s">
        <v>2018</v>
      </c>
      <c r="E151" s="61"/>
      <c r="F151" s="62" t="s">
        <v>2232</v>
      </c>
      <c r="G151" s="62"/>
      <c r="H151" s="71" t="s">
        <v>1784</v>
      </c>
      <c r="I151" s="119" t="s">
        <v>19</v>
      </c>
      <c r="J151" s="41" t="s">
        <v>1785</v>
      </c>
      <c r="K151" s="119" t="s">
        <v>19</v>
      </c>
      <c r="L151" s="41" t="s">
        <v>1786</v>
      </c>
      <c r="M151" s="119" t="s">
        <v>19</v>
      </c>
      <c r="N151" s="76"/>
      <c r="O151" s="74" t="s">
        <v>89</v>
      </c>
      <c r="P151" s="65" t="s">
        <v>19</v>
      </c>
      <c r="Q151" s="65" t="s">
        <v>2227</v>
      </c>
      <c r="R151" s="77">
        <v>42821</v>
      </c>
      <c r="S151" s="120"/>
    </row>
    <row r="152" spans="1:19" x14ac:dyDescent="0.2">
      <c r="A152" s="68" t="s">
        <v>2019</v>
      </c>
      <c r="B152" s="69" t="s">
        <v>1714</v>
      </c>
      <c r="C152" s="70" t="s">
        <v>1608</v>
      </c>
      <c r="D152" s="71" t="s">
        <v>2020</v>
      </c>
      <c r="E152" s="61"/>
      <c r="F152" s="62" t="s">
        <v>2232</v>
      </c>
      <c r="G152" s="62"/>
      <c r="H152" s="71" t="s">
        <v>1784</v>
      </c>
      <c r="I152" s="119" t="s">
        <v>19</v>
      </c>
      <c r="J152" s="41" t="s">
        <v>1785</v>
      </c>
      <c r="K152" s="119" t="s">
        <v>19</v>
      </c>
      <c r="L152" s="41" t="s">
        <v>1786</v>
      </c>
      <c r="M152" s="119" t="s">
        <v>19</v>
      </c>
      <c r="N152" s="76"/>
      <c r="O152" s="74" t="s">
        <v>89</v>
      </c>
      <c r="P152" s="65" t="s">
        <v>19</v>
      </c>
      <c r="Q152" s="65" t="s">
        <v>2227</v>
      </c>
      <c r="R152" s="77">
        <v>42821</v>
      </c>
      <c r="S152" s="120"/>
    </row>
    <row r="153" spans="1:19" x14ac:dyDescent="0.2">
      <c r="A153" s="68" t="s">
        <v>2021</v>
      </c>
      <c r="B153" s="69" t="s">
        <v>1714</v>
      </c>
      <c r="C153" s="70" t="s">
        <v>1608</v>
      </c>
      <c r="D153" s="71" t="s">
        <v>2022</v>
      </c>
      <c r="E153" s="61" t="s">
        <v>2227</v>
      </c>
      <c r="F153" s="62" t="s">
        <v>2232</v>
      </c>
      <c r="G153" s="62" t="s">
        <v>2229</v>
      </c>
      <c r="H153" s="71" t="s">
        <v>1784</v>
      </c>
      <c r="I153" s="119" t="s">
        <v>19</v>
      </c>
      <c r="J153" s="41" t="s">
        <v>1785</v>
      </c>
      <c r="K153" s="119" t="s">
        <v>19</v>
      </c>
      <c r="L153" s="41" t="s">
        <v>1786</v>
      </c>
      <c r="M153" s="119" t="s">
        <v>19</v>
      </c>
      <c r="N153" s="76"/>
      <c r="O153" s="74" t="s">
        <v>89</v>
      </c>
      <c r="P153" s="65" t="s">
        <v>19</v>
      </c>
      <c r="Q153" s="65" t="s">
        <v>2227</v>
      </c>
      <c r="R153" s="77">
        <v>42821</v>
      </c>
      <c r="S153" s="120"/>
    </row>
    <row r="154" spans="1:19" x14ac:dyDescent="0.2">
      <c r="A154" s="68" t="s">
        <v>2023</v>
      </c>
      <c r="B154" s="69" t="s">
        <v>1714</v>
      </c>
      <c r="C154" s="70" t="s">
        <v>1608</v>
      </c>
      <c r="D154" s="71" t="s">
        <v>2024</v>
      </c>
      <c r="E154" s="61" t="s">
        <v>2227</v>
      </c>
      <c r="F154" s="62" t="s">
        <v>2232</v>
      </c>
      <c r="G154" s="62" t="s">
        <v>2229</v>
      </c>
      <c r="H154" s="71" t="s">
        <v>1784</v>
      </c>
      <c r="I154" s="119" t="s">
        <v>19</v>
      </c>
      <c r="J154" s="41" t="s">
        <v>1785</v>
      </c>
      <c r="K154" s="119" t="s">
        <v>19</v>
      </c>
      <c r="L154" s="41" t="s">
        <v>1786</v>
      </c>
      <c r="M154" s="119" t="s">
        <v>19</v>
      </c>
      <c r="N154" s="76"/>
      <c r="O154" s="74" t="s">
        <v>89</v>
      </c>
      <c r="P154" s="65" t="s">
        <v>19</v>
      </c>
      <c r="Q154" s="65" t="s">
        <v>2227</v>
      </c>
      <c r="R154" s="77">
        <v>42821</v>
      </c>
      <c r="S154" s="120"/>
    </row>
    <row r="155" spans="1:19" x14ac:dyDescent="0.2">
      <c r="A155" s="68" t="s">
        <v>2025</v>
      </c>
      <c r="B155" s="69" t="s">
        <v>1714</v>
      </c>
      <c r="C155" s="70" t="s">
        <v>1608</v>
      </c>
      <c r="D155" s="71" t="s">
        <v>2026</v>
      </c>
      <c r="E155" s="61"/>
      <c r="F155" s="62" t="s">
        <v>2232</v>
      </c>
      <c r="G155" s="62"/>
      <c r="H155" s="71" t="s">
        <v>1784</v>
      </c>
      <c r="I155" s="119" t="s">
        <v>19</v>
      </c>
      <c r="J155" s="41" t="s">
        <v>1785</v>
      </c>
      <c r="K155" s="119" t="s">
        <v>19</v>
      </c>
      <c r="L155" s="41" t="s">
        <v>1786</v>
      </c>
      <c r="M155" s="119" t="s">
        <v>19</v>
      </c>
      <c r="N155" s="76"/>
      <c r="O155" s="74" t="s">
        <v>89</v>
      </c>
      <c r="P155" s="65" t="s">
        <v>19</v>
      </c>
      <c r="Q155" s="65" t="s">
        <v>2227</v>
      </c>
      <c r="R155" s="77">
        <v>42821</v>
      </c>
      <c r="S155" s="120"/>
    </row>
    <row r="156" spans="1:19" x14ac:dyDescent="0.2">
      <c r="A156" s="68" t="s">
        <v>2027</v>
      </c>
      <c r="B156" s="69" t="s">
        <v>1714</v>
      </c>
      <c r="C156" s="70" t="s">
        <v>1608</v>
      </c>
      <c r="D156" s="71" t="s">
        <v>2028</v>
      </c>
      <c r="E156" s="61" t="s">
        <v>2227</v>
      </c>
      <c r="F156" s="62" t="s">
        <v>2441</v>
      </c>
      <c r="G156" s="62" t="s">
        <v>2229</v>
      </c>
      <c r="H156" s="71" t="s">
        <v>2029</v>
      </c>
      <c r="I156" s="119" t="s">
        <v>19</v>
      </c>
      <c r="J156" s="41" t="s">
        <v>1944</v>
      </c>
      <c r="K156" s="119" t="s">
        <v>19</v>
      </c>
      <c r="L156" s="41" t="s">
        <v>1945</v>
      </c>
      <c r="M156" s="119" t="s">
        <v>19</v>
      </c>
      <c r="N156" s="76"/>
      <c r="O156" s="74" t="s">
        <v>89</v>
      </c>
      <c r="P156" s="65" t="s">
        <v>19</v>
      </c>
      <c r="Q156" s="65" t="s">
        <v>2227</v>
      </c>
      <c r="R156" s="77">
        <v>42821</v>
      </c>
      <c r="S156" s="120"/>
    </row>
    <row r="157" spans="1:19" x14ac:dyDescent="0.2">
      <c r="A157" s="68" t="s">
        <v>2030</v>
      </c>
      <c r="B157" s="69" t="s">
        <v>1714</v>
      </c>
      <c r="C157" s="70" t="s">
        <v>1608</v>
      </c>
      <c r="D157" s="71" t="s">
        <v>2031</v>
      </c>
      <c r="E157" s="61" t="s">
        <v>2227</v>
      </c>
      <c r="F157" s="62" t="s">
        <v>2260</v>
      </c>
      <c r="G157" s="62" t="s">
        <v>2229</v>
      </c>
      <c r="H157" s="71" t="s">
        <v>2032</v>
      </c>
      <c r="I157" s="119" t="s">
        <v>19</v>
      </c>
      <c r="J157" s="41" t="s">
        <v>2033</v>
      </c>
      <c r="K157" s="119" t="s">
        <v>19</v>
      </c>
      <c r="L157" s="41" t="s">
        <v>2034</v>
      </c>
      <c r="M157" s="119" t="s">
        <v>19</v>
      </c>
      <c r="N157" s="76"/>
      <c r="O157" s="74" t="s">
        <v>89</v>
      </c>
      <c r="P157" s="65" t="s">
        <v>19</v>
      </c>
      <c r="Q157" s="65" t="s">
        <v>2227</v>
      </c>
      <c r="R157" s="77">
        <v>42821</v>
      </c>
      <c r="S157" s="120"/>
    </row>
    <row r="158" spans="1:19" x14ac:dyDescent="0.2">
      <c r="A158" s="68" t="s">
        <v>2035</v>
      </c>
      <c r="B158" s="69" t="s">
        <v>1714</v>
      </c>
      <c r="C158" s="70" t="s">
        <v>1608</v>
      </c>
      <c r="D158" s="71" t="s">
        <v>2026</v>
      </c>
      <c r="E158" s="61" t="s">
        <v>2227</v>
      </c>
      <c r="F158" s="62" t="s">
        <v>2232</v>
      </c>
      <c r="G158" s="62" t="s">
        <v>2229</v>
      </c>
      <c r="H158" s="71" t="s">
        <v>1784</v>
      </c>
      <c r="I158" s="119" t="s">
        <v>19</v>
      </c>
      <c r="J158" s="41" t="s">
        <v>1785</v>
      </c>
      <c r="K158" s="119" t="s">
        <v>19</v>
      </c>
      <c r="L158" s="41" t="s">
        <v>1786</v>
      </c>
      <c r="M158" s="119" t="s">
        <v>19</v>
      </c>
      <c r="N158" s="76"/>
      <c r="O158" s="74" t="s">
        <v>89</v>
      </c>
      <c r="P158" s="65" t="s">
        <v>19</v>
      </c>
      <c r="Q158" s="65" t="s">
        <v>2227</v>
      </c>
      <c r="R158" s="77">
        <v>42821</v>
      </c>
      <c r="S158" s="120"/>
    </row>
    <row r="159" spans="1:19" ht="30" x14ac:dyDescent="0.2">
      <c r="A159" s="68" t="s">
        <v>2036</v>
      </c>
      <c r="B159" s="69" t="s">
        <v>1714</v>
      </c>
      <c r="C159" s="70" t="s">
        <v>1608</v>
      </c>
      <c r="D159" s="71" t="s">
        <v>2037</v>
      </c>
      <c r="E159" s="61" t="s">
        <v>2227</v>
      </c>
      <c r="F159" s="62" t="s">
        <v>2337</v>
      </c>
      <c r="G159" s="62" t="s">
        <v>2229</v>
      </c>
      <c r="H159" s="71" t="s">
        <v>2038</v>
      </c>
      <c r="I159" s="119" t="s">
        <v>19</v>
      </c>
      <c r="J159" s="41" t="s">
        <v>2039</v>
      </c>
      <c r="K159" s="119" t="s">
        <v>19</v>
      </c>
      <c r="L159" s="41" t="s">
        <v>2040</v>
      </c>
      <c r="M159" s="119" t="s">
        <v>19</v>
      </c>
      <c r="N159" s="76"/>
      <c r="O159" s="74" t="s">
        <v>89</v>
      </c>
      <c r="P159" s="65" t="s">
        <v>19</v>
      </c>
      <c r="Q159" s="65" t="s">
        <v>2227</v>
      </c>
      <c r="R159" s="77">
        <v>42821</v>
      </c>
      <c r="S159" s="120"/>
    </row>
    <row r="160" spans="1:19" ht="45" x14ac:dyDescent="0.2">
      <c r="A160" s="68" t="s">
        <v>2041</v>
      </c>
      <c r="B160" s="69" t="s">
        <v>1714</v>
      </c>
      <c r="C160" s="70" t="s">
        <v>1608</v>
      </c>
      <c r="D160" s="81" t="s">
        <v>2042</v>
      </c>
      <c r="E160" s="61" t="s">
        <v>2227</v>
      </c>
      <c r="F160" s="62" t="s">
        <v>19</v>
      </c>
      <c r="G160" s="62" t="s">
        <v>2229</v>
      </c>
      <c r="H160" s="71" t="s">
        <v>2043</v>
      </c>
      <c r="I160" s="119" t="s">
        <v>19</v>
      </c>
      <c r="J160" s="41" t="s">
        <v>2044</v>
      </c>
      <c r="K160" s="119" t="s">
        <v>19</v>
      </c>
      <c r="L160" s="41" t="s">
        <v>2045</v>
      </c>
      <c r="M160" s="119" t="s">
        <v>19</v>
      </c>
      <c r="N160" s="76"/>
      <c r="O160" s="74" t="s">
        <v>89</v>
      </c>
      <c r="P160" s="65" t="s">
        <v>19</v>
      </c>
      <c r="Q160" s="65" t="s">
        <v>2437</v>
      </c>
      <c r="R160" s="77">
        <v>42821</v>
      </c>
      <c r="S160" s="120"/>
    </row>
    <row r="161" spans="1:19" ht="60" x14ac:dyDescent="0.2">
      <c r="A161" s="68" t="s">
        <v>2046</v>
      </c>
      <c r="B161" s="69" t="s">
        <v>1714</v>
      </c>
      <c r="C161" s="70" t="s">
        <v>1608</v>
      </c>
      <c r="D161" s="71" t="s">
        <v>2047</v>
      </c>
      <c r="E161" s="61" t="s">
        <v>2227</v>
      </c>
      <c r="F161" s="62" t="s">
        <v>2337</v>
      </c>
      <c r="G161" s="62" t="s">
        <v>2229</v>
      </c>
      <c r="H161" s="71" t="s">
        <v>2048</v>
      </c>
      <c r="I161" s="119" t="s">
        <v>19</v>
      </c>
      <c r="J161" s="41" t="s">
        <v>2049</v>
      </c>
      <c r="K161" s="119" t="s">
        <v>19</v>
      </c>
      <c r="L161" s="41" t="s">
        <v>2050</v>
      </c>
      <c r="M161" s="119" t="s">
        <v>19</v>
      </c>
      <c r="N161" s="76"/>
      <c r="O161" s="74" t="s">
        <v>20</v>
      </c>
      <c r="P161" s="65" t="s">
        <v>19</v>
      </c>
      <c r="Q161" s="65" t="s">
        <v>2227</v>
      </c>
      <c r="R161" s="77">
        <v>42821</v>
      </c>
      <c r="S161" s="120"/>
    </row>
    <row r="162" spans="1:19" ht="30" x14ac:dyDescent="0.2">
      <c r="A162" s="68" t="s">
        <v>2051</v>
      </c>
      <c r="B162" s="69" t="s">
        <v>1714</v>
      </c>
      <c r="C162" s="70" t="s">
        <v>1608</v>
      </c>
      <c r="D162" s="71" t="s">
        <v>2052</v>
      </c>
      <c r="E162" s="61" t="s">
        <v>2227</v>
      </c>
      <c r="F162" s="62" t="s">
        <v>2337</v>
      </c>
      <c r="G162" s="62" t="s">
        <v>2229</v>
      </c>
      <c r="H162" s="71" t="s">
        <v>2053</v>
      </c>
      <c r="I162" s="119" t="s">
        <v>19</v>
      </c>
      <c r="J162" s="41" t="s">
        <v>2054</v>
      </c>
      <c r="K162" s="119" t="s">
        <v>19</v>
      </c>
      <c r="L162" s="41" t="s">
        <v>2055</v>
      </c>
      <c r="M162" s="119" t="s">
        <v>19</v>
      </c>
      <c r="N162" s="76"/>
      <c r="O162" s="74" t="s">
        <v>89</v>
      </c>
      <c r="P162" s="65" t="s">
        <v>19</v>
      </c>
      <c r="Q162" s="65" t="s">
        <v>2227</v>
      </c>
      <c r="R162" s="77">
        <v>42821</v>
      </c>
      <c r="S162" s="120"/>
    </row>
    <row r="163" spans="1:19" ht="120" x14ac:dyDescent="0.2">
      <c r="A163" s="68" t="s">
        <v>2056</v>
      </c>
      <c r="B163" s="69" t="s">
        <v>1714</v>
      </c>
      <c r="C163" s="70" t="s">
        <v>1608</v>
      </c>
      <c r="D163" s="71" t="s">
        <v>2057</v>
      </c>
      <c r="E163" s="61" t="s">
        <v>2227</v>
      </c>
      <c r="F163" s="62" t="s">
        <v>2337</v>
      </c>
      <c r="G163" s="62" t="s">
        <v>2229</v>
      </c>
      <c r="H163" s="71" t="s">
        <v>2058</v>
      </c>
      <c r="I163" s="119" t="s">
        <v>19</v>
      </c>
      <c r="J163" s="41" t="s">
        <v>2059</v>
      </c>
      <c r="K163" s="119" t="s">
        <v>19</v>
      </c>
      <c r="L163" s="41" t="s">
        <v>2060</v>
      </c>
      <c r="M163" s="119" t="s">
        <v>19</v>
      </c>
      <c r="N163" s="76"/>
      <c r="O163" s="74" t="s">
        <v>20</v>
      </c>
      <c r="P163" s="65" t="s">
        <v>19</v>
      </c>
      <c r="Q163" s="65" t="s">
        <v>2227</v>
      </c>
      <c r="R163" s="77">
        <v>42821</v>
      </c>
      <c r="S163" s="120"/>
    </row>
    <row r="164" spans="1:19" ht="30" x14ac:dyDescent="0.2">
      <c r="A164" s="68" t="s">
        <v>2061</v>
      </c>
      <c r="B164" s="69" t="s">
        <v>1714</v>
      </c>
      <c r="C164" s="70" t="s">
        <v>1608</v>
      </c>
      <c r="D164" s="71" t="s">
        <v>2062</v>
      </c>
      <c r="E164" s="61" t="s">
        <v>2227</v>
      </c>
      <c r="F164" s="62" t="s">
        <v>2466</v>
      </c>
      <c r="G164" s="62" t="s">
        <v>2229</v>
      </c>
      <c r="H164" s="71" t="s">
        <v>2063</v>
      </c>
      <c r="I164" s="119" t="s">
        <v>19</v>
      </c>
      <c r="J164" s="41" t="s">
        <v>2064</v>
      </c>
      <c r="K164" s="119" t="s">
        <v>19</v>
      </c>
      <c r="L164" s="41" t="s">
        <v>2065</v>
      </c>
      <c r="M164" s="119" t="s">
        <v>19</v>
      </c>
      <c r="N164" s="76"/>
      <c r="O164" s="74" t="s">
        <v>89</v>
      </c>
      <c r="P164" s="65" t="s">
        <v>2233</v>
      </c>
      <c r="Q164" s="65" t="s">
        <v>2227</v>
      </c>
      <c r="R164" s="77">
        <v>42821</v>
      </c>
      <c r="S164" s="120"/>
    </row>
    <row r="165" spans="1:19" ht="30" x14ac:dyDescent="0.2">
      <c r="A165" s="68" t="s">
        <v>2066</v>
      </c>
      <c r="B165" s="69" t="s">
        <v>1714</v>
      </c>
      <c r="C165" s="70" t="s">
        <v>1608</v>
      </c>
      <c r="D165" s="71" t="s">
        <v>2067</v>
      </c>
      <c r="E165" s="61" t="s">
        <v>2227</v>
      </c>
      <c r="F165" s="62" t="s">
        <v>2466</v>
      </c>
      <c r="G165" s="62" t="s">
        <v>2229</v>
      </c>
      <c r="H165" s="71" t="s">
        <v>2068</v>
      </c>
      <c r="I165" s="119" t="s">
        <v>19</v>
      </c>
      <c r="J165" s="41" t="s">
        <v>2069</v>
      </c>
      <c r="K165" s="119" t="s">
        <v>19</v>
      </c>
      <c r="L165" s="41" t="s">
        <v>2070</v>
      </c>
      <c r="M165" s="119" t="s">
        <v>19</v>
      </c>
      <c r="N165" s="76"/>
      <c r="O165" s="74" t="s">
        <v>89</v>
      </c>
      <c r="P165" s="65" t="s">
        <v>2233</v>
      </c>
      <c r="Q165" s="65" t="s">
        <v>2227</v>
      </c>
      <c r="R165" s="77">
        <v>42821</v>
      </c>
      <c r="S165" s="120"/>
    </row>
    <row r="166" spans="1:19" ht="45" x14ac:dyDescent="0.2">
      <c r="A166" s="68" t="s">
        <v>2071</v>
      </c>
      <c r="B166" s="69" t="s">
        <v>1714</v>
      </c>
      <c r="C166" s="70" t="s">
        <v>1608</v>
      </c>
      <c r="D166" s="71" t="s">
        <v>2072</v>
      </c>
      <c r="E166" s="61" t="s">
        <v>2227</v>
      </c>
      <c r="F166" s="62" t="s">
        <v>2300</v>
      </c>
      <c r="G166" s="62" t="s">
        <v>2229</v>
      </c>
      <c r="H166" s="22" t="s">
        <v>3304</v>
      </c>
      <c r="I166" s="119" t="s">
        <v>19</v>
      </c>
      <c r="J166" s="22" t="s">
        <v>3305</v>
      </c>
      <c r="K166" s="119" t="s">
        <v>19</v>
      </c>
      <c r="L166" s="22" t="s">
        <v>3306</v>
      </c>
      <c r="M166" s="119" t="s">
        <v>19</v>
      </c>
      <c r="N166" s="76"/>
      <c r="O166" s="74" t="s">
        <v>89</v>
      </c>
      <c r="P166" s="65" t="s">
        <v>2233</v>
      </c>
      <c r="Q166" s="65" t="s">
        <v>2227</v>
      </c>
      <c r="R166" s="77">
        <v>42821</v>
      </c>
      <c r="S166" s="120"/>
    </row>
    <row r="167" spans="1:19" x14ac:dyDescent="0.2">
      <c r="A167" s="68" t="s">
        <v>2073</v>
      </c>
      <c r="B167" s="69" t="s">
        <v>1714</v>
      </c>
      <c r="C167" s="70" t="s">
        <v>1608</v>
      </c>
      <c r="D167" s="71" t="s">
        <v>2074</v>
      </c>
      <c r="E167" s="61" t="s">
        <v>2227</v>
      </c>
      <c r="F167" s="62" t="s">
        <v>19</v>
      </c>
      <c r="G167" s="62" t="s">
        <v>2229</v>
      </c>
      <c r="H167" s="71" t="s">
        <v>1784</v>
      </c>
      <c r="I167" s="119" t="s">
        <v>19</v>
      </c>
      <c r="J167" s="41" t="s">
        <v>1785</v>
      </c>
      <c r="K167" s="119" t="s">
        <v>19</v>
      </c>
      <c r="L167" s="41" t="s">
        <v>1786</v>
      </c>
      <c r="M167" s="119" t="s">
        <v>19</v>
      </c>
      <c r="N167" s="76"/>
      <c r="O167" s="74" t="s">
        <v>89</v>
      </c>
      <c r="P167" s="65" t="s">
        <v>2233</v>
      </c>
      <c r="Q167" s="65" t="s">
        <v>2227</v>
      </c>
      <c r="R167" s="77">
        <v>42821</v>
      </c>
      <c r="S167" s="120"/>
    </row>
    <row r="168" spans="1:19" x14ac:dyDescent="0.2">
      <c r="A168" s="68" t="s">
        <v>2075</v>
      </c>
      <c r="B168" s="69" t="s">
        <v>1714</v>
      </c>
      <c r="C168" s="70" t="s">
        <v>1608</v>
      </c>
      <c r="D168" s="71" t="s">
        <v>2076</v>
      </c>
      <c r="E168" s="61" t="s">
        <v>2227</v>
      </c>
      <c r="F168" s="62" t="s">
        <v>19</v>
      </c>
      <c r="G168" s="62" t="s">
        <v>2229</v>
      </c>
      <c r="H168" s="82" t="s">
        <v>2077</v>
      </c>
      <c r="I168" s="119" t="s">
        <v>19</v>
      </c>
      <c r="J168" s="71" t="s">
        <v>2078</v>
      </c>
      <c r="K168" s="119" t="s">
        <v>19</v>
      </c>
      <c r="L168" s="71" t="s">
        <v>2079</v>
      </c>
      <c r="M168" s="119" t="s">
        <v>19</v>
      </c>
      <c r="N168" s="76"/>
      <c r="O168" s="74" t="s">
        <v>89</v>
      </c>
      <c r="P168" s="65" t="s">
        <v>2233</v>
      </c>
      <c r="Q168" s="65" t="s">
        <v>2227</v>
      </c>
      <c r="R168" s="77">
        <v>42821</v>
      </c>
      <c r="S168" s="120"/>
    </row>
    <row r="169" spans="1:19" ht="30" x14ac:dyDescent="0.2">
      <c r="A169" s="68" t="s">
        <v>2080</v>
      </c>
      <c r="B169" s="69" t="s">
        <v>1714</v>
      </c>
      <c r="C169" s="70" t="s">
        <v>1608</v>
      </c>
      <c r="D169" s="71" t="s">
        <v>2081</v>
      </c>
      <c r="E169" s="61" t="s">
        <v>2227</v>
      </c>
      <c r="F169" s="62" t="s">
        <v>19</v>
      </c>
      <c r="G169" s="62" t="s">
        <v>2229</v>
      </c>
      <c r="H169" s="82" t="s">
        <v>2082</v>
      </c>
      <c r="I169" s="119" t="s">
        <v>19</v>
      </c>
      <c r="J169" s="71" t="s">
        <v>2083</v>
      </c>
      <c r="K169" s="119" t="s">
        <v>19</v>
      </c>
      <c r="L169" s="71" t="s">
        <v>2084</v>
      </c>
      <c r="M169" s="119" t="s">
        <v>19</v>
      </c>
      <c r="N169" s="76"/>
      <c r="O169" s="74" t="s">
        <v>89</v>
      </c>
      <c r="P169" s="65" t="s">
        <v>2233</v>
      </c>
      <c r="Q169" s="65" t="s">
        <v>2227</v>
      </c>
      <c r="R169" s="77">
        <v>42821</v>
      </c>
      <c r="S169" s="120"/>
    </row>
    <row r="170" spans="1:19" x14ac:dyDescent="0.2">
      <c r="A170" s="68" t="s">
        <v>2085</v>
      </c>
      <c r="B170" s="69" t="s">
        <v>1714</v>
      </c>
      <c r="C170" s="70" t="s">
        <v>1608</v>
      </c>
      <c r="D170" s="71" t="s">
        <v>2086</v>
      </c>
      <c r="E170" s="61" t="s">
        <v>2227</v>
      </c>
      <c r="F170" s="62" t="s">
        <v>19</v>
      </c>
      <c r="G170" s="62" t="s">
        <v>2229</v>
      </c>
      <c r="H170" s="71" t="s">
        <v>1784</v>
      </c>
      <c r="I170" s="119" t="s">
        <v>19</v>
      </c>
      <c r="J170" s="41" t="s">
        <v>1785</v>
      </c>
      <c r="K170" s="119" t="s">
        <v>19</v>
      </c>
      <c r="L170" s="41" t="s">
        <v>1786</v>
      </c>
      <c r="M170" s="119" t="s">
        <v>19</v>
      </c>
      <c r="N170" s="76"/>
      <c r="O170" s="74" t="s">
        <v>89</v>
      </c>
      <c r="P170" s="65" t="s">
        <v>2233</v>
      </c>
      <c r="Q170" s="65" t="s">
        <v>2227</v>
      </c>
      <c r="R170" s="77">
        <v>42821</v>
      </c>
      <c r="S170" s="120"/>
    </row>
    <row r="171" spans="1:19" ht="30" x14ac:dyDescent="0.2">
      <c r="A171" s="68" t="s">
        <v>2087</v>
      </c>
      <c r="B171" s="69" t="s">
        <v>1714</v>
      </c>
      <c r="C171" s="70" t="s">
        <v>1608</v>
      </c>
      <c r="D171" s="71" t="s">
        <v>2088</v>
      </c>
      <c r="E171" s="61" t="s">
        <v>2227</v>
      </c>
      <c r="F171" s="62" t="s">
        <v>19</v>
      </c>
      <c r="G171" s="62" t="s">
        <v>2229</v>
      </c>
      <c r="H171" s="71" t="s">
        <v>1858</v>
      </c>
      <c r="I171" s="119" t="s">
        <v>19</v>
      </c>
      <c r="J171" s="41" t="s">
        <v>1859</v>
      </c>
      <c r="K171" s="119" t="s">
        <v>19</v>
      </c>
      <c r="L171" s="41" t="s">
        <v>1860</v>
      </c>
      <c r="M171" s="119" t="s">
        <v>19</v>
      </c>
      <c r="N171" s="76"/>
      <c r="O171" s="74" t="s">
        <v>89</v>
      </c>
      <c r="P171" s="65" t="s">
        <v>2233</v>
      </c>
      <c r="Q171" s="65" t="s">
        <v>2227</v>
      </c>
      <c r="R171" s="77">
        <v>42821</v>
      </c>
      <c r="S171" s="120"/>
    </row>
    <row r="172" spans="1:19" x14ac:dyDescent="0.2">
      <c r="A172" s="68" t="s">
        <v>2089</v>
      </c>
      <c r="B172" s="69" t="s">
        <v>1714</v>
      </c>
      <c r="C172" s="70" t="s">
        <v>1608</v>
      </c>
      <c r="D172" s="71" t="s">
        <v>2090</v>
      </c>
      <c r="E172" s="61" t="s">
        <v>2227</v>
      </c>
      <c r="F172" s="62" t="s">
        <v>19</v>
      </c>
      <c r="G172" s="62" t="s">
        <v>2229</v>
      </c>
      <c r="H172" s="71" t="s">
        <v>1784</v>
      </c>
      <c r="I172" s="119" t="s">
        <v>19</v>
      </c>
      <c r="J172" s="41" t="s">
        <v>1785</v>
      </c>
      <c r="K172" s="119" t="s">
        <v>19</v>
      </c>
      <c r="L172" s="41" t="s">
        <v>1786</v>
      </c>
      <c r="M172" s="119" t="s">
        <v>19</v>
      </c>
      <c r="N172" s="76"/>
      <c r="O172" s="74" t="s">
        <v>89</v>
      </c>
      <c r="P172" s="65" t="s">
        <v>2233</v>
      </c>
      <c r="Q172" s="65" t="s">
        <v>2227</v>
      </c>
      <c r="R172" s="77">
        <v>42821</v>
      </c>
      <c r="S172" s="120"/>
    </row>
    <row r="173" spans="1:19" x14ac:dyDescent="0.2">
      <c r="A173" s="68" t="s">
        <v>2091</v>
      </c>
      <c r="B173" s="69" t="s">
        <v>1714</v>
      </c>
      <c r="C173" s="70" t="s">
        <v>1608</v>
      </c>
      <c r="D173" s="71" t="s">
        <v>2092</v>
      </c>
      <c r="E173" s="61" t="s">
        <v>2227</v>
      </c>
      <c r="F173" s="62" t="s">
        <v>19</v>
      </c>
      <c r="G173" s="62" t="s">
        <v>2229</v>
      </c>
      <c r="H173" s="71" t="s">
        <v>1987</v>
      </c>
      <c r="I173" s="119" t="s">
        <v>19</v>
      </c>
      <c r="J173" s="41" t="s">
        <v>1988</v>
      </c>
      <c r="K173" s="119" t="s">
        <v>19</v>
      </c>
      <c r="L173" s="41" t="s">
        <v>1989</v>
      </c>
      <c r="M173" s="119" t="s">
        <v>19</v>
      </c>
      <c r="N173" s="76"/>
      <c r="O173" s="74" t="s">
        <v>89</v>
      </c>
      <c r="P173" s="65" t="s">
        <v>2233</v>
      </c>
      <c r="Q173" s="65" t="s">
        <v>2227</v>
      </c>
      <c r="R173" s="77">
        <v>42821</v>
      </c>
      <c r="S173" s="120"/>
    </row>
    <row r="174" spans="1:19" x14ac:dyDescent="0.2">
      <c r="A174" s="68" t="s">
        <v>2093</v>
      </c>
      <c r="B174" s="69" t="s">
        <v>1714</v>
      </c>
      <c r="C174" s="70" t="s">
        <v>1608</v>
      </c>
      <c r="D174" s="71" t="s">
        <v>2094</v>
      </c>
      <c r="E174" s="61" t="s">
        <v>2227</v>
      </c>
      <c r="F174" s="62" t="s">
        <v>19</v>
      </c>
      <c r="G174" s="62" t="s">
        <v>2229</v>
      </c>
      <c r="H174" s="71" t="s">
        <v>2095</v>
      </c>
      <c r="I174" s="119" t="s">
        <v>19</v>
      </c>
      <c r="J174" s="41" t="s">
        <v>2096</v>
      </c>
      <c r="K174" s="119" t="s">
        <v>19</v>
      </c>
      <c r="L174" s="41" t="s">
        <v>2097</v>
      </c>
      <c r="M174" s="119" t="s">
        <v>19</v>
      </c>
      <c r="N174" s="76"/>
      <c r="O174" s="74" t="s">
        <v>89</v>
      </c>
      <c r="P174" s="65" t="s">
        <v>2233</v>
      </c>
      <c r="Q174" s="65" t="s">
        <v>2227</v>
      </c>
      <c r="R174" s="77">
        <v>42821</v>
      </c>
      <c r="S174" s="120"/>
    </row>
    <row r="175" spans="1:19" ht="30" x14ac:dyDescent="0.2">
      <c r="A175" s="68" t="s">
        <v>2098</v>
      </c>
      <c r="B175" s="69" t="s">
        <v>1714</v>
      </c>
      <c r="C175" s="70" t="s">
        <v>1608</v>
      </c>
      <c r="D175" s="71" t="s">
        <v>2099</v>
      </c>
      <c r="E175" s="61" t="s">
        <v>2227</v>
      </c>
      <c r="F175" s="62" t="s">
        <v>19</v>
      </c>
      <c r="G175" s="62" t="s">
        <v>2229</v>
      </c>
      <c r="H175" s="71" t="s">
        <v>1943</v>
      </c>
      <c r="I175" s="119" t="s">
        <v>19</v>
      </c>
      <c r="J175" s="41" t="s">
        <v>1944</v>
      </c>
      <c r="K175" s="119" t="s">
        <v>19</v>
      </c>
      <c r="L175" s="41" t="s">
        <v>1945</v>
      </c>
      <c r="M175" s="119" t="s">
        <v>19</v>
      </c>
      <c r="N175" s="76"/>
      <c r="O175" s="74" t="s">
        <v>89</v>
      </c>
      <c r="P175" s="65" t="s">
        <v>2233</v>
      </c>
      <c r="Q175" s="65" t="s">
        <v>2227</v>
      </c>
      <c r="R175" s="77">
        <v>42821</v>
      </c>
    </row>
    <row r="176" spans="1:19" ht="30" x14ac:dyDescent="0.2">
      <c r="A176" s="68" t="s">
        <v>2100</v>
      </c>
      <c r="B176" s="69" t="s">
        <v>1714</v>
      </c>
      <c r="C176" s="70" t="s">
        <v>1608</v>
      </c>
      <c r="D176" s="71" t="s">
        <v>2101</v>
      </c>
      <c r="E176" s="61" t="s">
        <v>2227</v>
      </c>
      <c r="F176" s="62" t="s">
        <v>19</v>
      </c>
      <c r="G176" s="62" t="s">
        <v>2229</v>
      </c>
      <c r="H176" s="71" t="s">
        <v>1542</v>
      </c>
      <c r="I176" s="119" t="s">
        <v>19</v>
      </c>
      <c r="J176" s="72" t="s">
        <v>1543</v>
      </c>
      <c r="K176" s="119" t="s">
        <v>19</v>
      </c>
      <c r="L176" s="72" t="s">
        <v>1544</v>
      </c>
      <c r="M176" s="119" t="s">
        <v>19</v>
      </c>
      <c r="N176" s="76"/>
      <c r="O176" s="74" t="s">
        <v>89</v>
      </c>
      <c r="P176" s="65" t="s">
        <v>2233</v>
      </c>
      <c r="Q176" s="65" t="s">
        <v>2227</v>
      </c>
      <c r="R176" s="77">
        <v>42821</v>
      </c>
    </row>
    <row r="177" spans="1:19" ht="45" x14ac:dyDescent="0.2">
      <c r="A177" s="68" t="s">
        <v>2102</v>
      </c>
      <c r="B177" s="69" t="s">
        <v>1714</v>
      </c>
      <c r="C177" s="70" t="s">
        <v>1608</v>
      </c>
      <c r="D177" s="71" t="s">
        <v>2103</v>
      </c>
      <c r="E177" s="61" t="s">
        <v>2227</v>
      </c>
      <c r="F177" s="62" t="s">
        <v>2337</v>
      </c>
      <c r="G177" s="62" t="s">
        <v>2229</v>
      </c>
      <c r="H177" s="71" t="s">
        <v>2104</v>
      </c>
      <c r="I177" s="119" t="s">
        <v>19</v>
      </c>
      <c r="J177" s="41" t="s">
        <v>2105</v>
      </c>
      <c r="K177" s="119" t="s">
        <v>19</v>
      </c>
      <c r="L177" s="41" t="s">
        <v>2106</v>
      </c>
      <c r="M177" s="119" t="s">
        <v>19</v>
      </c>
      <c r="N177" s="76"/>
      <c r="O177" s="74" t="s">
        <v>20</v>
      </c>
      <c r="P177" s="65" t="s">
        <v>2233</v>
      </c>
      <c r="Q177" s="65" t="s">
        <v>2227</v>
      </c>
      <c r="R177" s="77">
        <v>42821</v>
      </c>
      <c r="S177" s="121"/>
    </row>
    <row r="178" spans="1:19" ht="30" x14ac:dyDescent="0.2">
      <c r="A178" s="68" t="s">
        <v>2107</v>
      </c>
      <c r="B178" s="69" t="s">
        <v>1714</v>
      </c>
      <c r="C178" s="70" t="s">
        <v>1608</v>
      </c>
      <c r="D178" s="71" t="s">
        <v>2108</v>
      </c>
      <c r="E178" s="61" t="s">
        <v>2227</v>
      </c>
      <c r="F178" s="62" t="s">
        <v>19</v>
      </c>
      <c r="G178" s="62" t="s">
        <v>2229</v>
      </c>
      <c r="H178" s="71" t="s">
        <v>2109</v>
      </c>
      <c r="I178" s="119" t="s">
        <v>19</v>
      </c>
      <c r="J178" s="41" t="s">
        <v>2110</v>
      </c>
      <c r="K178" s="119" t="s">
        <v>19</v>
      </c>
      <c r="L178" s="41" t="s">
        <v>2111</v>
      </c>
      <c r="M178" s="119" t="s">
        <v>19</v>
      </c>
      <c r="N178" s="76"/>
      <c r="O178" s="74" t="s">
        <v>89</v>
      </c>
      <c r="P178" s="65" t="s">
        <v>2233</v>
      </c>
      <c r="Q178" s="65" t="s">
        <v>2437</v>
      </c>
      <c r="R178" s="77">
        <v>42821</v>
      </c>
      <c r="S178" s="121"/>
    </row>
    <row r="179" spans="1:19" ht="30" x14ac:dyDescent="0.2">
      <c r="A179" s="68" t="s">
        <v>2112</v>
      </c>
      <c r="B179" s="69" t="s">
        <v>1714</v>
      </c>
      <c r="C179" s="70" t="s">
        <v>1608</v>
      </c>
      <c r="D179" s="71" t="s">
        <v>2113</v>
      </c>
      <c r="E179" s="61" t="s">
        <v>2227</v>
      </c>
      <c r="F179" s="62" t="s">
        <v>19</v>
      </c>
      <c r="G179" s="62" t="s">
        <v>2229</v>
      </c>
      <c r="H179" s="71" t="s">
        <v>1542</v>
      </c>
      <c r="I179" s="119" t="s">
        <v>19</v>
      </c>
      <c r="J179" s="72" t="s">
        <v>1543</v>
      </c>
      <c r="K179" s="119" t="s">
        <v>19</v>
      </c>
      <c r="L179" s="72" t="s">
        <v>1544</v>
      </c>
      <c r="M179" s="119" t="s">
        <v>19</v>
      </c>
      <c r="N179" s="76"/>
      <c r="O179" s="74" t="s">
        <v>89</v>
      </c>
      <c r="P179" s="65" t="s">
        <v>19</v>
      </c>
      <c r="Q179" s="65" t="s">
        <v>2227</v>
      </c>
      <c r="R179" s="77">
        <v>42821</v>
      </c>
      <c r="S179" s="121"/>
    </row>
    <row r="180" spans="1:19" ht="30" x14ac:dyDescent="0.2">
      <c r="A180" s="68" t="s">
        <v>2114</v>
      </c>
      <c r="B180" s="69" t="s">
        <v>1714</v>
      </c>
      <c r="C180" s="70" t="s">
        <v>1608</v>
      </c>
      <c r="D180" s="71" t="s">
        <v>2115</v>
      </c>
      <c r="E180" s="61" t="s">
        <v>2227</v>
      </c>
      <c r="F180" s="62" t="s">
        <v>19</v>
      </c>
      <c r="G180" s="62" t="s">
        <v>2229</v>
      </c>
      <c r="H180" s="71" t="s">
        <v>1536</v>
      </c>
      <c r="I180" s="119" t="s">
        <v>19</v>
      </c>
      <c r="J180" s="72" t="s">
        <v>1537</v>
      </c>
      <c r="K180" s="119" t="s">
        <v>19</v>
      </c>
      <c r="L180" s="72" t="s">
        <v>1538</v>
      </c>
      <c r="M180" s="119" t="s">
        <v>19</v>
      </c>
      <c r="N180" s="76"/>
      <c r="O180" s="74" t="s">
        <v>89</v>
      </c>
      <c r="P180" s="65" t="s">
        <v>19</v>
      </c>
      <c r="Q180" s="65" t="s">
        <v>2227</v>
      </c>
      <c r="R180" s="77">
        <v>42821</v>
      </c>
      <c r="S180" s="121"/>
    </row>
    <row r="181" spans="1:19" x14ac:dyDescent="0.2">
      <c r="A181" s="68" t="s">
        <v>2116</v>
      </c>
      <c r="B181" s="69" t="s">
        <v>1714</v>
      </c>
      <c r="C181" s="70" t="s">
        <v>1608</v>
      </c>
      <c r="D181" s="71" t="s">
        <v>2117</v>
      </c>
      <c r="E181" s="61" t="s">
        <v>2227</v>
      </c>
      <c r="F181" s="62" t="s">
        <v>19</v>
      </c>
      <c r="G181" s="62" t="s">
        <v>2229</v>
      </c>
      <c r="H181" s="71" t="s">
        <v>1784</v>
      </c>
      <c r="I181" s="119" t="s">
        <v>19</v>
      </c>
      <c r="J181" s="41" t="s">
        <v>1785</v>
      </c>
      <c r="K181" s="119" t="s">
        <v>19</v>
      </c>
      <c r="L181" s="41" t="s">
        <v>1786</v>
      </c>
      <c r="M181" s="119" t="s">
        <v>19</v>
      </c>
      <c r="N181" s="76"/>
      <c r="O181" s="74" t="s">
        <v>89</v>
      </c>
      <c r="P181" s="65" t="s">
        <v>19</v>
      </c>
      <c r="Q181" s="65" t="s">
        <v>2227</v>
      </c>
      <c r="R181" s="77">
        <v>42821</v>
      </c>
      <c r="S181" s="121"/>
    </row>
    <row r="182" spans="1:19" ht="30" x14ac:dyDescent="0.2">
      <c r="A182" s="68" t="s">
        <v>2118</v>
      </c>
      <c r="B182" s="69" t="s">
        <v>1714</v>
      </c>
      <c r="C182" s="70" t="s">
        <v>1608</v>
      </c>
      <c r="D182" s="71" t="s">
        <v>2119</v>
      </c>
      <c r="E182" s="61" t="s">
        <v>2227</v>
      </c>
      <c r="F182" s="62" t="s">
        <v>19</v>
      </c>
      <c r="G182" s="62" t="s">
        <v>2229</v>
      </c>
      <c r="H182" s="71" t="s">
        <v>1656</v>
      </c>
      <c r="I182" s="119" t="s">
        <v>19</v>
      </c>
      <c r="J182" s="41" t="s">
        <v>1657</v>
      </c>
      <c r="K182" s="119" t="s">
        <v>19</v>
      </c>
      <c r="L182" s="41" t="s">
        <v>1658</v>
      </c>
      <c r="M182" s="119" t="s">
        <v>19</v>
      </c>
      <c r="N182" s="76"/>
      <c r="O182" s="74" t="s">
        <v>89</v>
      </c>
      <c r="P182" s="65" t="s">
        <v>19</v>
      </c>
      <c r="Q182" s="65" t="s">
        <v>2227</v>
      </c>
      <c r="R182" s="77">
        <v>42821</v>
      </c>
      <c r="S182" s="121"/>
    </row>
    <row r="183" spans="1:19" ht="30" x14ac:dyDescent="0.2">
      <c r="A183" s="68" t="s">
        <v>2120</v>
      </c>
      <c r="B183" s="69" t="s">
        <v>1714</v>
      </c>
      <c r="C183" s="70" t="s">
        <v>1608</v>
      </c>
      <c r="D183" s="71" t="s">
        <v>2121</v>
      </c>
      <c r="E183" s="61" t="s">
        <v>2227</v>
      </c>
      <c r="F183" s="62" t="s">
        <v>19</v>
      </c>
      <c r="G183" s="62" t="s">
        <v>2229</v>
      </c>
      <c r="H183" s="71" t="s">
        <v>2122</v>
      </c>
      <c r="I183" s="119" t="s">
        <v>19</v>
      </c>
      <c r="J183" s="41" t="s">
        <v>2123</v>
      </c>
      <c r="K183" s="119" t="s">
        <v>19</v>
      </c>
      <c r="L183" s="41" t="s">
        <v>2124</v>
      </c>
      <c r="M183" s="119" t="s">
        <v>19</v>
      </c>
      <c r="N183" s="76"/>
      <c r="O183" s="74" t="s">
        <v>89</v>
      </c>
      <c r="P183" s="65" t="s">
        <v>19</v>
      </c>
      <c r="Q183" s="65" t="s">
        <v>2227</v>
      </c>
      <c r="R183" s="77">
        <v>42821</v>
      </c>
      <c r="S183" s="121"/>
    </row>
    <row r="184" spans="1:19" ht="30" x14ac:dyDescent="0.2">
      <c r="A184" s="68" t="s">
        <v>2125</v>
      </c>
      <c r="B184" s="69" t="s">
        <v>1714</v>
      </c>
      <c r="C184" s="70" t="s">
        <v>1608</v>
      </c>
      <c r="D184" s="71" t="s">
        <v>2126</v>
      </c>
      <c r="E184" s="61" t="s">
        <v>2227</v>
      </c>
      <c r="F184" s="62" t="s">
        <v>19</v>
      </c>
      <c r="G184" s="62" t="s">
        <v>2229</v>
      </c>
      <c r="H184" s="71" t="s">
        <v>1656</v>
      </c>
      <c r="I184" s="119" t="s">
        <v>19</v>
      </c>
      <c r="J184" s="41" t="s">
        <v>1657</v>
      </c>
      <c r="K184" s="119" t="s">
        <v>19</v>
      </c>
      <c r="L184" s="41" t="s">
        <v>1658</v>
      </c>
      <c r="M184" s="119" t="s">
        <v>19</v>
      </c>
      <c r="N184" s="76"/>
      <c r="O184" s="74" t="s">
        <v>89</v>
      </c>
      <c r="P184" s="65" t="s">
        <v>19</v>
      </c>
      <c r="Q184" s="65" t="s">
        <v>2227</v>
      </c>
      <c r="R184" s="77">
        <v>42821</v>
      </c>
      <c r="S184" s="121"/>
    </row>
    <row r="185" spans="1:19" x14ac:dyDescent="0.2">
      <c r="A185" s="68" t="s">
        <v>2127</v>
      </c>
      <c r="B185" s="69" t="s">
        <v>1714</v>
      </c>
      <c r="C185" s="70" t="s">
        <v>1608</v>
      </c>
      <c r="D185" s="71" t="s">
        <v>2128</v>
      </c>
      <c r="E185" s="61" t="s">
        <v>2227</v>
      </c>
      <c r="F185" s="62" t="s">
        <v>19</v>
      </c>
      <c r="G185" s="62" t="s">
        <v>2229</v>
      </c>
      <c r="H185" s="71" t="s">
        <v>1784</v>
      </c>
      <c r="I185" s="119" t="s">
        <v>19</v>
      </c>
      <c r="J185" s="41" t="s">
        <v>1785</v>
      </c>
      <c r="K185" s="119" t="s">
        <v>19</v>
      </c>
      <c r="L185" s="41" t="s">
        <v>1786</v>
      </c>
      <c r="M185" s="119" t="s">
        <v>19</v>
      </c>
      <c r="N185" s="76"/>
      <c r="O185" s="74" t="s">
        <v>89</v>
      </c>
      <c r="P185" s="65" t="s">
        <v>19</v>
      </c>
      <c r="Q185" s="65" t="s">
        <v>2227</v>
      </c>
      <c r="R185" s="77">
        <v>42821</v>
      </c>
      <c r="S185" s="121"/>
    </row>
    <row r="186" spans="1:19" x14ac:dyDescent="0.2">
      <c r="A186" s="68" t="s">
        <v>2129</v>
      </c>
      <c r="B186" s="69" t="s">
        <v>1714</v>
      </c>
      <c r="C186" s="70" t="s">
        <v>1608</v>
      </c>
      <c r="D186" s="71" t="s">
        <v>2130</v>
      </c>
      <c r="E186" s="61" t="s">
        <v>2227</v>
      </c>
      <c r="F186" s="62" t="s">
        <v>19</v>
      </c>
      <c r="G186" s="62" t="s">
        <v>2229</v>
      </c>
      <c r="H186" s="71" t="s">
        <v>1903</v>
      </c>
      <c r="I186" s="119" t="s">
        <v>19</v>
      </c>
      <c r="J186" s="41" t="s">
        <v>1904</v>
      </c>
      <c r="K186" s="119" t="s">
        <v>19</v>
      </c>
      <c r="L186" s="41" t="s">
        <v>1905</v>
      </c>
      <c r="M186" s="119" t="s">
        <v>19</v>
      </c>
      <c r="N186" s="76"/>
      <c r="O186" s="74" t="s">
        <v>89</v>
      </c>
      <c r="P186" s="65" t="s">
        <v>19</v>
      </c>
      <c r="Q186" s="65" t="s">
        <v>2227</v>
      </c>
      <c r="R186" s="77">
        <v>42821</v>
      </c>
      <c r="S186" s="121"/>
    </row>
    <row r="187" spans="1:19" x14ac:dyDescent="0.2">
      <c r="A187" s="68" t="s">
        <v>2131</v>
      </c>
      <c r="B187" s="69" t="s">
        <v>1714</v>
      </c>
      <c r="C187" s="70" t="s">
        <v>1608</v>
      </c>
      <c r="D187" s="71" t="s">
        <v>2132</v>
      </c>
      <c r="E187" s="61" t="s">
        <v>2227</v>
      </c>
      <c r="F187" s="62" t="s">
        <v>19</v>
      </c>
      <c r="G187" s="62" t="s">
        <v>2229</v>
      </c>
      <c r="H187" s="71" t="s">
        <v>1784</v>
      </c>
      <c r="I187" s="119" t="s">
        <v>19</v>
      </c>
      <c r="J187" s="41" t="s">
        <v>1785</v>
      </c>
      <c r="K187" s="119" t="s">
        <v>19</v>
      </c>
      <c r="L187" s="41" t="s">
        <v>1786</v>
      </c>
      <c r="M187" s="119" t="s">
        <v>19</v>
      </c>
      <c r="N187" s="76"/>
      <c r="O187" s="74" t="s">
        <v>89</v>
      </c>
      <c r="P187" s="65" t="s">
        <v>19</v>
      </c>
      <c r="Q187" s="65" t="s">
        <v>2227</v>
      </c>
      <c r="R187" s="77">
        <v>42821</v>
      </c>
      <c r="S187" s="121"/>
    </row>
    <row r="188" spans="1:19" ht="30" x14ac:dyDescent="0.2">
      <c r="A188" s="68" t="s">
        <v>2133</v>
      </c>
      <c r="B188" s="69" t="s">
        <v>1714</v>
      </c>
      <c r="C188" s="70" t="s">
        <v>1608</v>
      </c>
      <c r="D188" s="71" t="s">
        <v>2134</v>
      </c>
      <c r="E188" s="61" t="s">
        <v>2227</v>
      </c>
      <c r="F188" s="62" t="s">
        <v>19</v>
      </c>
      <c r="G188" s="62" t="s">
        <v>2229</v>
      </c>
      <c r="H188" s="71" t="s">
        <v>1536</v>
      </c>
      <c r="I188" s="119" t="s">
        <v>19</v>
      </c>
      <c r="J188" s="41" t="s">
        <v>1537</v>
      </c>
      <c r="K188" s="119" t="s">
        <v>19</v>
      </c>
      <c r="L188" s="41" t="s">
        <v>1538</v>
      </c>
      <c r="M188" s="119" t="s">
        <v>19</v>
      </c>
      <c r="N188" s="76"/>
      <c r="O188" s="74" t="s">
        <v>89</v>
      </c>
      <c r="P188" s="65" t="s">
        <v>19</v>
      </c>
      <c r="Q188" s="65" t="s">
        <v>2227</v>
      </c>
      <c r="R188" s="77">
        <v>42821</v>
      </c>
      <c r="S188" s="121"/>
    </row>
    <row r="189" spans="1:19" ht="30" x14ac:dyDescent="0.2">
      <c r="A189" s="68" t="s">
        <v>2135</v>
      </c>
      <c r="B189" s="69" t="s">
        <v>1714</v>
      </c>
      <c r="C189" s="70" t="s">
        <v>1608</v>
      </c>
      <c r="D189" s="71" t="s">
        <v>2136</v>
      </c>
      <c r="E189" s="61" t="s">
        <v>2227</v>
      </c>
      <c r="F189" s="62" t="s">
        <v>19</v>
      </c>
      <c r="G189" s="62" t="s">
        <v>2229</v>
      </c>
      <c r="H189" s="71" t="s">
        <v>1536</v>
      </c>
      <c r="I189" s="119" t="s">
        <v>19</v>
      </c>
      <c r="J189" s="41" t="s">
        <v>1537</v>
      </c>
      <c r="K189" s="119" t="s">
        <v>19</v>
      </c>
      <c r="L189" s="41" t="s">
        <v>1538</v>
      </c>
      <c r="M189" s="119" t="s">
        <v>19</v>
      </c>
      <c r="N189" s="76"/>
      <c r="O189" s="74" t="s">
        <v>89</v>
      </c>
      <c r="P189" s="65" t="s">
        <v>2233</v>
      </c>
      <c r="Q189" s="65" t="s">
        <v>2227</v>
      </c>
      <c r="R189" s="77">
        <v>42821</v>
      </c>
      <c r="S189" s="121"/>
    </row>
    <row r="190" spans="1:19" ht="30" x14ac:dyDescent="0.2">
      <c r="A190" s="68" t="s">
        <v>2137</v>
      </c>
      <c r="B190" s="69" t="s">
        <v>1714</v>
      </c>
      <c r="C190" s="70" t="s">
        <v>1608</v>
      </c>
      <c r="D190" s="71" t="s">
        <v>2138</v>
      </c>
      <c r="E190" s="61" t="s">
        <v>641</v>
      </c>
      <c r="F190" s="62" t="s">
        <v>19</v>
      </c>
      <c r="G190" s="62" t="s">
        <v>2305</v>
      </c>
      <c r="H190" s="71" t="s">
        <v>2139</v>
      </c>
      <c r="I190" s="119" t="s">
        <v>19</v>
      </c>
      <c r="J190" s="71" t="s">
        <v>2140</v>
      </c>
      <c r="K190" s="119" t="s">
        <v>19</v>
      </c>
      <c r="L190" s="71" t="s">
        <v>2141</v>
      </c>
      <c r="M190" s="119" t="s">
        <v>19</v>
      </c>
      <c r="N190" s="76"/>
      <c r="O190" s="74" t="s">
        <v>89</v>
      </c>
      <c r="P190" s="65" t="s">
        <v>2233</v>
      </c>
      <c r="Q190" s="65" t="s">
        <v>2234</v>
      </c>
      <c r="R190" s="77">
        <v>42821</v>
      </c>
      <c r="S190" s="121"/>
    </row>
    <row r="191" spans="1:19" x14ac:dyDescent="0.2">
      <c r="A191" s="68" t="s">
        <v>2142</v>
      </c>
      <c r="B191" s="69" t="s">
        <v>1714</v>
      </c>
      <c r="C191" s="70" t="s">
        <v>2143</v>
      </c>
      <c r="D191" s="71" t="s">
        <v>2144</v>
      </c>
      <c r="E191" s="61" t="s">
        <v>2227</v>
      </c>
      <c r="F191" s="62" t="s">
        <v>2232</v>
      </c>
      <c r="G191" s="62" t="s">
        <v>2229</v>
      </c>
      <c r="H191" s="71" t="s">
        <v>1784</v>
      </c>
      <c r="I191" s="119" t="s">
        <v>19</v>
      </c>
      <c r="J191" s="41" t="s">
        <v>1785</v>
      </c>
      <c r="K191" s="119" t="s">
        <v>19</v>
      </c>
      <c r="L191" s="41" t="s">
        <v>1786</v>
      </c>
      <c r="M191" s="119" t="s">
        <v>19</v>
      </c>
      <c r="N191" s="76"/>
      <c r="O191" s="74" t="s">
        <v>89</v>
      </c>
      <c r="P191" s="65" t="s">
        <v>19</v>
      </c>
      <c r="Q191" s="65" t="s">
        <v>2227</v>
      </c>
      <c r="R191" s="77">
        <v>42821</v>
      </c>
      <c r="S191" s="120"/>
    </row>
    <row r="192" spans="1:19" ht="45" x14ac:dyDescent="0.2">
      <c r="A192" s="68" t="s">
        <v>2145</v>
      </c>
      <c r="B192" s="69" t="s">
        <v>1714</v>
      </c>
      <c r="C192" s="70" t="s">
        <v>2143</v>
      </c>
      <c r="D192" s="71" t="s">
        <v>2146</v>
      </c>
      <c r="E192" s="61" t="s">
        <v>2227</v>
      </c>
      <c r="F192" s="62" t="s">
        <v>2255</v>
      </c>
      <c r="G192" s="62" t="s">
        <v>2229</v>
      </c>
      <c r="H192" s="71" t="s">
        <v>2147</v>
      </c>
      <c r="I192" s="119" t="s">
        <v>3448</v>
      </c>
      <c r="J192" s="41" t="s">
        <v>152</v>
      </c>
      <c r="K192" s="119" t="s">
        <v>1944</v>
      </c>
      <c r="L192" s="41" t="s">
        <v>153</v>
      </c>
      <c r="M192" s="119" t="s">
        <v>1945</v>
      </c>
      <c r="N192" s="76"/>
      <c r="O192" s="74" t="s">
        <v>20</v>
      </c>
      <c r="P192" s="65" t="s">
        <v>19</v>
      </c>
      <c r="Q192" s="65" t="s">
        <v>2227</v>
      </c>
      <c r="R192" s="77">
        <v>42821</v>
      </c>
      <c r="S192" s="120"/>
    </row>
    <row r="193" spans="1:19" ht="45" x14ac:dyDescent="0.2">
      <c r="A193" s="68" t="s">
        <v>2148</v>
      </c>
      <c r="B193" s="69" t="s">
        <v>1714</v>
      </c>
      <c r="C193" s="70" t="s">
        <v>2143</v>
      </c>
      <c r="D193" s="71" t="s">
        <v>2149</v>
      </c>
      <c r="E193" s="61" t="s">
        <v>2227</v>
      </c>
      <c r="F193" s="62" t="s">
        <v>2255</v>
      </c>
      <c r="G193" s="62" t="s">
        <v>2229</v>
      </c>
      <c r="H193" s="71" t="s">
        <v>2150</v>
      </c>
      <c r="I193" s="119" t="s">
        <v>3448</v>
      </c>
      <c r="J193" s="41" t="s">
        <v>2151</v>
      </c>
      <c r="K193" s="119" t="s">
        <v>2033</v>
      </c>
      <c r="L193" s="41" t="s">
        <v>2152</v>
      </c>
      <c r="M193" s="119" t="s">
        <v>2034</v>
      </c>
      <c r="N193" s="76"/>
      <c r="O193" s="74" t="s">
        <v>20</v>
      </c>
      <c r="P193" s="65" t="s">
        <v>19</v>
      </c>
      <c r="Q193" s="65" t="s">
        <v>2227</v>
      </c>
      <c r="R193" s="77">
        <v>42821</v>
      </c>
      <c r="S193" s="120"/>
    </row>
    <row r="194" spans="1:19" x14ac:dyDescent="0.2">
      <c r="A194" s="68" t="s">
        <v>2153</v>
      </c>
      <c r="B194" s="69" t="s">
        <v>1714</v>
      </c>
      <c r="C194" s="70" t="s">
        <v>2143</v>
      </c>
      <c r="D194" s="71" t="s">
        <v>2154</v>
      </c>
      <c r="E194" s="61" t="s">
        <v>2227</v>
      </c>
      <c r="F194" s="62" t="s">
        <v>2232</v>
      </c>
      <c r="G194" s="62" t="s">
        <v>2229</v>
      </c>
      <c r="H194" s="71" t="s">
        <v>1784</v>
      </c>
      <c r="I194" s="119" t="s">
        <v>19</v>
      </c>
      <c r="J194" s="41" t="s">
        <v>1785</v>
      </c>
      <c r="K194" s="119" t="s">
        <v>19</v>
      </c>
      <c r="L194" s="41" t="s">
        <v>1786</v>
      </c>
      <c r="M194" s="119" t="s">
        <v>19</v>
      </c>
      <c r="N194" s="76"/>
      <c r="O194" s="74" t="s">
        <v>89</v>
      </c>
      <c r="P194" s="65" t="s">
        <v>19</v>
      </c>
      <c r="Q194" s="65" t="s">
        <v>2227</v>
      </c>
      <c r="R194" s="77">
        <v>42821</v>
      </c>
      <c r="S194" s="120"/>
    </row>
    <row r="195" spans="1:19" x14ac:dyDescent="0.2">
      <c r="A195" s="68" t="s">
        <v>2155</v>
      </c>
      <c r="B195" s="69" t="s">
        <v>1714</v>
      </c>
      <c r="C195" s="70" t="s">
        <v>2143</v>
      </c>
      <c r="D195" s="71" t="s">
        <v>2156</v>
      </c>
      <c r="E195" s="61" t="s">
        <v>2227</v>
      </c>
      <c r="F195" s="62" t="s">
        <v>2232</v>
      </c>
      <c r="G195" s="62" t="s">
        <v>2229</v>
      </c>
      <c r="H195" s="71" t="s">
        <v>1784</v>
      </c>
      <c r="I195" s="119" t="s">
        <v>19</v>
      </c>
      <c r="J195" s="41" t="s">
        <v>1785</v>
      </c>
      <c r="K195" s="119" t="s">
        <v>19</v>
      </c>
      <c r="L195" s="41" t="s">
        <v>1786</v>
      </c>
      <c r="M195" s="119" t="s">
        <v>19</v>
      </c>
      <c r="N195" s="76"/>
      <c r="O195" s="74" t="s">
        <v>89</v>
      </c>
      <c r="P195" s="65" t="s">
        <v>19</v>
      </c>
      <c r="Q195" s="65" t="s">
        <v>2227</v>
      </c>
      <c r="R195" s="77">
        <v>42821</v>
      </c>
      <c r="S195" s="120"/>
    </row>
    <row r="196" spans="1:19" x14ac:dyDescent="0.2">
      <c r="A196" s="68" t="s">
        <v>2157</v>
      </c>
      <c r="B196" s="69" t="s">
        <v>1714</v>
      </c>
      <c r="C196" s="70" t="s">
        <v>2143</v>
      </c>
      <c r="D196" s="71" t="s">
        <v>2158</v>
      </c>
      <c r="E196" s="61" t="s">
        <v>2227</v>
      </c>
      <c r="F196" s="62" t="s">
        <v>3302</v>
      </c>
      <c r="G196" s="62" t="s">
        <v>2229</v>
      </c>
      <c r="H196" s="71" t="s">
        <v>1663</v>
      </c>
      <c r="I196" s="119" t="s">
        <v>19</v>
      </c>
      <c r="J196" s="41" t="s">
        <v>1664</v>
      </c>
      <c r="K196" s="119" t="s">
        <v>19</v>
      </c>
      <c r="L196" s="41" t="s">
        <v>1665</v>
      </c>
      <c r="M196" s="119" t="s">
        <v>19</v>
      </c>
      <c r="N196" s="76"/>
      <c r="O196" s="74" t="s">
        <v>89</v>
      </c>
      <c r="P196" s="65" t="s">
        <v>19</v>
      </c>
      <c r="Q196" s="65" t="s">
        <v>2227</v>
      </c>
      <c r="R196" s="77">
        <v>42821</v>
      </c>
      <c r="S196" s="120"/>
    </row>
    <row r="197" spans="1:19" ht="30" x14ac:dyDescent="0.2">
      <c r="A197" s="68" t="s">
        <v>2159</v>
      </c>
      <c r="B197" s="69" t="s">
        <v>1714</v>
      </c>
      <c r="C197" s="70" t="s">
        <v>2143</v>
      </c>
      <c r="D197" s="71" t="s">
        <v>2160</v>
      </c>
      <c r="E197" s="61" t="s">
        <v>2227</v>
      </c>
      <c r="F197" s="62" t="s">
        <v>3302</v>
      </c>
      <c r="G197" s="62" t="s">
        <v>2229</v>
      </c>
      <c r="H197" s="71" t="s">
        <v>2161</v>
      </c>
      <c r="I197" s="119" t="s">
        <v>1779</v>
      </c>
      <c r="J197" s="41" t="s">
        <v>1780</v>
      </c>
      <c r="K197" s="119" t="s">
        <v>1785</v>
      </c>
      <c r="L197" s="41" t="s">
        <v>1781</v>
      </c>
      <c r="M197" s="119" t="s">
        <v>1786</v>
      </c>
      <c r="N197" s="76"/>
      <c r="O197" s="74" t="s">
        <v>20</v>
      </c>
      <c r="P197" s="65" t="s">
        <v>19</v>
      </c>
      <c r="Q197" s="65" t="s">
        <v>2227</v>
      </c>
      <c r="R197" s="77">
        <v>42821</v>
      </c>
      <c r="S197" s="120"/>
    </row>
    <row r="198" spans="1:19" x14ac:dyDescent="0.2">
      <c r="A198" s="68" t="s">
        <v>2162</v>
      </c>
      <c r="B198" s="69" t="s">
        <v>1714</v>
      </c>
      <c r="C198" s="70" t="s">
        <v>2143</v>
      </c>
      <c r="D198" s="71" t="s">
        <v>2163</v>
      </c>
      <c r="E198" s="61" t="s">
        <v>2227</v>
      </c>
      <c r="F198" s="62" t="s">
        <v>2263</v>
      </c>
      <c r="G198" s="62" t="s">
        <v>2229</v>
      </c>
      <c r="H198" s="71" t="s">
        <v>1784</v>
      </c>
      <c r="I198" s="119" t="s">
        <v>19</v>
      </c>
      <c r="J198" s="41" t="s">
        <v>1785</v>
      </c>
      <c r="K198" s="119" t="s">
        <v>19</v>
      </c>
      <c r="L198" s="41" t="s">
        <v>1786</v>
      </c>
      <c r="M198" s="119" t="s">
        <v>19</v>
      </c>
      <c r="N198" s="76"/>
      <c r="O198" s="74" t="s">
        <v>89</v>
      </c>
      <c r="P198" s="65" t="s">
        <v>19</v>
      </c>
      <c r="Q198" s="65" t="s">
        <v>2227</v>
      </c>
      <c r="R198" s="77">
        <v>42821</v>
      </c>
      <c r="S198" s="120"/>
    </row>
    <row r="199" spans="1:19" x14ac:dyDescent="0.2">
      <c r="A199" s="68" t="s">
        <v>2164</v>
      </c>
      <c r="B199" s="69" t="s">
        <v>1714</v>
      </c>
      <c r="C199" s="70" t="s">
        <v>2143</v>
      </c>
      <c r="D199" s="71" t="s">
        <v>2165</v>
      </c>
      <c r="E199" s="61" t="s">
        <v>2227</v>
      </c>
      <c r="F199" s="62" t="s">
        <v>2263</v>
      </c>
      <c r="G199" s="62" t="s">
        <v>2229</v>
      </c>
      <c r="H199" s="71" t="s">
        <v>1784</v>
      </c>
      <c r="I199" s="119" t="s">
        <v>19</v>
      </c>
      <c r="J199" s="41" t="s">
        <v>1785</v>
      </c>
      <c r="K199" s="119" t="s">
        <v>19</v>
      </c>
      <c r="L199" s="41" t="s">
        <v>1786</v>
      </c>
      <c r="M199" s="119" t="s">
        <v>19</v>
      </c>
      <c r="N199" s="76"/>
      <c r="O199" s="74" t="s">
        <v>89</v>
      </c>
      <c r="P199" s="65" t="s">
        <v>19</v>
      </c>
      <c r="Q199" s="65" t="s">
        <v>2227</v>
      </c>
      <c r="R199" s="77">
        <v>42821</v>
      </c>
      <c r="S199" s="120"/>
    </row>
    <row r="200" spans="1:19" x14ac:dyDescent="0.2">
      <c r="A200" s="68" t="s">
        <v>2166</v>
      </c>
      <c r="B200" s="69" t="s">
        <v>1714</v>
      </c>
      <c r="C200" s="70" t="s">
        <v>2143</v>
      </c>
      <c r="D200" s="71" t="s">
        <v>2167</v>
      </c>
      <c r="E200" s="61" t="s">
        <v>2227</v>
      </c>
      <c r="F200" s="62" t="s">
        <v>2232</v>
      </c>
      <c r="G200" s="62" t="s">
        <v>2229</v>
      </c>
      <c r="H200" s="71" t="s">
        <v>1784</v>
      </c>
      <c r="I200" s="119" t="s">
        <v>19</v>
      </c>
      <c r="J200" s="41" t="s">
        <v>1785</v>
      </c>
      <c r="K200" s="119" t="s">
        <v>19</v>
      </c>
      <c r="L200" s="41" t="s">
        <v>1786</v>
      </c>
      <c r="M200" s="119" t="s">
        <v>19</v>
      </c>
      <c r="N200" s="76"/>
      <c r="O200" s="74" t="s">
        <v>89</v>
      </c>
      <c r="P200" s="65" t="s">
        <v>19</v>
      </c>
      <c r="Q200" s="65" t="s">
        <v>2227</v>
      </c>
      <c r="R200" s="77">
        <v>42821</v>
      </c>
      <c r="S200" s="120"/>
    </row>
    <row r="201" spans="1:19" x14ac:dyDescent="0.2">
      <c r="A201" s="68" t="s">
        <v>2168</v>
      </c>
      <c r="B201" s="69" t="s">
        <v>1714</v>
      </c>
      <c r="C201" s="70" t="s">
        <v>2143</v>
      </c>
      <c r="D201" s="71" t="s">
        <v>2169</v>
      </c>
      <c r="E201" s="61" t="s">
        <v>2227</v>
      </c>
      <c r="F201" s="62" t="s">
        <v>2267</v>
      </c>
      <c r="G201" s="62" t="s">
        <v>2229</v>
      </c>
      <c r="H201" s="71" t="s">
        <v>1769</v>
      </c>
      <c r="I201" s="119" t="s">
        <v>19</v>
      </c>
      <c r="J201" s="41" t="s">
        <v>1770</v>
      </c>
      <c r="K201" s="119" t="s">
        <v>19</v>
      </c>
      <c r="L201" s="41" t="s">
        <v>1771</v>
      </c>
      <c r="M201" s="119" t="s">
        <v>19</v>
      </c>
      <c r="N201" s="76"/>
      <c r="O201" s="74" t="s">
        <v>89</v>
      </c>
      <c r="P201" s="65" t="s">
        <v>19</v>
      </c>
      <c r="Q201" s="65" t="s">
        <v>2227</v>
      </c>
      <c r="R201" s="77">
        <v>42821</v>
      </c>
      <c r="S201" s="120"/>
    </row>
    <row r="202" spans="1:19" x14ac:dyDescent="0.2">
      <c r="A202" s="68" t="s">
        <v>2170</v>
      </c>
      <c r="B202" s="69" t="s">
        <v>1714</v>
      </c>
      <c r="C202" s="70" t="s">
        <v>2143</v>
      </c>
      <c r="D202" s="71" t="s">
        <v>2171</v>
      </c>
      <c r="E202" s="61" t="s">
        <v>2227</v>
      </c>
      <c r="F202" s="62" t="s">
        <v>2267</v>
      </c>
      <c r="G202" s="62" t="s">
        <v>2229</v>
      </c>
      <c r="H202" s="71" t="s">
        <v>2172</v>
      </c>
      <c r="I202" s="119" t="s">
        <v>19</v>
      </c>
      <c r="J202" s="41" t="s">
        <v>2173</v>
      </c>
      <c r="K202" s="119" t="s">
        <v>19</v>
      </c>
      <c r="L202" s="41" t="s">
        <v>2174</v>
      </c>
      <c r="M202" s="119" t="s">
        <v>19</v>
      </c>
      <c r="N202" s="76"/>
      <c r="O202" s="74" t="s">
        <v>89</v>
      </c>
      <c r="P202" s="65" t="s">
        <v>19</v>
      </c>
      <c r="Q202" s="65" t="s">
        <v>2227</v>
      </c>
      <c r="R202" s="77">
        <v>42821</v>
      </c>
      <c r="S202" s="120"/>
    </row>
    <row r="203" spans="1:19" x14ac:dyDescent="0.2">
      <c r="A203" s="68" t="s">
        <v>2175</v>
      </c>
      <c r="B203" s="69" t="s">
        <v>1714</v>
      </c>
      <c r="C203" s="70" t="s">
        <v>2143</v>
      </c>
      <c r="D203" s="71" t="s">
        <v>2176</v>
      </c>
      <c r="E203" s="61" t="s">
        <v>2227</v>
      </c>
      <c r="F203" s="62" t="s">
        <v>2232</v>
      </c>
      <c r="G203" s="62" t="s">
        <v>2229</v>
      </c>
      <c r="H203" s="71" t="s">
        <v>1784</v>
      </c>
      <c r="I203" s="119" t="s">
        <v>19</v>
      </c>
      <c r="J203" s="41" t="s">
        <v>1785</v>
      </c>
      <c r="K203" s="119" t="s">
        <v>19</v>
      </c>
      <c r="L203" s="41" t="s">
        <v>1786</v>
      </c>
      <c r="M203" s="119" t="s">
        <v>19</v>
      </c>
      <c r="N203" s="76"/>
      <c r="O203" s="74" t="s">
        <v>89</v>
      </c>
      <c r="P203" s="65" t="s">
        <v>19</v>
      </c>
      <c r="Q203" s="65" t="s">
        <v>2227</v>
      </c>
      <c r="R203" s="77">
        <v>42821</v>
      </c>
      <c r="S203" s="120"/>
    </row>
    <row r="204" spans="1:19" x14ac:dyDescent="0.2">
      <c r="A204" s="68" t="s">
        <v>2177</v>
      </c>
      <c r="B204" s="69" t="s">
        <v>1714</v>
      </c>
      <c r="C204" s="70" t="s">
        <v>2143</v>
      </c>
      <c r="D204" s="71" t="s">
        <v>2178</v>
      </c>
      <c r="E204" s="61" t="s">
        <v>2227</v>
      </c>
      <c r="F204" s="62" t="s">
        <v>3303</v>
      </c>
      <c r="G204" s="62" t="s">
        <v>2348</v>
      </c>
      <c r="H204" s="71" t="s">
        <v>1757</v>
      </c>
      <c r="I204" s="119" t="s">
        <v>19</v>
      </c>
      <c r="J204" s="41" t="s">
        <v>1758</v>
      </c>
      <c r="K204" s="119" t="s">
        <v>19</v>
      </c>
      <c r="L204" s="41" t="s">
        <v>1759</v>
      </c>
      <c r="M204" s="119" t="s">
        <v>19</v>
      </c>
      <c r="N204" s="76"/>
      <c r="O204" s="74" t="s">
        <v>89</v>
      </c>
      <c r="P204" s="65" t="s">
        <v>19</v>
      </c>
      <c r="Q204" s="65" t="s">
        <v>2227</v>
      </c>
      <c r="R204" s="77">
        <v>42821</v>
      </c>
      <c r="S204" s="120"/>
    </row>
    <row r="205" spans="1:19" x14ac:dyDescent="0.2">
      <c r="A205" s="68" t="s">
        <v>2179</v>
      </c>
      <c r="B205" s="69" t="s">
        <v>1714</v>
      </c>
      <c r="C205" s="70" t="s">
        <v>2143</v>
      </c>
      <c r="D205" s="71" t="s">
        <v>2180</v>
      </c>
      <c r="E205" s="61" t="s">
        <v>2227</v>
      </c>
      <c r="F205" s="62" t="s">
        <v>2462</v>
      </c>
      <c r="G205" s="62" t="s">
        <v>2262</v>
      </c>
      <c r="H205" s="71" t="s">
        <v>1762</v>
      </c>
      <c r="I205" s="119" t="s">
        <v>19</v>
      </c>
      <c r="J205" s="41" t="s">
        <v>1763</v>
      </c>
      <c r="K205" s="119" t="s">
        <v>19</v>
      </c>
      <c r="L205" s="41" t="s">
        <v>1764</v>
      </c>
      <c r="M205" s="119" t="s">
        <v>19</v>
      </c>
      <c r="N205" s="76" t="s">
        <v>197</v>
      </c>
      <c r="O205" s="74" t="s">
        <v>20</v>
      </c>
      <c r="P205" s="65" t="s">
        <v>19</v>
      </c>
      <c r="Q205" s="65" t="s">
        <v>2227</v>
      </c>
      <c r="R205" s="77">
        <v>42821</v>
      </c>
      <c r="S205" s="120"/>
    </row>
    <row r="206" spans="1:19" x14ac:dyDescent="0.2">
      <c r="A206" s="68" t="s">
        <v>2181</v>
      </c>
      <c r="B206" s="69" t="s">
        <v>1714</v>
      </c>
      <c r="C206" s="70" t="s">
        <v>2143</v>
      </c>
      <c r="D206" s="71" t="s">
        <v>2182</v>
      </c>
      <c r="E206" s="61" t="s">
        <v>2227</v>
      </c>
      <c r="F206" s="62" t="s">
        <v>2290</v>
      </c>
      <c r="G206" s="62" t="s">
        <v>2229</v>
      </c>
      <c r="H206" s="71" t="s">
        <v>1641</v>
      </c>
      <c r="I206" s="119" t="s">
        <v>19</v>
      </c>
      <c r="J206" s="41" t="s">
        <v>1642</v>
      </c>
      <c r="K206" s="119" t="s">
        <v>19</v>
      </c>
      <c r="L206" s="41" t="s">
        <v>1643</v>
      </c>
      <c r="M206" s="119" t="s">
        <v>19</v>
      </c>
      <c r="N206" s="76"/>
      <c r="O206" s="74" t="s">
        <v>89</v>
      </c>
      <c r="P206" s="65" t="s">
        <v>19</v>
      </c>
      <c r="Q206" s="65" t="s">
        <v>2227</v>
      </c>
      <c r="R206" s="77">
        <v>42821</v>
      </c>
      <c r="S206" s="120"/>
    </row>
    <row r="207" spans="1:19" x14ac:dyDescent="0.2">
      <c r="A207" s="68" t="s">
        <v>2183</v>
      </c>
      <c r="B207" s="69" t="s">
        <v>1714</v>
      </c>
      <c r="C207" s="70" t="s">
        <v>2143</v>
      </c>
      <c r="D207" s="71" t="s">
        <v>2184</v>
      </c>
      <c r="E207" s="61" t="s">
        <v>2227</v>
      </c>
      <c r="F207" s="62" t="s">
        <v>2267</v>
      </c>
      <c r="G207" s="62" t="s">
        <v>2229</v>
      </c>
      <c r="H207" s="71" t="s">
        <v>2185</v>
      </c>
      <c r="I207" s="119" t="s">
        <v>19</v>
      </c>
      <c r="J207" s="41" t="s">
        <v>2186</v>
      </c>
      <c r="K207" s="119" t="s">
        <v>19</v>
      </c>
      <c r="L207" s="41" t="s">
        <v>2187</v>
      </c>
      <c r="M207" s="119" t="s">
        <v>19</v>
      </c>
      <c r="N207" s="76"/>
      <c r="O207" s="74" t="s">
        <v>89</v>
      </c>
      <c r="P207" s="65" t="s">
        <v>19</v>
      </c>
      <c r="Q207" s="65" t="s">
        <v>2227</v>
      </c>
      <c r="R207" s="77">
        <v>42821</v>
      </c>
      <c r="S207" s="120"/>
    </row>
    <row r="208" spans="1:19" ht="30" x14ac:dyDescent="0.2">
      <c r="A208" s="68" t="s">
        <v>2188</v>
      </c>
      <c r="B208" s="69" t="s">
        <v>1714</v>
      </c>
      <c r="C208" s="70" t="s">
        <v>2143</v>
      </c>
      <c r="D208" s="71" t="s">
        <v>2189</v>
      </c>
      <c r="E208" s="61" t="s">
        <v>2227</v>
      </c>
      <c r="F208" s="62" t="s">
        <v>2260</v>
      </c>
      <c r="G208" s="62" t="s">
        <v>2229</v>
      </c>
      <c r="H208" s="71" t="s">
        <v>2190</v>
      </c>
      <c r="I208" s="119" t="s">
        <v>19</v>
      </c>
      <c r="J208" s="41" t="s">
        <v>2191</v>
      </c>
      <c r="K208" s="119" t="s">
        <v>19</v>
      </c>
      <c r="L208" s="41" t="s">
        <v>2192</v>
      </c>
      <c r="M208" s="119" t="s">
        <v>19</v>
      </c>
      <c r="N208" s="76"/>
      <c r="O208" s="74" t="s">
        <v>89</v>
      </c>
      <c r="P208" s="65" t="s">
        <v>19</v>
      </c>
      <c r="Q208" s="65" t="s">
        <v>2227</v>
      </c>
      <c r="R208" s="77">
        <v>42821</v>
      </c>
      <c r="S208" s="120"/>
    </row>
    <row r="209" spans="1:19" ht="30" x14ac:dyDescent="0.2">
      <c r="A209" s="68" t="s">
        <v>2193</v>
      </c>
      <c r="B209" s="69" t="s">
        <v>1714</v>
      </c>
      <c r="C209" s="70" t="s">
        <v>2143</v>
      </c>
      <c r="D209" s="71" t="s">
        <v>2194</v>
      </c>
      <c r="E209" s="61" t="s">
        <v>2227</v>
      </c>
      <c r="F209" s="62" t="s">
        <v>2232</v>
      </c>
      <c r="G209" s="62" t="s">
        <v>2229</v>
      </c>
      <c r="H209" s="71" t="s">
        <v>1536</v>
      </c>
      <c r="I209" s="119" t="s">
        <v>19</v>
      </c>
      <c r="J209" s="41" t="s">
        <v>1537</v>
      </c>
      <c r="K209" s="119" t="s">
        <v>19</v>
      </c>
      <c r="L209" s="41" t="s">
        <v>1538</v>
      </c>
      <c r="M209" s="119" t="s">
        <v>19</v>
      </c>
      <c r="N209" s="76"/>
      <c r="O209" s="74" t="s">
        <v>89</v>
      </c>
      <c r="P209" s="65" t="s">
        <v>19</v>
      </c>
      <c r="Q209" s="65" t="s">
        <v>2227</v>
      </c>
      <c r="R209" s="77">
        <v>42821</v>
      </c>
      <c r="S209" s="120"/>
    </row>
    <row r="210" spans="1:19" x14ac:dyDescent="0.2">
      <c r="A210" s="68" t="s">
        <v>2195</v>
      </c>
      <c r="B210" s="69" t="s">
        <v>1714</v>
      </c>
      <c r="C210" s="70" t="s">
        <v>2143</v>
      </c>
      <c r="D210" s="71" t="s">
        <v>2196</v>
      </c>
      <c r="E210" s="61" t="s">
        <v>2227</v>
      </c>
      <c r="F210" s="62" t="s">
        <v>2461</v>
      </c>
      <c r="G210" s="62" t="s">
        <v>2229</v>
      </c>
      <c r="H210" s="71" t="s">
        <v>1903</v>
      </c>
      <c r="I210" s="119" t="s">
        <v>19</v>
      </c>
      <c r="J210" s="41" t="s">
        <v>1904</v>
      </c>
      <c r="K210" s="119" t="s">
        <v>19</v>
      </c>
      <c r="L210" s="41" t="s">
        <v>1905</v>
      </c>
      <c r="M210" s="119" t="s">
        <v>19</v>
      </c>
      <c r="N210" s="76"/>
      <c r="O210" s="74" t="s">
        <v>89</v>
      </c>
      <c r="P210" s="65" t="s">
        <v>19</v>
      </c>
      <c r="Q210" s="65" t="s">
        <v>2227</v>
      </c>
      <c r="R210" s="77">
        <v>42821</v>
      </c>
      <c r="S210" s="120"/>
    </row>
    <row r="211" spans="1:19" x14ac:dyDescent="0.2">
      <c r="A211" s="68" t="s">
        <v>2197</v>
      </c>
      <c r="B211" s="69" t="s">
        <v>1714</v>
      </c>
      <c r="C211" s="70" t="s">
        <v>2143</v>
      </c>
      <c r="D211" s="71" t="s">
        <v>3307</v>
      </c>
      <c r="E211" s="61" t="s">
        <v>2227</v>
      </c>
      <c r="F211" s="62" t="s">
        <v>2461</v>
      </c>
      <c r="G211" s="62" t="s">
        <v>2229</v>
      </c>
      <c r="H211" s="71" t="s">
        <v>1784</v>
      </c>
      <c r="I211" s="119" t="s">
        <v>19</v>
      </c>
      <c r="J211" s="41" t="s">
        <v>1785</v>
      </c>
      <c r="K211" s="119" t="s">
        <v>19</v>
      </c>
      <c r="L211" s="41" t="s">
        <v>1786</v>
      </c>
      <c r="M211" s="119" t="s">
        <v>19</v>
      </c>
      <c r="N211" s="76"/>
      <c r="O211" s="74" t="s">
        <v>89</v>
      </c>
      <c r="P211" s="65" t="s">
        <v>19</v>
      </c>
      <c r="Q211" s="65" t="s">
        <v>2227</v>
      </c>
      <c r="R211" s="77">
        <v>42821</v>
      </c>
      <c r="S211" s="120"/>
    </row>
    <row r="212" spans="1:19" x14ac:dyDescent="0.2">
      <c r="A212" s="68" t="s">
        <v>2198</v>
      </c>
      <c r="B212" s="69" t="s">
        <v>1714</v>
      </c>
      <c r="C212" s="70" t="s">
        <v>2143</v>
      </c>
      <c r="D212" s="71" t="s">
        <v>2182</v>
      </c>
      <c r="E212" s="61" t="s">
        <v>2227</v>
      </c>
      <c r="F212" s="62" t="s">
        <v>2290</v>
      </c>
      <c r="G212" s="62" t="s">
        <v>2229</v>
      </c>
      <c r="H212" s="71" t="s">
        <v>1641</v>
      </c>
      <c r="I212" s="119" t="s">
        <v>19</v>
      </c>
      <c r="J212" s="41" t="s">
        <v>1642</v>
      </c>
      <c r="K212" s="119" t="s">
        <v>19</v>
      </c>
      <c r="L212" s="41" t="s">
        <v>1643</v>
      </c>
      <c r="M212" s="119" t="s">
        <v>19</v>
      </c>
      <c r="N212" s="76"/>
      <c r="O212" s="74" t="s">
        <v>89</v>
      </c>
      <c r="P212" s="65" t="s">
        <v>19</v>
      </c>
      <c r="Q212" s="65" t="s">
        <v>2227</v>
      </c>
      <c r="R212" s="77">
        <v>42821</v>
      </c>
      <c r="S212" s="120"/>
    </row>
    <row r="213" spans="1:19" x14ac:dyDescent="0.2">
      <c r="A213" s="68" t="s">
        <v>2199</v>
      </c>
      <c r="B213" s="69" t="s">
        <v>1714</v>
      </c>
      <c r="C213" s="70" t="s">
        <v>1695</v>
      </c>
      <c r="D213" s="71" t="s">
        <v>2200</v>
      </c>
      <c r="E213" s="61" t="s">
        <v>2227</v>
      </c>
      <c r="F213" s="62" t="s">
        <v>2232</v>
      </c>
      <c r="G213" s="62" t="s">
        <v>2229</v>
      </c>
      <c r="H213" s="71" t="s">
        <v>1903</v>
      </c>
      <c r="I213" s="119" t="s">
        <v>19</v>
      </c>
      <c r="J213" s="41" t="s">
        <v>1904</v>
      </c>
      <c r="K213" s="119" t="s">
        <v>19</v>
      </c>
      <c r="L213" s="41" t="s">
        <v>1905</v>
      </c>
      <c r="M213" s="119" t="s">
        <v>19</v>
      </c>
      <c r="N213" s="76"/>
      <c r="O213" s="74" t="s">
        <v>89</v>
      </c>
      <c r="P213" s="65" t="s">
        <v>19</v>
      </c>
      <c r="Q213" s="65" t="s">
        <v>2227</v>
      </c>
      <c r="R213" s="77">
        <v>42821</v>
      </c>
      <c r="S213" s="120"/>
    </row>
    <row r="214" spans="1:19" x14ac:dyDescent="0.2">
      <c r="A214" s="68" t="s">
        <v>2201</v>
      </c>
      <c r="B214" s="69" t="s">
        <v>1714</v>
      </c>
      <c r="C214" s="70" t="s">
        <v>1695</v>
      </c>
      <c r="D214" s="71" t="s">
        <v>2202</v>
      </c>
      <c r="E214" s="61" t="s">
        <v>2227</v>
      </c>
      <c r="F214" s="62" t="s">
        <v>2232</v>
      </c>
      <c r="G214" s="62" t="s">
        <v>2229</v>
      </c>
      <c r="H214" s="71" t="s">
        <v>1903</v>
      </c>
      <c r="I214" s="119" t="s">
        <v>19</v>
      </c>
      <c r="J214" s="41" t="s">
        <v>1904</v>
      </c>
      <c r="K214" s="119" t="s">
        <v>19</v>
      </c>
      <c r="L214" s="41" t="s">
        <v>1905</v>
      </c>
      <c r="M214" s="119" t="s">
        <v>19</v>
      </c>
      <c r="N214" s="76"/>
      <c r="O214" s="74" t="s">
        <v>89</v>
      </c>
      <c r="P214" s="65" t="s">
        <v>19</v>
      </c>
      <c r="Q214" s="65" t="s">
        <v>2227</v>
      </c>
      <c r="R214" s="77">
        <v>42821</v>
      </c>
      <c r="S214" s="120"/>
    </row>
    <row r="215" spans="1:19" ht="30" x14ac:dyDescent="0.2">
      <c r="A215" s="68" t="s">
        <v>2203</v>
      </c>
      <c r="B215" s="69" t="s">
        <v>1714</v>
      </c>
      <c r="C215" s="70" t="s">
        <v>1695</v>
      </c>
      <c r="D215" s="71" t="s">
        <v>2204</v>
      </c>
      <c r="E215" s="61" t="s">
        <v>2227</v>
      </c>
      <c r="F215" s="62" t="s">
        <v>2232</v>
      </c>
      <c r="G215" s="62" t="s">
        <v>2229</v>
      </c>
      <c r="H215" s="71" t="s">
        <v>1536</v>
      </c>
      <c r="I215" s="119" t="s">
        <v>19</v>
      </c>
      <c r="J215" s="41" t="s">
        <v>1537</v>
      </c>
      <c r="K215" s="119" t="s">
        <v>19</v>
      </c>
      <c r="L215" s="41" t="s">
        <v>1538</v>
      </c>
      <c r="M215" s="119" t="s">
        <v>19</v>
      </c>
      <c r="N215" s="76"/>
      <c r="O215" s="74" t="s">
        <v>89</v>
      </c>
      <c r="P215" s="65" t="s">
        <v>19</v>
      </c>
      <c r="Q215" s="65" t="s">
        <v>2227</v>
      </c>
      <c r="R215" s="77">
        <v>42821</v>
      </c>
      <c r="S215" s="120"/>
    </row>
    <row r="216" spans="1:19" ht="30" x14ac:dyDescent="0.2">
      <c r="A216" s="68" t="s">
        <v>2205</v>
      </c>
      <c r="B216" s="69" t="s">
        <v>1714</v>
      </c>
      <c r="C216" s="70" t="s">
        <v>1695</v>
      </c>
      <c r="D216" s="71" t="s">
        <v>2206</v>
      </c>
      <c r="E216" s="61" t="s">
        <v>2227</v>
      </c>
      <c r="F216" s="62" t="s">
        <v>2232</v>
      </c>
      <c r="G216" s="62" t="s">
        <v>2229</v>
      </c>
      <c r="H216" s="71" t="s">
        <v>1656</v>
      </c>
      <c r="I216" s="119" t="s">
        <v>19</v>
      </c>
      <c r="J216" s="41" t="s">
        <v>1657</v>
      </c>
      <c r="K216" s="119" t="s">
        <v>19</v>
      </c>
      <c r="L216" s="41" t="s">
        <v>1658</v>
      </c>
      <c r="M216" s="119" t="s">
        <v>19</v>
      </c>
      <c r="N216" s="76"/>
      <c r="O216" s="74" t="s">
        <v>89</v>
      </c>
      <c r="P216" s="65" t="s">
        <v>19</v>
      </c>
      <c r="Q216" s="65" t="s">
        <v>2227</v>
      </c>
      <c r="R216" s="77">
        <v>42821</v>
      </c>
      <c r="S216" s="120"/>
    </row>
    <row r="217" spans="1:19" x14ac:dyDescent="0.2">
      <c r="A217" s="68" t="s">
        <v>2207</v>
      </c>
      <c r="B217" s="69" t="s">
        <v>1714</v>
      </c>
      <c r="C217" s="70" t="s">
        <v>2208</v>
      </c>
      <c r="D217" s="71" t="s">
        <v>2209</v>
      </c>
      <c r="E217" s="61" t="s">
        <v>2227</v>
      </c>
      <c r="F217" s="62" t="s">
        <v>2232</v>
      </c>
      <c r="G217" s="62" t="s">
        <v>2229</v>
      </c>
      <c r="H217" s="71" t="s">
        <v>1903</v>
      </c>
      <c r="I217" s="119" t="s">
        <v>19</v>
      </c>
      <c r="J217" s="41" t="s">
        <v>1904</v>
      </c>
      <c r="K217" s="119" t="s">
        <v>19</v>
      </c>
      <c r="L217" s="41" t="s">
        <v>1905</v>
      </c>
      <c r="M217" s="119" t="s">
        <v>19</v>
      </c>
      <c r="N217" s="76"/>
      <c r="O217" s="74" t="s">
        <v>89</v>
      </c>
      <c r="P217" s="65" t="s">
        <v>19</v>
      </c>
      <c r="Q217" s="65" t="s">
        <v>2227</v>
      </c>
      <c r="R217" s="77">
        <v>42821</v>
      </c>
      <c r="S217" s="120"/>
    </row>
    <row r="218" spans="1:19" x14ac:dyDescent="0.2">
      <c r="A218" s="68" t="s">
        <v>2210</v>
      </c>
      <c r="B218" s="69" t="s">
        <v>1714</v>
      </c>
      <c r="C218" s="70" t="s">
        <v>2208</v>
      </c>
      <c r="D218" s="71" t="s">
        <v>2211</v>
      </c>
      <c r="E218" s="61" t="s">
        <v>2227</v>
      </c>
      <c r="F218" s="62" t="s">
        <v>2232</v>
      </c>
      <c r="G218" s="62" t="s">
        <v>2229</v>
      </c>
      <c r="H218" s="71" t="s">
        <v>1903</v>
      </c>
      <c r="I218" s="119" t="s">
        <v>19</v>
      </c>
      <c r="J218" s="41" t="s">
        <v>1904</v>
      </c>
      <c r="K218" s="119" t="s">
        <v>19</v>
      </c>
      <c r="L218" s="41" t="s">
        <v>1905</v>
      </c>
      <c r="M218" s="119" t="s">
        <v>19</v>
      </c>
      <c r="N218" s="76"/>
      <c r="O218" s="74" t="s">
        <v>89</v>
      </c>
      <c r="P218" s="65" t="s">
        <v>19</v>
      </c>
      <c r="Q218" s="65" t="s">
        <v>2227</v>
      </c>
      <c r="R218" s="77">
        <v>42821</v>
      </c>
      <c r="S218" s="120"/>
    </row>
    <row r="219" spans="1:19" ht="30" x14ac:dyDescent="0.2">
      <c r="A219" s="68" t="s">
        <v>2212</v>
      </c>
      <c r="B219" s="69" t="s">
        <v>1714</v>
      </c>
      <c r="C219" s="70" t="s">
        <v>2208</v>
      </c>
      <c r="D219" s="71" t="s">
        <v>2213</v>
      </c>
      <c r="E219" s="61" t="s">
        <v>2227</v>
      </c>
      <c r="F219" s="62" t="s">
        <v>2232</v>
      </c>
      <c r="G219" s="62" t="s">
        <v>2229</v>
      </c>
      <c r="H219" s="71" t="s">
        <v>1536</v>
      </c>
      <c r="I219" s="119" t="s">
        <v>19</v>
      </c>
      <c r="J219" s="41" t="s">
        <v>1537</v>
      </c>
      <c r="K219" s="119" t="s">
        <v>19</v>
      </c>
      <c r="L219" s="41" t="s">
        <v>1538</v>
      </c>
      <c r="M219" s="119" t="s">
        <v>19</v>
      </c>
      <c r="N219" s="76"/>
      <c r="O219" s="74" t="s">
        <v>89</v>
      </c>
      <c r="P219" s="65" t="s">
        <v>19</v>
      </c>
      <c r="Q219" s="65" t="s">
        <v>2227</v>
      </c>
      <c r="R219" s="77">
        <v>42821</v>
      </c>
      <c r="S219" s="120"/>
    </row>
    <row r="220" spans="1:19" ht="30" x14ac:dyDescent="0.2">
      <c r="A220" s="68" t="s">
        <v>2214</v>
      </c>
      <c r="B220" s="69" t="s">
        <v>1714</v>
      </c>
      <c r="C220" s="70" t="s">
        <v>2208</v>
      </c>
      <c r="D220" s="71" t="s">
        <v>2215</v>
      </c>
      <c r="E220" s="61" t="s">
        <v>2227</v>
      </c>
      <c r="F220" s="62" t="s">
        <v>2232</v>
      </c>
      <c r="G220" s="62" t="s">
        <v>2229</v>
      </c>
      <c r="H220" s="71" t="s">
        <v>1656</v>
      </c>
      <c r="I220" s="119" t="s">
        <v>19</v>
      </c>
      <c r="J220" s="72" t="s">
        <v>1657</v>
      </c>
      <c r="K220" s="119" t="s">
        <v>19</v>
      </c>
      <c r="L220" s="72" t="s">
        <v>1658</v>
      </c>
      <c r="M220" s="119" t="s">
        <v>19</v>
      </c>
      <c r="N220" s="73"/>
      <c r="O220" s="74" t="s">
        <v>89</v>
      </c>
      <c r="P220" s="65" t="s">
        <v>19</v>
      </c>
      <c r="Q220" s="65" t="s">
        <v>2227</v>
      </c>
      <c r="R220" s="75">
        <v>42821</v>
      </c>
      <c r="S220" s="120"/>
    </row>
    <row r="221" spans="1:19" ht="30" x14ac:dyDescent="0.2">
      <c r="A221" s="68" t="s">
        <v>2216</v>
      </c>
      <c r="B221" s="69" t="s">
        <v>1714</v>
      </c>
      <c r="C221" s="70" t="s">
        <v>2208</v>
      </c>
      <c r="D221" s="71" t="s">
        <v>2217</v>
      </c>
      <c r="E221" s="61" t="s">
        <v>2227</v>
      </c>
      <c r="F221" s="62" t="s">
        <v>19</v>
      </c>
      <c r="G221" s="62" t="s">
        <v>2229</v>
      </c>
      <c r="H221" s="71" t="s">
        <v>1536</v>
      </c>
      <c r="I221" s="119" t="s">
        <v>19</v>
      </c>
      <c r="J221" s="41" t="s">
        <v>1537</v>
      </c>
      <c r="K221" s="119" t="s">
        <v>19</v>
      </c>
      <c r="L221" s="41" t="s">
        <v>1538</v>
      </c>
      <c r="M221" s="119" t="s">
        <v>19</v>
      </c>
      <c r="N221" s="73"/>
      <c r="O221" s="74" t="s">
        <v>89</v>
      </c>
      <c r="P221" s="65" t="s">
        <v>2233</v>
      </c>
      <c r="Q221" s="65" t="s">
        <v>2234</v>
      </c>
      <c r="R221" s="75">
        <v>42821</v>
      </c>
      <c r="S221" s="120"/>
    </row>
    <row r="222" spans="1:19" ht="30" x14ac:dyDescent="0.2">
      <c r="A222" s="68" t="s">
        <v>2218</v>
      </c>
      <c r="B222" s="69" t="s">
        <v>1714</v>
      </c>
      <c r="C222" s="70" t="s">
        <v>2208</v>
      </c>
      <c r="D222" s="71" t="s">
        <v>2219</v>
      </c>
      <c r="E222" s="61" t="s">
        <v>2227</v>
      </c>
      <c r="F222" s="62" t="s">
        <v>19</v>
      </c>
      <c r="G222" s="62" t="s">
        <v>2229</v>
      </c>
      <c r="H222" s="71" t="s">
        <v>1536</v>
      </c>
      <c r="I222" s="119" t="s">
        <v>19</v>
      </c>
      <c r="J222" s="41" t="s">
        <v>1537</v>
      </c>
      <c r="K222" s="119" t="s">
        <v>19</v>
      </c>
      <c r="L222" s="41" t="s">
        <v>1538</v>
      </c>
      <c r="M222" s="119" t="s">
        <v>19</v>
      </c>
      <c r="N222" s="73"/>
      <c r="O222" s="74" t="s">
        <v>89</v>
      </c>
      <c r="P222" s="65" t="s">
        <v>2233</v>
      </c>
      <c r="Q222" s="65" t="s">
        <v>2234</v>
      </c>
      <c r="R222" s="75">
        <v>42821</v>
      </c>
      <c r="S222" s="120"/>
    </row>
    <row r="223" spans="1:19" ht="30" x14ac:dyDescent="0.2">
      <c r="A223" s="68" t="s">
        <v>2220</v>
      </c>
      <c r="B223" s="69" t="s">
        <v>1714</v>
      </c>
      <c r="C223" s="70" t="s">
        <v>2208</v>
      </c>
      <c r="D223" s="71" t="s">
        <v>2221</v>
      </c>
      <c r="E223" s="61" t="s">
        <v>2227</v>
      </c>
      <c r="F223" s="62" t="s">
        <v>19</v>
      </c>
      <c r="G223" s="62" t="s">
        <v>2229</v>
      </c>
      <c r="H223" s="71" t="s">
        <v>2122</v>
      </c>
      <c r="I223" s="119" t="s">
        <v>19</v>
      </c>
      <c r="J223" s="41" t="s">
        <v>2123</v>
      </c>
      <c r="K223" s="119" t="s">
        <v>19</v>
      </c>
      <c r="L223" s="41" t="s">
        <v>2124</v>
      </c>
      <c r="M223" s="119" t="s">
        <v>19</v>
      </c>
      <c r="N223" s="73"/>
      <c r="O223" s="74" t="s">
        <v>89</v>
      </c>
      <c r="P223" s="65" t="s">
        <v>2233</v>
      </c>
      <c r="Q223" s="65" t="s">
        <v>2234</v>
      </c>
      <c r="R223" s="75">
        <v>42821</v>
      </c>
      <c r="S223" s="120"/>
    </row>
    <row r="224" spans="1:19" x14ac:dyDescent="0.2">
      <c r="A224" s="68" t="s">
        <v>2222</v>
      </c>
      <c r="B224" s="69" t="s">
        <v>1714</v>
      </c>
      <c r="C224" s="70" t="s">
        <v>1608</v>
      </c>
      <c r="D224" s="71" t="s">
        <v>2223</v>
      </c>
      <c r="E224" s="61" t="s">
        <v>2227</v>
      </c>
      <c r="F224" s="62" t="s">
        <v>2232</v>
      </c>
      <c r="G224" s="62" t="s">
        <v>2229</v>
      </c>
      <c r="H224" s="71" t="s">
        <v>1784</v>
      </c>
      <c r="I224" s="119" t="s">
        <v>19</v>
      </c>
      <c r="J224" s="41" t="s">
        <v>1785</v>
      </c>
      <c r="K224" s="119" t="s">
        <v>19</v>
      </c>
      <c r="L224" s="41" t="s">
        <v>1786</v>
      </c>
      <c r="M224" s="119" t="s">
        <v>19</v>
      </c>
      <c r="N224" s="76"/>
      <c r="O224" s="74" t="s">
        <v>89</v>
      </c>
      <c r="P224" s="65" t="s">
        <v>19</v>
      </c>
      <c r="Q224" s="65" t="s">
        <v>2227</v>
      </c>
      <c r="R224" s="77"/>
      <c r="S224" s="120"/>
    </row>
    <row r="225" spans="1:19" x14ac:dyDescent="0.2">
      <c r="A225" s="68" t="s">
        <v>2224</v>
      </c>
      <c r="B225" s="69" t="s">
        <v>1714</v>
      </c>
      <c r="C225" s="70" t="s">
        <v>1608</v>
      </c>
      <c r="D225" s="71" t="s">
        <v>2225</v>
      </c>
      <c r="E225" s="61" t="s">
        <v>2227</v>
      </c>
      <c r="F225" s="62" t="s">
        <v>2232</v>
      </c>
      <c r="G225" s="62" t="s">
        <v>2229</v>
      </c>
      <c r="H225" s="71" t="s">
        <v>1784</v>
      </c>
      <c r="I225" s="119" t="s">
        <v>19</v>
      </c>
      <c r="J225" s="41" t="s">
        <v>1785</v>
      </c>
      <c r="K225" s="119" t="s">
        <v>19</v>
      </c>
      <c r="L225" s="41" t="s">
        <v>1786</v>
      </c>
      <c r="M225" s="119" t="s">
        <v>19</v>
      </c>
      <c r="N225" s="76"/>
      <c r="O225" s="74" t="s">
        <v>89</v>
      </c>
      <c r="P225" s="65" t="s">
        <v>19</v>
      </c>
      <c r="Q225" s="65" t="s">
        <v>2227</v>
      </c>
      <c r="R225" s="77"/>
      <c r="S225" s="120"/>
    </row>
    <row r="1048385" spans="1:18" x14ac:dyDescent="0.2">
      <c r="A1048385" s="67"/>
      <c r="D1048385" s="67"/>
      <c r="E1048385" s="67"/>
      <c r="F1048385" s="67"/>
      <c r="G1048385" s="67"/>
      <c r="H1048385" s="67"/>
      <c r="I1048385" s="67"/>
      <c r="J1048385" s="67"/>
      <c r="K1048385" s="67"/>
      <c r="L1048385" s="67"/>
      <c r="M1048385" s="67"/>
      <c r="R1048385" s="67"/>
    </row>
    <row r="1048386" spans="1:18" x14ac:dyDescent="0.2">
      <c r="A1048386" s="67"/>
      <c r="D1048386" s="67"/>
      <c r="E1048386" s="67"/>
      <c r="F1048386" s="67"/>
      <c r="G1048386" s="67"/>
      <c r="H1048386" s="67"/>
      <c r="I1048386" s="67"/>
      <c r="J1048386" s="67"/>
      <c r="K1048386" s="67"/>
      <c r="L1048386" s="67"/>
      <c r="M1048386" s="67"/>
      <c r="R1048386" s="67"/>
    </row>
    <row r="1048387" spans="1:18" x14ac:dyDescent="0.2">
      <c r="A1048387" s="67"/>
      <c r="D1048387" s="67"/>
      <c r="E1048387" s="67"/>
      <c r="F1048387" s="67"/>
      <c r="G1048387" s="67"/>
      <c r="H1048387" s="67"/>
      <c r="I1048387" s="67"/>
      <c r="J1048387" s="67"/>
      <c r="K1048387" s="67"/>
      <c r="L1048387" s="67"/>
      <c r="M1048387" s="67"/>
      <c r="R1048387" s="67"/>
    </row>
    <row r="1048388" spans="1:18" x14ac:dyDescent="0.2">
      <c r="A1048388" s="67"/>
      <c r="D1048388" s="67"/>
      <c r="E1048388" s="67"/>
      <c r="F1048388" s="67"/>
      <c r="G1048388" s="67"/>
      <c r="H1048388" s="67"/>
      <c r="I1048388" s="67"/>
      <c r="J1048388" s="67"/>
      <c r="K1048388" s="67"/>
      <c r="L1048388" s="67"/>
      <c r="M1048388" s="67"/>
      <c r="R1048388" s="67"/>
    </row>
    <row r="1048389" spans="1:18" x14ac:dyDescent="0.2">
      <c r="A1048389" s="67"/>
      <c r="D1048389" s="67"/>
      <c r="E1048389" s="67"/>
      <c r="F1048389" s="67"/>
      <c r="G1048389" s="67"/>
      <c r="H1048389" s="67"/>
      <c r="I1048389" s="67"/>
      <c r="J1048389" s="67"/>
      <c r="K1048389" s="67"/>
      <c r="L1048389" s="67"/>
      <c r="M1048389" s="67"/>
      <c r="R1048389" s="67"/>
    </row>
    <row r="1048390" spans="1:18" x14ac:dyDescent="0.2">
      <c r="A1048390" s="67"/>
      <c r="D1048390" s="67"/>
      <c r="E1048390" s="67"/>
      <c r="F1048390" s="67"/>
      <c r="G1048390" s="67"/>
      <c r="H1048390" s="67"/>
      <c r="I1048390" s="67"/>
      <c r="J1048390" s="67"/>
      <c r="K1048390" s="67"/>
      <c r="L1048390" s="67"/>
      <c r="M1048390" s="67"/>
      <c r="R1048390" s="67"/>
    </row>
    <row r="1048391" spans="1:18" x14ac:dyDescent="0.2">
      <c r="A1048391" s="67"/>
      <c r="D1048391" s="67"/>
      <c r="E1048391" s="67"/>
      <c r="F1048391" s="67"/>
      <c r="G1048391" s="67"/>
      <c r="H1048391" s="67"/>
      <c r="I1048391" s="67"/>
      <c r="J1048391" s="67"/>
      <c r="K1048391" s="67"/>
      <c r="L1048391" s="67"/>
      <c r="M1048391" s="67"/>
      <c r="R1048391" s="67"/>
    </row>
    <row r="1048392" spans="1:18" x14ac:dyDescent="0.2">
      <c r="A1048392" s="67"/>
      <c r="D1048392" s="67"/>
      <c r="E1048392" s="67"/>
      <c r="F1048392" s="67"/>
      <c r="G1048392" s="67"/>
      <c r="H1048392" s="67"/>
      <c r="I1048392" s="67"/>
      <c r="J1048392" s="67"/>
      <c r="K1048392" s="67"/>
      <c r="L1048392" s="67"/>
      <c r="M1048392" s="67"/>
      <c r="R1048392" s="67"/>
    </row>
    <row r="1048393" spans="1:18" x14ac:dyDescent="0.2">
      <c r="A1048393" s="67"/>
      <c r="D1048393" s="67"/>
      <c r="E1048393" s="67"/>
      <c r="F1048393" s="67"/>
      <c r="G1048393" s="67"/>
      <c r="H1048393" s="67"/>
      <c r="I1048393" s="67"/>
      <c r="J1048393" s="67"/>
      <c r="K1048393" s="67"/>
      <c r="L1048393" s="67"/>
      <c r="M1048393" s="67"/>
      <c r="R1048393" s="67"/>
    </row>
    <row r="1048394" spans="1:18" x14ac:dyDescent="0.2">
      <c r="A1048394" s="67"/>
      <c r="D1048394" s="67"/>
      <c r="E1048394" s="67"/>
      <c r="F1048394" s="67"/>
      <c r="G1048394" s="67"/>
      <c r="H1048394" s="67"/>
      <c r="I1048394" s="67"/>
      <c r="J1048394" s="67"/>
      <c r="K1048394" s="67"/>
      <c r="L1048394" s="67"/>
      <c r="M1048394" s="67"/>
      <c r="R1048394" s="67"/>
    </row>
    <row r="1048395" spans="1:18" x14ac:dyDescent="0.2">
      <c r="A1048395" s="67"/>
      <c r="D1048395" s="67"/>
      <c r="E1048395" s="67"/>
      <c r="F1048395" s="67"/>
      <c r="G1048395" s="67"/>
      <c r="H1048395" s="67"/>
      <c r="I1048395" s="67"/>
      <c r="J1048395" s="67"/>
      <c r="K1048395" s="67"/>
      <c r="L1048395" s="67"/>
      <c r="M1048395" s="67"/>
      <c r="R1048395" s="67"/>
    </row>
    <row r="1048396" spans="1:18" x14ac:dyDescent="0.2">
      <c r="A1048396" s="67"/>
      <c r="D1048396" s="67"/>
      <c r="E1048396" s="67"/>
      <c r="F1048396" s="67"/>
      <c r="G1048396" s="67"/>
      <c r="H1048396" s="67"/>
      <c r="I1048396" s="67"/>
      <c r="J1048396" s="67"/>
      <c r="K1048396" s="67"/>
      <c r="L1048396" s="67"/>
      <c r="M1048396" s="67"/>
      <c r="R1048396" s="67"/>
    </row>
    <row r="1048397" spans="1:18" x14ac:dyDescent="0.2">
      <c r="A1048397" s="67"/>
      <c r="D1048397" s="67"/>
      <c r="E1048397" s="67"/>
      <c r="F1048397" s="67"/>
      <c r="G1048397" s="67"/>
      <c r="H1048397" s="67"/>
      <c r="I1048397" s="67"/>
      <c r="J1048397" s="67"/>
      <c r="K1048397" s="67"/>
      <c r="L1048397" s="67"/>
      <c r="M1048397" s="67"/>
      <c r="R1048397" s="67"/>
    </row>
    <row r="1048398" spans="1:18" x14ac:dyDescent="0.2">
      <c r="A1048398" s="67"/>
      <c r="D1048398" s="67"/>
      <c r="E1048398" s="67"/>
      <c r="F1048398" s="67"/>
      <c r="G1048398" s="67"/>
      <c r="H1048398" s="67"/>
      <c r="I1048398" s="67"/>
      <c r="J1048398" s="67"/>
      <c r="K1048398" s="67"/>
      <c r="L1048398" s="67"/>
      <c r="M1048398" s="67"/>
      <c r="R1048398" s="67"/>
    </row>
    <row r="1048399" spans="1:18" x14ac:dyDescent="0.2">
      <c r="A1048399" s="67"/>
      <c r="D1048399" s="67"/>
      <c r="E1048399" s="67"/>
      <c r="F1048399" s="67"/>
      <c r="G1048399" s="67"/>
      <c r="H1048399" s="67"/>
      <c r="I1048399" s="67"/>
      <c r="J1048399" s="67"/>
      <c r="K1048399" s="67"/>
      <c r="L1048399" s="67"/>
      <c r="M1048399" s="67"/>
      <c r="R1048399" s="67"/>
    </row>
    <row r="1048400" spans="1:18" x14ac:dyDescent="0.2">
      <c r="A1048400" s="67"/>
      <c r="D1048400" s="67"/>
      <c r="E1048400" s="67"/>
      <c r="F1048400" s="67"/>
      <c r="G1048400" s="67"/>
      <c r="H1048400" s="67"/>
      <c r="I1048400" s="67"/>
      <c r="J1048400" s="67"/>
      <c r="K1048400" s="67"/>
      <c r="L1048400" s="67"/>
      <c r="M1048400" s="67"/>
      <c r="R1048400" s="67"/>
    </row>
    <row r="1048401" spans="1:18" x14ac:dyDescent="0.2">
      <c r="A1048401" s="67"/>
      <c r="D1048401" s="67"/>
      <c r="E1048401" s="67"/>
      <c r="F1048401" s="67"/>
      <c r="G1048401" s="67"/>
      <c r="H1048401" s="67"/>
      <c r="I1048401" s="67"/>
      <c r="J1048401" s="67"/>
      <c r="K1048401" s="67"/>
      <c r="L1048401" s="67"/>
      <c r="M1048401" s="67"/>
      <c r="R1048401" s="67"/>
    </row>
    <row r="1048402" spans="1:18" x14ac:dyDescent="0.2">
      <c r="A1048402" s="67"/>
      <c r="D1048402" s="67"/>
      <c r="E1048402" s="67"/>
      <c r="F1048402" s="67"/>
      <c r="G1048402" s="67"/>
      <c r="H1048402" s="67"/>
      <c r="I1048402" s="67"/>
      <c r="J1048402" s="67"/>
      <c r="K1048402" s="67"/>
      <c r="L1048402" s="67"/>
      <c r="M1048402" s="67"/>
      <c r="R1048402" s="67"/>
    </row>
    <row r="1048403" spans="1:18" x14ac:dyDescent="0.2">
      <c r="A1048403" s="67"/>
      <c r="D1048403" s="67"/>
      <c r="E1048403" s="67"/>
      <c r="F1048403" s="67"/>
      <c r="G1048403" s="67"/>
      <c r="H1048403" s="67"/>
      <c r="I1048403" s="67"/>
      <c r="J1048403" s="67"/>
      <c r="K1048403" s="67"/>
      <c r="L1048403" s="67"/>
      <c r="M1048403" s="67"/>
      <c r="R1048403" s="67"/>
    </row>
    <row r="1048404" spans="1:18" x14ac:dyDescent="0.2">
      <c r="A1048404" s="67"/>
      <c r="D1048404" s="67"/>
      <c r="E1048404" s="67"/>
      <c r="F1048404" s="67"/>
      <c r="G1048404" s="67"/>
      <c r="H1048404" s="67"/>
      <c r="I1048404" s="67"/>
      <c r="J1048404" s="67"/>
      <c r="K1048404" s="67"/>
      <c r="L1048404" s="67"/>
      <c r="M1048404" s="67"/>
      <c r="R1048404" s="67"/>
    </row>
    <row r="1048405" spans="1:18" x14ac:dyDescent="0.2">
      <c r="A1048405" s="67"/>
      <c r="D1048405" s="67"/>
      <c r="E1048405" s="67"/>
      <c r="F1048405" s="67"/>
      <c r="G1048405" s="67"/>
      <c r="H1048405" s="67"/>
      <c r="I1048405" s="67"/>
      <c r="J1048405" s="67"/>
      <c r="K1048405" s="67"/>
      <c r="L1048405" s="67"/>
      <c r="M1048405" s="67"/>
      <c r="R1048405" s="67"/>
    </row>
    <row r="1048406" spans="1:18" x14ac:dyDescent="0.2">
      <c r="A1048406" s="67"/>
      <c r="D1048406" s="67"/>
      <c r="E1048406" s="67"/>
      <c r="F1048406" s="67"/>
      <c r="G1048406" s="67"/>
      <c r="H1048406" s="67"/>
      <c r="I1048406" s="67"/>
      <c r="J1048406" s="67"/>
      <c r="K1048406" s="67"/>
      <c r="L1048406" s="67"/>
      <c r="M1048406" s="67"/>
      <c r="R1048406" s="67"/>
    </row>
    <row r="1048407" spans="1:18" x14ac:dyDescent="0.2">
      <c r="A1048407" s="67"/>
      <c r="D1048407" s="67"/>
      <c r="E1048407" s="67"/>
      <c r="F1048407" s="67"/>
      <c r="G1048407" s="67"/>
      <c r="H1048407" s="67"/>
      <c r="I1048407" s="67"/>
      <c r="J1048407" s="67"/>
      <c r="K1048407" s="67"/>
      <c r="L1048407" s="67"/>
      <c r="M1048407" s="67"/>
      <c r="R1048407" s="67"/>
    </row>
    <row r="1048408" spans="1:18" x14ac:dyDescent="0.2">
      <c r="A1048408" s="67"/>
      <c r="D1048408" s="67"/>
      <c r="E1048408" s="67"/>
      <c r="F1048408" s="67"/>
      <c r="G1048408" s="67"/>
      <c r="H1048408" s="67"/>
      <c r="I1048408" s="67"/>
      <c r="J1048408" s="67"/>
      <c r="K1048408" s="67"/>
      <c r="L1048408" s="67"/>
      <c r="M1048408" s="67"/>
      <c r="R1048408" s="67"/>
    </row>
    <row r="1048409" spans="1:18" x14ac:dyDescent="0.2">
      <c r="A1048409" s="67"/>
      <c r="D1048409" s="67"/>
      <c r="E1048409" s="67"/>
      <c r="F1048409" s="67"/>
      <c r="G1048409" s="67"/>
      <c r="H1048409" s="67"/>
      <c r="I1048409" s="67"/>
      <c r="J1048409" s="67"/>
      <c r="K1048409" s="67"/>
      <c r="L1048409" s="67"/>
      <c r="M1048409" s="67"/>
      <c r="R1048409" s="67"/>
    </row>
    <row r="1048410" spans="1:18" x14ac:dyDescent="0.2">
      <c r="A1048410" s="67"/>
      <c r="D1048410" s="67"/>
      <c r="E1048410" s="67"/>
      <c r="F1048410" s="67"/>
      <c r="G1048410" s="67"/>
      <c r="H1048410" s="67"/>
      <c r="I1048410" s="67"/>
      <c r="J1048410" s="67"/>
      <c r="K1048410" s="67"/>
      <c r="L1048410" s="67"/>
      <c r="M1048410" s="67"/>
      <c r="R1048410" s="67"/>
    </row>
    <row r="1048411" spans="1:18" x14ac:dyDescent="0.2">
      <c r="A1048411" s="67"/>
      <c r="D1048411" s="67"/>
      <c r="E1048411" s="67"/>
      <c r="F1048411" s="67"/>
      <c r="G1048411" s="67"/>
      <c r="H1048411" s="67"/>
      <c r="I1048411" s="67"/>
      <c r="J1048411" s="67"/>
      <c r="K1048411" s="67"/>
      <c r="L1048411" s="67"/>
      <c r="M1048411" s="67"/>
      <c r="R1048411" s="67"/>
    </row>
    <row r="1048412" spans="1:18" x14ac:dyDescent="0.2">
      <c r="A1048412" s="67"/>
      <c r="D1048412" s="67"/>
      <c r="E1048412" s="67"/>
      <c r="F1048412" s="67"/>
      <c r="G1048412" s="67"/>
      <c r="H1048412" s="67"/>
      <c r="I1048412" s="67"/>
      <c r="J1048412" s="67"/>
      <c r="K1048412" s="67"/>
      <c r="L1048412" s="67"/>
      <c r="M1048412" s="67"/>
      <c r="R1048412" s="67"/>
    </row>
    <row r="1048413" spans="1:18" x14ac:dyDescent="0.2">
      <c r="A1048413" s="67"/>
      <c r="D1048413" s="67"/>
      <c r="E1048413" s="67"/>
      <c r="F1048413" s="67"/>
      <c r="G1048413" s="67"/>
      <c r="H1048413" s="67"/>
      <c r="I1048413" s="67"/>
      <c r="J1048413" s="67"/>
      <c r="K1048413" s="67"/>
      <c r="L1048413" s="67"/>
      <c r="M1048413" s="67"/>
      <c r="R1048413" s="67"/>
    </row>
    <row r="1048414" spans="1:18" x14ac:dyDescent="0.2">
      <c r="A1048414" s="67"/>
      <c r="D1048414" s="67"/>
      <c r="E1048414" s="67"/>
      <c r="F1048414" s="67"/>
      <c r="G1048414" s="67"/>
      <c r="H1048414" s="67"/>
      <c r="I1048414" s="67"/>
      <c r="J1048414" s="67"/>
      <c r="K1048414" s="67"/>
      <c r="L1048414" s="67"/>
      <c r="M1048414" s="67"/>
      <c r="R1048414" s="67"/>
    </row>
    <row r="1048415" spans="1:18" x14ac:dyDescent="0.2">
      <c r="A1048415" s="67"/>
      <c r="D1048415" s="67"/>
      <c r="E1048415" s="67"/>
      <c r="F1048415" s="67"/>
      <c r="G1048415" s="67"/>
      <c r="H1048415" s="67"/>
      <c r="I1048415" s="67"/>
      <c r="J1048415" s="67"/>
      <c r="K1048415" s="67"/>
      <c r="L1048415" s="67"/>
      <c r="M1048415" s="67"/>
      <c r="R1048415" s="67"/>
    </row>
    <row r="1048416" spans="1:18" x14ac:dyDescent="0.2">
      <c r="A1048416" s="67"/>
      <c r="D1048416" s="67"/>
      <c r="E1048416" s="67"/>
      <c r="F1048416" s="67"/>
      <c r="G1048416" s="67"/>
      <c r="H1048416" s="67"/>
      <c r="I1048416" s="67"/>
      <c r="J1048416" s="67"/>
      <c r="K1048416" s="67"/>
      <c r="L1048416" s="67"/>
      <c r="M1048416" s="67"/>
      <c r="R1048416" s="67"/>
    </row>
    <row r="1048417" spans="1:18" x14ac:dyDescent="0.2">
      <c r="A1048417" s="67"/>
      <c r="D1048417" s="67"/>
      <c r="E1048417" s="67"/>
      <c r="F1048417" s="67"/>
      <c r="G1048417" s="67"/>
      <c r="H1048417" s="67"/>
      <c r="I1048417" s="67"/>
      <c r="J1048417" s="67"/>
      <c r="K1048417" s="67"/>
      <c r="L1048417" s="67"/>
      <c r="M1048417" s="67"/>
      <c r="R1048417" s="67"/>
    </row>
    <row r="1048418" spans="1:18" x14ac:dyDescent="0.2">
      <c r="A1048418" s="67"/>
      <c r="D1048418" s="67"/>
      <c r="E1048418" s="67"/>
      <c r="F1048418" s="67"/>
      <c r="G1048418" s="67"/>
      <c r="H1048418" s="67"/>
      <c r="I1048418" s="67"/>
      <c r="J1048418" s="67"/>
      <c r="K1048418" s="67"/>
      <c r="L1048418" s="67"/>
      <c r="M1048418" s="67"/>
      <c r="R1048418" s="67"/>
    </row>
    <row r="1048419" spans="1:18" x14ac:dyDescent="0.2">
      <c r="A1048419" s="67"/>
      <c r="D1048419" s="67"/>
      <c r="E1048419" s="67"/>
      <c r="F1048419" s="67"/>
      <c r="G1048419" s="67"/>
      <c r="H1048419" s="67"/>
      <c r="I1048419" s="67"/>
      <c r="J1048419" s="67"/>
      <c r="K1048419" s="67"/>
      <c r="L1048419" s="67"/>
      <c r="M1048419" s="67"/>
      <c r="R1048419" s="67"/>
    </row>
    <row r="1048420" spans="1:18" x14ac:dyDescent="0.2">
      <c r="A1048420" s="67"/>
      <c r="D1048420" s="67"/>
      <c r="E1048420" s="67"/>
      <c r="F1048420" s="67"/>
      <c r="G1048420" s="67"/>
      <c r="H1048420" s="67"/>
      <c r="I1048420" s="67"/>
      <c r="J1048420" s="67"/>
      <c r="K1048420" s="67"/>
      <c r="L1048420" s="67"/>
      <c r="M1048420" s="67"/>
      <c r="R1048420" s="67"/>
    </row>
    <row r="1048421" spans="1:18" x14ac:dyDescent="0.2">
      <c r="A1048421" s="67"/>
      <c r="D1048421" s="67"/>
      <c r="E1048421" s="67"/>
      <c r="F1048421" s="67"/>
      <c r="G1048421" s="67"/>
      <c r="H1048421" s="67"/>
      <c r="I1048421" s="67"/>
      <c r="J1048421" s="67"/>
      <c r="K1048421" s="67"/>
      <c r="L1048421" s="67"/>
      <c r="M1048421" s="67"/>
      <c r="R1048421" s="67"/>
    </row>
    <row r="1048422" spans="1:18" x14ac:dyDescent="0.2">
      <c r="A1048422" s="67"/>
      <c r="D1048422" s="67"/>
      <c r="E1048422" s="67"/>
      <c r="F1048422" s="67"/>
      <c r="G1048422" s="67"/>
      <c r="H1048422" s="67"/>
      <c r="I1048422" s="67"/>
      <c r="J1048422" s="67"/>
      <c r="K1048422" s="67"/>
      <c r="L1048422" s="67"/>
      <c r="M1048422" s="67"/>
      <c r="R1048422" s="67"/>
    </row>
    <row r="1048423" spans="1:18" x14ac:dyDescent="0.2">
      <c r="A1048423" s="67"/>
      <c r="D1048423" s="67"/>
      <c r="E1048423" s="67"/>
      <c r="F1048423" s="67"/>
      <c r="G1048423" s="67"/>
      <c r="H1048423" s="67"/>
      <c r="I1048423" s="67"/>
      <c r="J1048423" s="67"/>
      <c r="K1048423" s="67"/>
      <c r="L1048423" s="67"/>
      <c r="M1048423" s="67"/>
      <c r="R1048423" s="67"/>
    </row>
    <row r="1048424" spans="1:18" x14ac:dyDescent="0.2">
      <c r="A1048424" s="67"/>
      <c r="D1048424" s="67"/>
      <c r="E1048424" s="67"/>
      <c r="F1048424" s="67"/>
      <c r="G1048424" s="67"/>
      <c r="H1048424" s="67"/>
      <c r="I1048424" s="67"/>
      <c r="J1048424" s="67"/>
      <c r="K1048424" s="67"/>
      <c r="L1048424" s="67"/>
      <c r="M1048424" s="67"/>
      <c r="R1048424" s="67"/>
    </row>
    <row r="1048425" spans="1:18" x14ac:dyDescent="0.2">
      <c r="A1048425" s="67"/>
      <c r="D1048425" s="67"/>
      <c r="E1048425" s="67"/>
      <c r="F1048425" s="67"/>
      <c r="G1048425" s="67"/>
      <c r="H1048425" s="67"/>
      <c r="I1048425" s="67"/>
      <c r="J1048425" s="67"/>
      <c r="K1048425" s="67"/>
      <c r="L1048425" s="67"/>
      <c r="M1048425" s="67"/>
      <c r="R1048425" s="67"/>
    </row>
    <row r="1048426" spans="1:18" x14ac:dyDescent="0.2">
      <c r="A1048426" s="67"/>
      <c r="D1048426" s="67"/>
      <c r="E1048426" s="67"/>
      <c r="F1048426" s="67"/>
      <c r="G1048426" s="67"/>
      <c r="H1048426" s="67"/>
      <c r="I1048426" s="67"/>
      <c r="J1048426" s="67"/>
      <c r="K1048426" s="67"/>
      <c r="L1048426" s="67"/>
      <c r="M1048426" s="67"/>
      <c r="R1048426" s="67"/>
    </row>
    <row r="1048427" spans="1:18" x14ac:dyDescent="0.2">
      <c r="A1048427" s="67"/>
      <c r="D1048427" s="67"/>
      <c r="E1048427" s="67"/>
      <c r="F1048427" s="67"/>
      <c r="G1048427" s="67"/>
      <c r="H1048427" s="67"/>
      <c r="I1048427" s="67"/>
      <c r="J1048427" s="67"/>
      <c r="K1048427" s="67"/>
      <c r="L1048427" s="67"/>
      <c r="M1048427" s="67"/>
      <c r="R1048427" s="67"/>
    </row>
    <row r="1048428" spans="1:18" x14ac:dyDescent="0.2">
      <c r="A1048428" s="67"/>
      <c r="D1048428" s="67"/>
      <c r="E1048428" s="67"/>
      <c r="F1048428" s="67"/>
      <c r="G1048428" s="67"/>
      <c r="H1048428" s="67"/>
      <c r="I1048428" s="67"/>
      <c r="J1048428" s="67"/>
      <c r="K1048428" s="67"/>
      <c r="L1048428" s="67"/>
      <c r="M1048428" s="67"/>
      <c r="R1048428" s="67"/>
    </row>
    <row r="1048429" spans="1:18" x14ac:dyDescent="0.2">
      <c r="A1048429" s="67"/>
      <c r="D1048429" s="67"/>
      <c r="E1048429" s="67"/>
      <c r="F1048429" s="67"/>
      <c r="G1048429" s="67"/>
      <c r="H1048429" s="67"/>
      <c r="I1048429" s="67"/>
      <c r="J1048429" s="67"/>
      <c r="K1048429" s="67"/>
      <c r="L1048429" s="67"/>
      <c r="M1048429" s="67"/>
      <c r="R1048429" s="67"/>
    </row>
    <row r="1048430" spans="1:18" x14ac:dyDescent="0.2">
      <c r="A1048430" s="67"/>
      <c r="D1048430" s="67"/>
      <c r="E1048430" s="67"/>
      <c r="F1048430" s="67"/>
      <c r="G1048430" s="67"/>
      <c r="H1048430" s="67"/>
      <c r="I1048430" s="67"/>
      <c r="J1048430" s="67"/>
      <c r="K1048430" s="67"/>
      <c r="L1048430" s="67"/>
      <c r="M1048430" s="67"/>
      <c r="R1048430" s="67"/>
    </row>
    <row r="1048431" spans="1:18" x14ac:dyDescent="0.2">
      <c r="A1048431" s="67"/>
      <c r="D1048431" s="67"/>
      <c r="E1048431" s="67"/>
      <c r="F1048431" s="67"/>
      <c r="G1048431" s="67"/>
      <c r="H1048431" s="67"/>
      <c r="I1048431" s="67"/>
      <c r="J1048431" s="67"/>
      <c r="K1048431" s="67"/>
      <c r="L1048431" s="67"/>
      <c r="M1048431" s="67"/>
      <c r="R1048431" s="67"/>
    </row>
    <row r="1048432" spans="1:18" x14ac:dyDescent="0.2">
      <c r="A1048432" s="67"/>
      <c r="D1048432" s="67"/>
      <c r="E1048432" s="67"/>
      <c r="F1048432" s="67"/>
      <c r="G1048432" s="67"/>
      <c r="H1048432" s="67"/>
      <c r="I1048432" s="67"/>
      <c r="J1048432" s="67"/>
      <c r="K1048432" s="67"/>
      <c r="L1048432" s="67"/>
      <c r="M1048432" s="67"/>
      <c r="R1048432" s="67"/>
    </row>
    <row r="1048433" spans="1:18" x14ac:dyDescent="0.2">
      <c r="A1048433" s="67"/>
      <c r="D1048433" s="67"/>
      <c r="E1048433" s="67"/>
      <c r="F1048433" s="67"/>
      <c r="G1048433" s="67"/>
      <c r="H1048433" s="67"/>
      <c r="I1048433" s="67"/>
      <c r="J1048433" s="67"/>
      <c r="K1048433" s="67"/>
      <c r="L1048433" s="67"/>
      <c r="M1048433" s="67"/>
      <c r="R1048433" s="67"/>
    </row>
    <row r="1048434" spans="1:18" x14ac:dyDescent="0.2">
      <c r="A1048434" s="67"/>
      <c r="D1048434" s="67"/>
      <c r="E1048434" s="67"/>
      <c r="F1048434" s="67"/>
      <c r="G1048434" s="67"/>
      <c r="H1048434" s="67"/>
      <c r="I1048434" s="67"/>
      <c r="J1048434" s="67"/>
      <c r="K1048434" s="67"/>
      <c r="L1048434" s="67"/>
      <c r="M1048434" s="67"/>
      <c r="R1048434" s="67"/>
    </row>
    <row r="1048435" spans="1:18" x14ac:dyDescent="0.2">
      <c r="A1048435" s="67"/>
      <c r="D1048435" s="67"/>
      <c r="E1048435" s="67"/>
      <c r="F1048435" s="67"/>
      <c r="G1048435" s="67"/>
      <c r="H1048435" s="67"/>
      <c r="I1048435" s="67"/>
      <c r="J1048435" s="67"/>
      <c r="K1048435" s="67"/>
      <c r="L1048435" s="67"/>
      <c r="M1048435" s="67"/>
      <c r="R1048435" s="67"/>
    </row>
    <row r="1048436" spans="1:18" x14ac:dyDescent="0.2">
      <c r="A1048436" s="67"/>
      <c r="D1048436" s="67"/>
      <c r="E1048436" s="67"/>
      <c r="F1048436" s="67"/>
      <c r="G1048436" s="67"/>
      <c r="H1048436" s="67"/>
      <c r="I1048436" s="67"/>
      <c r="J1048436" s="67"/>
      <c r="K1048436" s="67"/>
      <c r="L1048436" s="67"/>
      <c r="M1048436" s="67"/>
      <c r="R1048436" s="67"/>
    </row>
    <row r="1048437" spans="1:18" x14ac:dyDescent="0.2">
      <c r="A1048437" s="67"/>
      <c r="D1048437" s="67"/>
      <c r="E1048437" s="67"/>
      <c r="F1048437" s="67"/>
      <c r="G1048437" s="67"/>
      <c r="H1048437" s="67"/>
      <c r="I1048437" s="67"/>
      <c r="J1048437" s="67"/>
      <c r="K1048437" s="67"/>
      <c r="L1048437" s="67"/>
      <c r="M1048437" s="67"/>
      <c r="R1048437" s="67"/>
    </row>
    <row r="1048438" spans="1:18" x14ac:dyDescent="0.2">
      <c r="A1048438" s="67"/>
      <c r="D1048438" s="67"/>
      <c r="E1048438" s="67"/>
      <c r="F1048438" s="67"/>
      <c r="G1048438" s="67"/>
      <c r="H1048438" s="67"/>
      <c r="I1048438" s="67"/>
      <c r="J1048438" s="67"/>
      <c r="K1048438" s="67"/>
      <c r="L1048438" s="67"/>
      <c r="M1048438" s="67"/>
      <c r="R1048438" s="67"/>
    </row>
    <row r="1048439" spans="1:18" x14ac:dyDescent="0.2">
      <c r="A1048439" s="67"/>
      <c r="D1048439" s="67"/>
      <c r="E1048439" s="67"/>
      <c r="F1048439" s="67"/>
      <c r="G1048439" s="67"/>
      <c r="H1048439" s="67"/>
      <c r="I1048439" s="67"/>
      <c r="J1048439" s="67"/>
      <c r="K1048439" s="67"/>
      <c r="L1048439" s="67"/>
      <c r="M1048439" s="67"/>
      <c r="R1048439" s="67"/>
    </row>
    <row r="1048440" spans="1:18" x14ac:dyDescent="0.2">
      <c r="A1048440" s="67"/>
      <c r="D1048440" s="67"/>
      <c r="E1048440" s="67"/>
      <c r="F1048440" s="67"/>
      <c r="G1048440" s="67"/>
      <c r="H1048440" s="67"/>
      <c r="I1048440" s="67"/>
      <c r="J1048440" s="67"/>
      <c r="K1048440" s="67"/>
      <c r="L1048440" s="67"/>
      <c r="M1048440" s="67"/>
      <c r="R1048440" s="67"/>
    </row>
    <row r="1048441" spans="1:18" x14ac:dyDescent="0.2">
      <c r="A1048441" s="67"/>
      <c r="D1048441" s="67"/>
      <c r="E1048441" s="67"/>
      <c r="F1048441" s="67"/>
      <c r="G1048441" s="67"/>
      <c r="H1048441" s="67"/>
      <c r="I1048441" s="67"/>
      <c r="J1048441" s="67"/>
      <c r="K1048441" s="67"/>
      <c r="L1048441" s="67"/>
      <c r="M1048441" s="67"/>
      <c r="R1048441" s="67"/>
    </row>
    <row r="1048442" spans="1:18" x14ac:dyDescent="0.2">
      <c r="A1048442" s="67"/>
      <c r="D1048442" s="67"/>
      <c r="E1048442" s="67"/>
      <c r="F1048442" s="67"/>
      <c r="G1048442" s="67"/>
      <c r="H1048442" s="67"/>
      <c r="I1048442" s="67"/>
      <c r="J1048442" s="67"/>
      <c r="K1048442" s="67"/>
      <c r="L1048442" s="67"/>
      <c r="M1048442" s="67"/>
      <c r="R1048442" s="67"/>
    </row>
    <row r="1048443" spans="1:18" x14ac:dyDescent="0.2">
      <c r="A1048443" s="67"/>
      <c r="D1048443" s="67"/>
      <c r="E1048443" s="67"/>
      <c r="F1048443" s="67"/>
      <c r="G1048443" s="67"/>
      <c r="H1048443" s="67"/>
      <c r="I1048443" s="67"/>
      <c r="J1048443" s="67"/>
      <c r="K1048443" s="67"/>
      <c r="L1048443" s="67"/>
      <c r="M1048443" s="67"/>
      <c r="R1048443" s="67"/>
    </row>
    <row r="1048444" spans="1:18" x14ac:dyDescent="0.2">
      <c r="A1048444" s="67"/>
      <c r="D1048444" s="67"/>
      <c r="E1048444" s="67"/>
      <c r="F1048444" s="67"/>
      <c r="G1048444" s="67"/>
      <c r="H1048444" s="67"/>
      <c r="I1048444" s="67"/>
      <c r="J1048444" s="67"/>
      <c r="K1048444" s="67"/>
      <c r="L1048444" s="67"/>
      <c r="M1048444" s="67"/>
      <c r="R1048444" s="67"/>
    </row>
    <row r="1048445" spans="1:18" x14ac:dyDescent="0.2">
      <c r="A1048445" s="67"/>
      <c r="D1048445" s="67"/>
      <c r="E1048445" s="67"/>
      <c r="F1048445" s="67"/>
      <c r="G1048445" s="67"/>
      <c r="H1048445" s="67"/>
      <c r="I1048445" s="67"/>
      <c r="J1048445" s="67"/>
      <c r="K1048445" s="67"/>
      <c r="L1048445" s="67"/>
      <c r="M1048445" s="67"/>
      <c r="R1048445" s="67"/>
    </row>
    <row r="1048446" spans="1:18" x14ac:dyDescent="0.2">
      <c r="A1048446" s="67"/>
      <c r="D1048446" s="67"/>
      <c r="E1048446" s="67"/>
      <c r="F1048446" s="67"/>
      <c r="G1048446" s="67"/>
      <c r="H1048446" s="67"/>
      <c r="I1048446" s="67"/>
      <c r="J1048446" s="67"/>
      <c r="K1048446" s="67"/>
      <c r="L1048446" s="67"/>
      <c r="M1048446" s="67"/>
      <c r="R1048446" s="67"/>
    </row>
    <row r="1048447" spans="1:18" x14ac:dyDescent="0.2">
      <c r="A1048447" s="67"/>
      <c r="D1048447" s="67"/>
      <c r="E1048447" s="67"/>
      <c r="F1048447" s="67"/>
      <c r="G1048447" s="67"/>
      <c r="H1048447" s="67"/>
      <c r="I1048447" s="67"/>
      <c r="J1048447" s="67"/>
      <c r="K1048447" s="67"/>
      <c r="L1048447" s="67"/>
      <c r="M1048447" s="67"/>
      <c r="R1048447" s="67"/>
    </row>
    <row r="1048448" spans="1:18" x14ac:dyDescent="0.2">
      <c r="A1048448" s="67"/>
      <c r="D1048448" s="67"/>
      <c r="E1048448" s="67"/>
      <c r="F1048448" s="67"/>
      <c r="G1048448" s="67"/>
      <c r="H1048448" s="67"/>
      <c r="I1048448" s="67"/>
      <c r="J1048448" s="67"/>
      <c r="K1048448" s="67"/>
      <c r="L1048448" s="67"/>
      <c r="M1048448" s="67"/>
      <c r="R1048448" s="67"/>
    </row>
    <row r="1048449" spans="1:18" x14ac:dyDescent="0.2">
      <c r="A1048449" s="67"/>
      <c r="D1048449" s="67"/>
      <c r="E1048449" s="67"/>
      <c r="F1048449" s="67"/>
      <c r="G1048449" s="67"/>
      <c r="H1048449" s="67"/>
      <c r="I1048449" s="67"/>
      <c r="J1048449" s="67"/>
      <c r="K1048449" s="67"/>
      <c r="L1048449" s="67"/>
      <c r="M1048449" s="67"/>
      <c r="R1048449" s="67"/>
    </row>
    <row r="1048450" spans="1:18" x14ac:dyDescent="0.2">
      <c r="A1048450" s="67"/>
      <c r="D1048450" s="67"/>
      <c r="E1048450" s="67"/>
      <c r="F1048450" s="67"/>
      <c r="G1048450" s="67"/>
      <c r="H1048450" s="67"/>
      <c r="I1048450" s="67"/>
      <c r="J1048450" s="67"/>
      <c r="K1048450" s="67"/>
      <c r="L1048450" s="67"/>
      <c r="M1048450" s="67"/>
      <c r="R1048450" s="67"/>
    </row>
    <row r="1048451" spans="1:18" x14ac:dyDescent="0.2">
      <c r="A1048451" s="67"/>
      <c r="D1048451" s="67"/>
      <c r="E1048451" s="67"/>
      <c r="F1048451" s="67"/>
      <c r="G1048451" s="67"/>
      <c r="H1048451" s="67"/>
      <c r="I1048451" s="67"/>
      <c r="J1048451" s="67"/>
      <c r="K1048451" s="67"/>
      <c r="L1048451" s="67"/>
      <c r="M1048451" s="67"/>
      <c r="R1048451" s="67"/>
    </row>
    <row r="1048452" spans="1:18" x14ac:dyDescent="0.2">
      <c r="A1048452" s="67"/>
      <c r="D1048452" s="67"/>
      <c r="E1048452" s="67"/>
      <c r="F1048452" s="67"/>
      <c r="G1048452" s="67"/>
      <c r="H1048452" s="67"/>
      <c r="I1048452" s="67"/>
      <c r="J1048452" s="67"/>
      <c r="K1048452" s="67"/>
      <c r="L1048452" s="67"/>
      <c r="M1048452" s="67"/>
      <c r="R1048452" s="67"/>
    </row>
    <row r="1048453" spans="1:18" x14ac:dyDescent="0.2">
      <c r="A1048453" s="67"/>
      <c r="D1048453" s="67"/>
      <c r="E1048453" s="67"/>
      <c r="F1048453" s="67"/>
      <c r="G1048453" s="67"/>
      <c r="H1048453" s="67"/>
      <c r="I1048453" s="67"/>
      <c r="J1048453" s="67"/>
      <c r="K1048453" s="67"/>
      <c r="L1048453" s="67"/>
      <c r="M1048453" s="67"/>
      <c r="R1048453" s="67"/>
    </row>
    <row r="1048454" spans="1:18" x14ac:dyDescent="0.2">
      <c r="A1048454" s="67"/>
      <c r="D1048454" s="67"/>
      <c r="E1048454" s="67"/>
      <c r="F1048454" s="67"/>
      <c r="G1048454" s="67"/>
      <c r="H1048454" s="67"/>
      <c r="I1048454" s="67"/>
      <c r="J1048454" s="67"/>
      <c r="K1048454" s="67"/>
      <c r="L1048454" s="67"/>
      <c r="M1048454" s="67"/>
      <c r="R1048454" s="67"/>
    </row>
    <row r="1048455" spans="1:18" x14ac:dyDescent="0.2">
      <c r="A1048455" s="67"/>
      <c r="D1048455" s="67"/>
      <c r="E1048455" s="67"/>
      <c r="F1048455" s="67"/>
      <c r="G1048455" s="67"/>
      <c r="H1048455" s="67"/>
      <c r="I1048455" s="67"/>
      <c r="J1048455" s="67"/>
      <c r="K1048455" s="67"/>
      <c r="L1048455" s="67"/>
      <c r="M1048455" s="67"/>
      <c r="R1048455" s="67"/>
    </row>
    <row r="1048456" spans="1:18" x14ac:dyDescent="0.2">
      <c r="A1048456" s="67"/>
      <c r="D1048456" s="67"/>
      <c r="E1048456" s="67"/>
      <c r="F1048456" s="67"/>
      <c r="G1048456" s="67"/>
      <c r="H1048456" s="67"/>
      <c r="I1048456" s="67"/>
      <c r="J1048456" s="67"/>
      <c r="K1048456" s="67"/>
      <c r="L1048456" s="67"/>
      <c r="M1048456" s="67"/>
      <c r="R1048456" s="67"/>
    </row>
    <row r="1048457" spans="1:18" x14ac:dyDescent="0.2">
      <c r="A1048457" s="67"/>
      <c r="D1048457" s="67"/>
      <c r="E1048457" s="67"/>
      <c r="F1048457" s="67"/>
      <c r="G1048457" s="67"/>
      <c r="H1048457" s="67"/>
      <c r="I1048457" s="67"/>
      <c r="J1048457" s="67"/>
      <c r="K1048457" s="67"/>
      <c r="L1048457" s="67"/>
      <c r="M1048457" s="67"/>
      <c r="R1048457" s="67"/>
    </row>
    <row r="1048458" spans="1:18" x14ac:dyDescent="0.2">
      <c r="A1048458" s="67"/>
      <c r="D1048458" s="67"/>
      <c r="E1048458" s="67"/>
      <c r="F1048458" s="67"/>
      <c r="G1048458" s="67"/>
      <c r="H1048458" s="67"/>
      <c r="I1048458" s="67"/>
      <c r="J1048458" s="67"/>
      <c r="K1048458" s="67"/>
      <c r="L1048458" s="67"/>
      <c r="M1048458" s="67"/>
      <c r="R1048458" s="67"/>
    </row>
    <row r="1048459" spans="1:18" x14ac:dyDescent="0.2">
      <c r="A1048459" s="67"/>
      <c r="D1048459" s="67"/>
      <c r="E1048459" s="67"/>
      <c r="F1048459" s="67"/>
      <c r="G1048459" s="67"/>
      <c r="H1048459" s="67"/>
      <c r="I1048459" s="67"/>
      <c r="J1048459" s="67"/>
      <c r="K1048459" s="67"/>
      <c r="L1048459" s="67"/>
      <c r="M1048459" s="67"/>
      <c r="R1048459" s="67"/>
    </row>
    <row r="1048460" spans="1:18" x14ac:dyDescent="0.2">
      <c r="A1048460" s="67"/>
      <c r="D1048460" s="67"/>
      <c r="E1048460" s="67"/>
      <c r="F1048460" s="67"/>
      <c r="G1048460" s="67"/>
      <c r="H1048460" s="67"/>
      <c r="I1048460" s="67"/>
      <c r="J1048460" s="67"/>
      <c r="K1048460" s="67"/>
      <c r="L1048460" s="67"/>
      <c r="M1048460" s="67"/>
      <c r="R1048460" s="67"/>
    </row>
    <row r="1048461" spans="1:18" x14ac:dyDescent="0.2">
      <c r="A1048461" s="67"/>
      <c r="D1048461" s="67"/>
      <c r="E1048461" s="67"/>
      <c r="F1048461" s="67"/>
      <c r="G1048461" s="67"/>
      <c r="H1048461" s="67"/>
      <c r="I1048461" s="67"/>
      <c r="J1048461" s="67"/>
      <c r="K1048461" s="67"/>
      <c r="L1048461" s="67"/>
      <c r="M1048461" s="67"/>
      <c r="R1048461" s="67"/>
    </row>
    <row r="1048462" spans="1:18" x14ac:dyDescent="0.2">
      <c r="A1048462" s="67"/>
      <c r="D1048462" s="67"/>
      <c r="E1048462" s="67"/>
      <c r="F1048462" s="67"/>
      <c r="G1048462" s="67"/>
      <c r="H1048462" s="67"/>
      <c r="I1048462" s="67"/>
      <c r="J1048462" s="67"/>
      <c r="K1048462" s="67"/>
      <c r="L1048462" s="67"/>
      <c r="M1048462" s="67"/>
      <c r="R1048462" s="67"/>
    </row>
    <row r="1048463" spans="1:18" x14ac:dyDescent="0.2">
      <c r="A1048463" s="67"/>
      <c r="D1048463" s="67"/>
      <c r="E1048463" s="67"/>
      <c r="F1048463" s="67"/>
      <c r="G1048463" s="67"/>
      <c r="H1048463" s="67"/>
      <c r="I1048463" s="67"/>
      <c r="J1048463" s="67"/>
      <c r="K1048463" s="67"/>
      <c r="L1048463" s="67"/>
      <c r="M1048463" s="67"/>
      <c r="R1048463" s="67"/>
    </row>
    <row r="1048464" spans="1:18" x14ac:dyDescent="0.2">
      <c r="A1048464" s="67"/>
      <c r="D1048464" s="67"/>
      <c r="E1048464" s="67"/>
      <c r="F1048464" s="67"/>
      <c r="G1048464" s="67"/>
      <c r="H1048464" s="67"/>
      <c r="I1048464" s="67"/>
      <c r="J1048464" s="67"/>
      <c r="K1048464" s="67"/>
      <c r="L1048464" s="67"/>
      <c r="M1048464" s="67"/>
      <c r="R1048464" s="67"/>
    </row>
    <row r="1048465" spans="1:18" x14ac:dyDescent="0.2">
      <c r="A1048465" s="67"/>
      <c r="D1048465" s="67"/>
      <c r="E1048465" s="67"/>
      <c r="F1048465" s="67"/>
      <c r="G1048465" s="67"/>
      <c r="H1048465" s="67"/>
      <c r="I1048465" s="67"/>
      <c r="J1048465" s="67"/>
      <c r="K1048465" s="67"/>
      <c r="L1048465" s="67"/>
      <c r="M1048465" s="67"/>
      <c r="R1048465" s="67"/>
    </row>
    <row r="1048466" spans="1:18" x14ac:dyDescent="0.2">
      <c r="A1048466" s="67"/>
      <c r="D1048466" s="67"/>
      <c r="E1048466" s="67"/>
      <c r="F1048466" s="67"/>
      <c r="G1048466" s="67"/>
      <c r="H1048466" s="67"/>
      <c r="I1048466" s="67"/>
      <c r="J1048466" s="67"/>
      <c r="K1048466" s="67"/>
      <c r="L1048466" s="67"/>
      <c r="M1048466" s="67"/>
      <c r="R1048466" s="67"/>
    </row>
    <row r="1048467" spans="1:18" x14ac:dyDescent="0.2">
      <c r="A1048467" s="67"/>
      <c r="D1048467" s="67"/>
      <c r="E1048467" s="67"/>
      <c r="F1048467" s="67"/>
      <c r="G1048467" s="67"/>
      <c r="H1048467" s="67"/>
      <c r="I1048467" s="67"/>
      <c r="J1048467" s="67"/>
      <c r="K1048467" s="67"/>
      <c r="L1048467" s="67"/>
      <c r="M1048467" s="67"/>
      <c r="R1048467" s="67"/>
    </row>
    <row r="1048468" spans="1:18" x14ac:dyDescent="0.2">
      <c r="A1048468" s="67"/>
      <c r="D1048468" s="67"/>
      <c r="E1048468" s="67"/>
      <c r="F1048468" s="67"/>
      <c r="G1048468" s="67"/>
      <c r="H1048468" s="67"/>
      <c r="I1048468" s="67"/>
      <c r="J1048468" s="67"/>
      <c r="K1048468" s="67"/>
      <c r="L1048468" s="67"/>
      <c r="M1048468" s="67"/>
      <c r="R1048468" s="67"/>
    </row>
    <row r="1048469" spans="1:18" x14ac:dyDescent="0.2">
      <c r="A1048469" s="67"/>
      <c r="D1048469" s="67"/>
      <c r="E1048469" s="67"/>
      <c r="F1048469" s="67"/>
      <c r="G1048469" s="67"/>
      <c r="H1048469" s="67"/>
      <c r="I1048469" s="67"/>
      <c r="J1048469" s="67"/>
      <c r="K1048469" s="67"/>
      <c r="L1048469" s="67"/>
      <c r="M1048469" s="67"/>
      <c r="R1048469" s="67"/>
    </row>
    <row r="1048470" spans="1:18" x14ac:dyDescent="0.2">
      <c r="A1048470" s="67"/>
      <c r="D1048470" s="67"/>
      <c r="E1048470" s="67"/>
      <c r="F1048470" s="67"/>
      <c r="G1048470" s="67"/>
      <c r="H1048470" s="67"/>
      <c r="I1048470" s="67"/>
      <c r="J1048470" s="67"/>
      <c r="K1048470" s="67"/>
      <c r="L1048470" s="67"/>
      <c r="M1048470" s="67"/>
      <c r="R1048470" s="67"/>
    </row>
    <row r="1048471" spans="1:18" x14ac:dyDescent="0.2">
      <c r="A1048471" s="67"/>
      <c r="D1048471" s="67"/>
      <c r="E1048471" s="67"/>
      <c r="F1048471" s="67"/>
      <c r="G1048471" s="67"/>
      <c r="H1048471" s="67"/>
      <c r="I1048471" s="67"/>
      <c r="J1048471" s="67"/>
      <c r="K1048471" s="67"/>
      <c r="L1048471" s="67"/>
      <c r="M1048471" s="67"/>
      <c r="R1048471" s="67"/>
    </row>
    <row r="1048472" spans="1:18" x14ac:dyDescent="0.2">
      <c r="A1048472" s="67"/>
      <c r="D1048472" s="67"/>
      <c r="E1048472" s="67"/>
      <c r="F1048472" s="67"/>
      <c r="G1048472" s="67"/>
      <c r="H1048472" s="67"/>
      <c r="I1048472" s="67"/>
      <c r="J1048472" s="67"/>
      <c r="K1048472" s="67"/>
      <c r="L1048472" s="67"/>
      <c r="M1048472" s="67"/>
      <c r="R1048472" s="67"/>
    </row>
    <row r="1048473" spans="1:18" x14ac:dyDescent="0.2">
      <c r="A1048473" s="67"/>
      <c r="D1048473" s="67"/>
      <c r="E1048473" s="67"/>
      <c r="F1048473" s="67"/>
      <c r="G1048473" s="67"/>
      <c r="H1048473" s="67"/>
      <c r="I1048473" s="67"/>
      <c r="J1048473" s="67"/>
      <c r="K1048473" s="67"/>
      <c r="L1048473" s="67"/>
      <c r="M1048473" s="67"/>
      <c r="R1048473" s="67"/>
    </row>
    <row r="1048474" spans="1:18" x14ac:dyDescent="0.2">
      <c r="A1048474" s="67"/>
      <c r="D1048474" s="67"/>
      <c r="E1048474" s="67"/>
      <c r="F1048474" s="67"/>
      <c r="G1048474" s="67"/>
      <c r="H1048474" s="67"/>
      <c r="I1048474" s="67"/>
      <c r="J1048474" s="67"/>
      <c r="K1048474" s="67"/>
      <c r="L1048474" s="67"/>
      <c r="M1048474" s="67"/>
      <c r="R1048474" s="67"/>
    </row>
    <row r="1048475" spans="1:18" x14ac:dyDescent="0.2">
      <c r="A1048475" s="67"/>
      <c r="D1048475" s="67"/>
      <c r="E1048475" s="67"/>
      <c r="F1048475" s="67"/>
      <c r="G1048475" s="67"/>
      <c r="H1048475" s="67"/>
      <c r="I1048475" s="67"/>
      <c r="J1048475" s="67"/>
      <c r="K1048475" s="67"/>
      <c r="L1048475" s="67"/>
      <c r="M1048475" s="67"/>
      <c r="R1048475" s="67"/>
    </row>
    <row r="1048476" spans="1:18" x14ac:dyDescent="0.2">
      <c r="A1048476" s="67"/>
      <c r="D1048476" s="67"/>
      <c r="E1048476" s="67"/>
      <c r="F1048476" s="67"/>
      <c r="G1048476" s="67"/>
      <c r="H1048476" s="67"/>
      <c r="I1048476" s="67"/>
      <c r="J1048476" s="67"/>
      <c r="K1048476" s="67"/>
      <c r="L1048476" s="67"/>
      <c r="M1048476" s="67"/>
      <c r="R1048476" s="67"/>
    </row>
    <row r="1048477" spans="1:18" x14ac:dyDescent="0.2">
      <c r="A1048477" s="67"/>
      <c r="D1048477" s="67"/>
      <c r="E1048477" s="67"/>
      <c r="F1048477" s="67"/>
      <c r="G1048477" s="67"/>
      <c r="H1048477" s="67"/>
      <c r="I1048477" s="67"/>
      <c r="J1048477" s="67"/>
      <c r="K1048477" s="67"/>
      <c r="L1048477" s="67"/>
      <c r="M1048477" s="67"/>
      <c r="R1048477" s="67"/>
    </row>
    <row r="1048478" spans="1:18" x14ac:dyDescent="0.2">
      <c r="A1048478" s="67"/>
      <c r="D1048478" s="67"/>
      <c r="E1048478" s="67"/>
      <c r="F1048478" s="67"/>
      <c r="G1048478" s="67"/>
      <c r="H1048478" s="67"/>
      <c r="I1048478" s="67"/>
      <c r="J1048478" s="67"/>
      <c r="K1048478" s="67"/>
      <c r="L1048478" s="67"/>
      <c r="M1048478" s="67"/>
      <c r="R1048478" s="67"/>
    </row>
    <row r="1048479" spans="1:18" x14ac:dyDescent="0.2">
      <c r="A1048479" s="67"/>
      <c r="D1048479" s="67"/>
      <c r="E1048479" s="67"/>
      <c r="F1048479" s="67"/>
      <c r="G1048479" s="67"/>
      <c r="H1048479" s="67"/>
      <c r="I1048479" s="67"/>
      <c r="J1048479" s="67"/>
      <c r="K1048479" s="67"/>
      <c r="L1048479" s="67"/>
      <c r="M1048479" s="67"/>
      <c r="R1048479" s="67"/>
    </row>
    <row r="1048480" spans="1:18" x14ac:dyDescent="0.2">
      <c r="A1048480" s="67"/>
      <c r="D1048480" s="67"/>
      <c r="E1048480" s="67"/>
      <c r="F1048480" s="67"/>
      <c r="G1048480" s="67"/>
      <c r="H1048480" s="67"/>
      <c r="I1048480" s="67"/>
      <c r="J1048480" s="67"/>
      <c r="K1048480" s="67"/>
      <c r="L1048480" s="67"/>
      <c r="M1048480" s="67"/>
      <c r="R1048480" s="67"/>
    </row>
    <row r="1048481" spans="1:18" x14ac:dyDescent="0.2">
      <c r="A1048481" s="67"/>
      <c r="D1048481" s="67"/>
      <c r="E1048481" s="67"/>
      <c r="F1048481" s="67"/>
      <c r="G1048481" s="67"/>
      <c r="H1048481" s="67"/>
      <c r="I1048481" s="67"/>
      <c r="J1048481" s="67"/>
      <c r="K1048481" s="67"/>
      <c r="L1048481" s="67"/>
      <c r="M1048481" s="67"/>
      <c r="R1048481" s="67"/>
    </row>
    <row r="1048482" spans="1:18" x14ac:dyDescent="0.2">
      <c r="A1048482" s="67"/>
      <c r="D1048482" s="67"/>
      <c r="E1048482" s="67"/>
      <c r="F1048482" s="67"/>
      <c r="G1048482" s="67"/>
      <c r="H1048482" s="67"/>
      <c r="I1048482" s="67"/>
      <c r="J1048482" s="67"/>
      <c r="K1048482" s="67"/>
      <c r="L1048482" s="67"/>
      <c r="M1048482" s="67"/>
      <c r="R1048482" s="67"/>
    </row>
    <row r="1048483" spans="1:18" x14ac:dyDescent="0.2">
      <c r="A1048483" s="67"/>
      <c r="D1048483" s="67"/>
      <c r="E1048483" s="67"/>
      <c r="F1048483" s="67"/>
      <c r="G1048483" s="67"/>
      <c r="H1048483" s="67"/>
      <c r="I1048483" s="67"/>
      <c r="J1048483" s="67"/>
      <c r="K1048483" s="67"/>
      <c r="L1048483" s="67"/>
      <c r="M1048483" s="67"/>
      <c r="R1048483" s="67"/>
    </row>
    <row r="1048484" spans="1:18" x14ac:dyDescent="0.2">
      <c r="A1048484" s="67"/>
      <c r="D1048484" s="67"/>
      <c r="E1048484" s="67"/>
      <c r="F1048484" s="67"/>
      <c r="G1048484" s="67"/>
      <c r="H1048484" s="67"/>
      <c r="I1048484" s="67"/>
      <c r="J1048484" s="67"/>
      <c r="K1048484" s="67"/>
      <c r="L1048484" s="67"/>
      <c r="M1048484" s="67"/>
      <c r="R1048484" s="67"/>
    </row>
    <row r="1048485" spans="1:18" x14ac:dyDescent="0.2">
      <c r="A1048485" s="67"/>
      <c r="D1048485" s="67"/>
      <c r="E1048485" s="67"/>
      <c r="F1048485" s="67"/>
      <c r="G1048485" s="67"/>
      <c r="H1048485" s="67"/>
      <c r="I1048485" s="67"/>
      <c r="J1048485" s="67"/>
      <c r="K1048485" s="67"/>
      <c r="L1048485" s="67"/>
      <c r="M1048485" s="67"/>
      <c r="R1048485" s="67"/>
    </row>
    <row r="1048486" spans="1:18" x14ac:dyDescent="0.2">
      <c r="A1048486" s="67"/>
      <c r="D1048486" s="67"/>
      <c r="E1048486" s="67"/>
      <c r="F1048486" s="67"/>
      <c r="G1048486" s="67"/>
      <c r="H1048486" s="67"/>
      <c r="I1048486" s="67"/>
      <c r="J1048486" s="67"/>
      <c r="K1048486" s="67"/>
      <c r="L1048486" s="67"/>
      <c r="M1048486" s="67"/>
      <c r="R1048486" s="67"/>
    </row>
    <row r="1048487" spans="1:18" x14ac:dyDescent="0.2">
      <c r="A1048487" s="67"/>
      <c r="D1048487" s="67"/>
      <c r="E1048487" s="67"/>
      <c r="F1048487" s="67"/>
      <c r="G1048487" s="67"/>
      <c r="H1048487" s="67"/>
      <c r="I1048487" s="67"/>
      <c r="J1048487" s="67"/>
      <c r="K1048487" s="67"/>
      <c r="L1048487" s="67"/>
      <c r="M1048487" s="67"/>
      <c r="R1048487" s="67"/>
    </row>
    <row r="1048488" spans="1:18" x14ac:dyDescent="0.2">
      <c r="A1048488" s="67"/>
      <c r="D1048488" s="67"/>
      <c r="E1048488" s="67"/>
      <c r="F1048488" s="67"/>
      <c r="G1048488" s="67"/>
      <c r="H1048488" s="67"/>
      <c r="I1048488" s="67"/>
      <c r="J1048488" s="67"/>
      <c r="K1048488" s="67"/>
      <c r="L1048488" s="67"/>
      <c r="M1048488" s="67"/>
      <c r="R1048488" s="67"/>
    </row>
    <row r="1048489" spans="1:18" x14ac:dyDescent="0.2">
      <c r="A1048489" s="67"/>
      <c r="D1048489" s="67"/>
      <c r="E1048489" s="67"/>
      <c r="F1048489" s="67"/>
      <c r="G1048489" s="67"/>
      <c r="H1048489" s="67"/>
      <c r="I1048489" s="67"/>
      <c r="J1048489" s="67"/>
      <c r="K1048489" s="67"/>
      <c r="L1048489" s="67"/>
      <c r="M1048489" s="67"/>
      <c r="R1048489" s="67"/>
    </row>
    <row r="1048490" spans="1:18" x14ac:dyDescent="0.2">
      <c r="A1048490" s="67"/>
      <c r="D1048490" s="67"/>
      <c r="E1048490" s="67"/>
      <c r="F1048490" s="67"/>
      <c r="G1048490" s="67"/>
      <c r="H1048490" s="67"/>
      <c r="I1048490" s="67"/>
      <c r="J1048490" s="67"/>
      <c r="K1048490" s="67"/>
      <c r="L1048490" s="67"/>
      <c r="M1048490" s="67"/>
      <c r="R1048490" s="67"/>
    </row>
    <row r="1048491" spans="1:18" x14ac:dyDescent="0.2">
      <c r="A1048491" s="67"/>
      <c r="D1048491" s="67"/>
      <c r="E1048491" s="67"/>
      <c r="F1048491" s="67"/>
      <c r="G1048491" s="67"/>
      <c r="H1048491" s="67"/>
      <c r="I1048491" s="67"/>
      <c r="J1048491" s="67"/>
      <c r="K1048491" s="67"/>
      <c r="L1048491" s="67"/>
      <c r="M1048491" s="67"/>
      <c r="R1048491" s="67"/>
    </row>
    <row r="1048492" spans="1:18" x14ac:dyDescent="0.2">
      <c r="A1048492" s="67"/>
      <c r="D1048492" s="67"/>
      <c r="E1048492" s="67"/>
      <c r="F1048492" s="67"/>
      <c r="G1048492" s="67"/>
      <c r="H1048492" s="67"/>
      <c r="I1048492" s="67"/>
      <c r="J1048492" s="67"/>
      <c r="K1048492" s="67"/>
      <c r="L1048492" s="67"/>
      <c r="M1048492" s="67"/>
      <c r="R1048492" s="67"/>
    </row>
    <row r="1048493" spans="1:18" x14ac:dyDescent="0.2">
      <c r="A1048493" s="67"/>
      <c r="D1048493" s="67"/>
      <c r="E1048493" s="67"/>
      <c r="F1048493" s="67"/>
      <c r="G1048493" s="67"/>
      <c r="H1048493" s="67"/>
      <c r="I1048493" s="67"/>
      <c r="J1048493" s="67"/>
      <c r="K1048493" s="67"/>
      <c r="L1048493" s="67"/>
      <c r="M1048493" s="67"/>
      <c r="R1048493" s="67"/>
    </row>
    <row r="1048494" spans="1:18" x14ac:dyDescent="0.2">
      <c r="A1048494" s="67"/>
      <c r="D1048494" s="67"/>
      <c r="E1048494" s="67"/>
      <c r="F1048494" s="67"/>
      <c r="G1048494" s="67"/>
      <c r="H1048494" s="67"/>
      <c r="I1048494" s="67"/>
      <c r="J1048494" s="67"/>
      <c r="K1048494" s="67"/>
      <c r="L1048494" s="67"/>
      <c r="M1048494" s="67"/>
      <c r="R1048494" s="67"/>
    </row>
    <row r="1048495" spans="1:18" x14ac:dyDescent="0.2">
      <c r="A1048495" s="67"/>
      <c r="D1048495" s="67"/>
      <c r="E1048495" s="67"/>
      <c r="F1048495" s="67"/>
      <c r="G1048495" s="67"/>
      <c r="H1048495" s="67"/>
      <c r="I1048495" s="67"/>
      <c r="J1048495" s="67"/>
      <c r="K1048495" s="67"/>
      <c r="L1048495" s="67"/>
      <c r="M1048495" s="67"/>
      <c r="R1048495" s="67"/>
    </row>
    <row r="1048496" spans="1:18" x14ac:dyDescent="0.2">
      <c r="A1048496" s="67"/>
      <c r="D1048496" s="67"/>
      <c r="E1048496" s="67"/>
      <c r="F1048496" s="67"/>
      <c r="G1048496" s="67"/>
      <c r="H1048496" s="67"/>
      <c r="I1048496" s="67"/>
      <c r="J1048496" s="67"/>
      <c r="K1048496" s="67"/>
      <c r="L1048496" s="67"/>
      <c r="M1048496" s="67"/>
      <c r="R1048496" s="67"/>
    </row>
    <row r="1048497" spans="1:18" x14ac:dyDescent="0.2">
      <c r="A1048497" s="67"/>
      <c r="D1048497" s="67"/>
      <c r="E1048497" s="67"/>
      <c r="F1048497" s="67"/>
      <c r="G1048497" s="67"/>
      <c r="H1048497" s="67"/>
      <c r="I1048497" s="67"/>
      <c r="J1048497" s="67"/>
      <c r="K1048497" s="67"/>
      <c r="L1048497" s="67"/>
      <c r="M1048497" s="67"/>
      <c r="R1048497" s="67"/>
    </row>
    <row r="1048498" spans="1:18" x14ac:dyDescent="0.2">
      <c r="A1048498" s="67"/>
      <c r="D1048498" s="67"/>
      <c r="E1048498" s="67"/>
      <c r="F1048498" s="67"/>
      <c r="G1048498" s="67"/>
      <c r="H1048498" s="67"/>
      <c r="I1048498" s="67"/>
      <c r="J1048498" s="67"/>
      <c r="K1048498" s="67"/>
      <c r="L1048498" s="67"/>
      <c r="M1048498" s="67"/>
      <c r="R1048498" s="67"/>
    </row>
    <row r="1048499" spans="1:18" x14ac:dyDescent="0.2">
      <c r="A1048499" s="67"/>
      <c r="D1048499" s="67"/>
      <c r="E1048499" s="67"/>
      <c r="F1048499" s="67"/>
      <c r="G1048499" s="67"/>
      <c r="H1048499" s="67"/>
      <c r="I1048499" s="67"/>
      <c r="J1048499" s="67"/>
      <c r="K1048499" s="67"/>
      <c r="L1048499" s="67"/>
      <c r="M1048499" s="67"/>
      <c r="R1048499" s="67"/>
    </row>
    <row r="1048500" spans="1:18" x14ac:dyDescent="0.2">
      <c r="A1048500" s="67"/>
      <c r="D1048500" s="67"/>
      <c r="E1048500" s="67"/>
      <c r="F1048500" s="67"/>
      <c r="G1048500" s="67"/>
      <c r="H1048500" s="67"/>
      <c r="I1048500" s="67"/>
      <c r="J1048500" s="67"/>
      <c r="K1048500" s="67"/>
      <c r="L1048500" s="67"/>
      <c r="M1048500" s="67"/>
      <c r="R1048500" s="67"/>
    </row>
    <row r="1048501" spans="1:18" x14ac:dyDescent="0.2">
      <c r="A1048501" s="67"/>
      <c r="D1048501" s="67"/>
      <c r="E1048501" s="67"/>
      <c r="F1048501" s="67"/>
      <c r="G1048501" s="67"/>
      <c r="H1048501" s="67"/>
      <c r="I1048501" s="67"/>
      <c r="J1048501" s="67"/>
      <c r="K1048501" s="67"/>
      <c r="L1048501" s="67"/>
      <c r="M1048501" s="67"/>
      <c r="R1048501" s="67"/>
    </row>
    <row r="1048502" spans="1:18" x14ac:dyDescent="0.2">
      <c r="A1048502" s="67"/>
      <c r="D1048502" s="67"/>
      <c r="E1048502" s="67"/>
      <c r="F1048502" s="67"/>
      <c r="G1048502" s="67"/>
      <c r="H1048502" s="67"/>
      <c r="I1048502" s="67"/>
      <c r="J1048502" s="67"/>
      <c r="K1048502" s="67"/>
      <c r="L1048502" s="67"/>
      <c r="M1048502" s="67"/>
      <c r="R1048502" s="67"/>
    </row>
    <row r="1048503" spans="1:18" x14ac:dyDescent="0.2">
      <c r="A1048503" s="67"/>
      <c r="D1048503" s="67"/>
      <c r="E1048503" s="67"/>
      <c r="F1048503" s="67"/>
      <c r="G1048503" s="67"/>
      <c r="H1048503" s="67"/>
      <c r="I1048503" s="67"/>
      <c r="J1048503" s="67"/>
      <c r="K1048503" s="67"/>
      <c r="L1048503" s="67"/>
      <c r="M1048503" s="67"/>
      <c r="R1048503" s="67"/>
    </row>
    <row r="1048504" spans="1:18" x14ac:dyDescent="0.2">
      <c r="A1048504" s="67"/>
      <c r="D1048504" s="67"/>
      <c r="E1048504" s="67"/>
      <c r="F1048504" s="67"/>
      <c r="G1048504" s="67"/>
      <c r="H1048504" s="67"/>
      <c r="I1048504" s="67"/>
      <c r="J1048504" s="67"/>
      <c r="K1048504" s="67"/>
      <c r="L1048504" s="67"/>
      <c r="M1048504" s="67"/>
      <c r="R1048504" s="67"/>
    </row>
    <row r="1048505" spans="1:18" x14ac:dyDescent="0.2">
      <c r="A1048505" s="67"/>
      <c r="D1048505" s="67"/>
      <c r="E1048505" s="67"/>
      <c r="F1048505" s="67"/>
      <c r="G1048505" s="67"/>
      <c r="H1048505" s="67"/>
      <c r="I1048505" s="67"/>
      <c r="J1048505" s="67"/>
      <c r="K1048505" s="67"/>
      <c r="L1048505" s="67"/>
      <c r="M1048505" s="67"/>
      <c r="R1048505" s="67"/>
    </row>
    <row r="1048506" spans="1:18" x14ac:dyDescent="0.2">
      <c r="A1048506" s="67"/>
      <c r="D1048506" s="67"/>
      <c r="E1048506" s="67"/>
      <c r="F1048506" s="67"/>
      <c r="G1048506" s="67"/>
      <c r="H1048506" s="67"/>
      <c r="I1048506" s="67"/>
      <c r="J1048506" s="67"/>
      <c r="K1048506" s="67"/>
      <c r="L1048506" s="67"/>
      <c r="M1048506" s="67"/>
      <c r="R1048506" s="67"/>
    </row>
    <row r="1048507" spans="1:18" x14ac:dyDescent="0.2">
      <c r="A1048507" s="67"/>
      <c r="D1048507" s="67"/>
      <c r="E1048507" s="67"/>
      <c r="F1048507" s="67"/>
      <c r="G1048507" s="67"/>
      <c r="H1048507" s="67"/>
      <c r="I1048507" s="67"/>
      <c r="J1048507" s="67"/>
      <c r="K1048507" s="67"/>
      <c r="L1048507" s="67"/>
      <c r="M1048507" s="67"/>
      <c r="R1048507" s="67"/>
    </row>
    <row r="1048508" spans="1:18" x14ac:dyDescent="0.2">
      <c r="A1048508" s="67"/>
      <c r="D1048508" s="67"/>
      <c r="E1048508" s="67"/>
      <c r="F1048508" s="67"/>
      <c r="G1048508" s="67"/>
      <c r="H1048508" s="67"/>
      <c r="I1048508" s="67"/>
      <c r="J1048508" s="67"/>
      <c r="K1048508" s="67"/>
      <c r="L1048508" s="67"/>
      <c r="M1048508" s="67"/>
      <c r="R1048508" s="67"/>
    </row>
    <row r="1048509" spans="1:18" x14ac:dyDescent="0.2">
      <c r="A1048509" s="67"/>
      <c r="D1048509" s="67"/>
      <c r="E1048509" s="67"/>
      <c r="F1048509" s="67"/>
      <c r="G1048509" s="67"/>
      <c r="H1048509" s="67"/>
      <c r="I1048509" s="67"/>
      <c r="J1048509" s="67"/>
      <c r="K1048509" s="67"/>
      <c r="L1048509" s="67"/>
      <c r="M1048509" s="67"/>
      <c r="R1048509" s="67"/>
    </row>
    <row r="1048510" spans="1:18" x14ac:dyDescent="0.2">
      <c r="A1048510" s="67"/>
      <c r="D1048510" s="67"/>
      <c r="E1048510" s="67"/>
      <c r="F1048510" s="67"/>
      <c r="G1048510" s="67"/>
      <c r="H1048510" s="67"/>
      <c r="I1048510" s="67"/>
      <c r="J1048510" s="67"/>
      <c r="K1048510" s="67"/>
      <c r="L1048510" s="67"/>
      <c r="M1048510" s="67"/>
      <c r="R1048510" s="67"/>
    </row>
    <row r="1048511" spans="1:18" x14ac:dyDescent="0.2">
      <c r="A1048511" s="67"/>
      <c r="D1048511" s="67"/>
      <c r="E1048511" s="67"/>
      <c r="F1048511" s="67"/>
      <c r="G1048511" s="67"/>
      <c r="H1048511" s="67"/>
      <c r="I1048511" s="67"/>
      <c r="J1048511" s="67"/>
      <c r="K1048511" s="67"/>
      <c r="L1048511" s="67"/>
      <c r="M1048511" s="67"/>
      <c r="R1048511" s="67"/>
    </row>
    <row r="1048512" spans="1:18" x14ac:dyDescent="0.2">
      <c r="A1048512" s="67"/>
      <c r="D1048512" s="67"/>
      <c r="E1048512" s="67"/>
      <c r="F1048512" s="67"/>
      <c r="G1048512" s="67"/>
      <c r="H1048512" s="67"/>
      <c r="I1048512" s="67"/>
      <c r="J1048512" s="67"/>
      <c r="K1048512" s="67"/>
      <c r="L1048512" s="67"/>
      <c r="M1048512" s="67"/>
      <c r="R1048512" s="67"/>
    </row>
    <row r="1048513" spans="1:18" x14ac:dyDescent="0.2">
      <c r="A1048513" s="67"/>
      <c r="D1048513" s="67"/>
      <c r="E1048513" s="67"/>
      <c r="F1048513" s="67"/>
      <c r="G1048513" s="67"/>
      <c r="H1048513" s="67"/>
      <c r="I1048513" s="67"/>
      <c r="J1048513" s="67"/>
      <c r="K1048513" s="67"/>
      <c r="L1048513" s="67"/>
      <c r="M1048513" s="67"/>
      <c r="R1048513" s="67"/>
    </row>
    <row r="1048514" spans="1:18" x14ac:dyDescent="0.2">
      <c r="A1048514" s="67"/>
      <c r="D1048514" s="67"/>
      <c r="E1048514" s="67"/>
      <c r="F1048514" s="67"/>
      <c r="G1048514" s="67"/>
      <c r="H1048514" s="67"/>
      <c r="I1048514" s="67"/>
      <c r="J1048514" s="67"/>
      <c r="K1048514" s="67"/>
      <c r="L1048514" s="67"/>
      <c r="M1048514" s="67"/>
      <c r="R1048514" s="67"/>
    </row>
    <row r="1048515" spans="1:18" x14ac:dyDescent="0.2">
      <c r="A1048515" s="67"/>
      <c r="D1048515" s="67"/>
      <c r="E1048515" s="67"/>
      <c r="F1048515" s="67"/>
      <c r="G1048515" s="67"/>
      <c r="H1048515" s="67"/>
      <c r="I1048515" s="67"/>
      <c r="J1048515" s="67"/>
      <c r="K1048515" s="67"/>
      <c r="L1048515" s="67"/>
      <c r="M1048515" s="67"/>
      <c r="R1048515" s="67"/>
    </row>
    <row r="1048516" spans="1:18" x14ac:dyDescent="0.2">
      <c r="A1048516" s="67"/>
      <c r="D1048516" s="67"/>
      <c r="E1048516" s="67"/>
      <c r="F1048516" s="67"/>
      <c r="G1048516" s="67"/>
      <c r="H1048516" s="67"/>
      <c r="I1048516" s="67"/>
      <c r="J1048516" s="67"/>
      <c r="K1048516" s="67"/>
      <c r="L1048516" s="67"/>
      <c r="M1048516" s="67"/>
      <c r="R1048516" s="67"/>
    </row>
    <row r="1048517" spans="1:18" x14ac:dyDescent="0.2">
      <c r="A1048517" s="67"/>
      <c r="D1048517" s="67"/>
      <c r="E1048517" s="67"/>
      <c r="F1048517" s="67"/>
      <c r="G1048517" s="67"/>
      <c r="H1048517" s="67"/>
      <c r="I1048517" s="67"/>
      <c r="J1048517" s="67"/>
      <c r="K1048517" s="67"/>
      <c r="L1048517" s="67"/>
      <c r="M1048517" s="67"/>
      <c r="R1048517" s="67"/>
    </row>
    <row r="1048518" spans="1:18" x14ac:dyDescent="0.2">
      <c r="A1048518" s="67"/>
      <c r="D1048518" s="67"/>
      <c r="E1048518" s="67"/>
      <c r="F1048518" s="67"/>
      <c r="G1048518" s="67"/>
      <c r="H1048518" s="67"/>
      <c r="I1048518" s="67"/>
      <c r="J1048518" s="67"/>
      <c r="K1048518" s="67"/>
      <c r="L1048518" s="67"/>
      <c r="M1048518" s="67"/>
      <c r="R1048518" s="67"/>
    </row>
    <row r="1048519" spans="1:18" x14ac:dyDescent="0.2">
      <c r="A1048519" s="67"/>
      <c r="D1048519" s="67"/>
      <c r="E1048519" s="67"/>
      <c r="F1048519" s="67"/>
      <c r="G1048519" s="67"/>
      <c r="H1048519" s="67"/>
      <c r="I1048519" s="67"/>
      <c r="J1048519" s="67"/>
      <c r="K1048519" s="67"/>
      <c r="L1048519" s="67"/>
      <c r="M1048519" s="67"/>
      <c r="R1048519" s="67"/>
    </row>
    <row r="1048520" spans="1:18" x14ac:dyDescent="0.2">
      <c r="A1048520" s="67"/>
      <c r="D1048520" s="67"/>
      <c r="E1048520" s="67"/>
      <c r="F1048520" s="67"/>
      <c r="G1048520" s="67"/>
      <c r="H1048520" s="67"/>
      <c r="I1048520" s="67"/>
      <c r="J1048520" s="67"/>
      <c r="K1048520" s="67"/>
      <c r="L1048520" s="67"/>
      <c r="M1048520" s="67"/>
      <c r="R1048520" s="67"/>
    </row>
    <row r="1048521" spans="1:18" x14ac:dyDescent="0.2">
      <c r="A1048521" s="67"/>
      <c r="D1048521" s="67"/>
      <c r="E1048521" s="67"/>
      <c r="F1048521" s="67"/>
      <c r="G1048521" s="67"/>
      <c r="H1048521" s="67"/>
      <c r="I1048521" s="67"/>
      <c r="J1048521" s="67"/>
      <c r="K1048521" s="67"/>
      <c r="L1048521" s="67"/>
      <c r="M1048521" s="67"/>
      <c r="R1048521" s="67"/>
    </row>
    <row r="1048522" spans="1:18" x14ac:dyDescent="0.2">
      <c r="A1048522" s="67"/>
      <c r="D1048522" s="67"/>
      <c r="E1048522" s="67"/>
      <c r="F1048522" s="67"/>
      <c r="G1048522" s="67"/>
      <c r="H1048522" s="67"/>
      <c r="I1048522" s="67"/>
      <c r="J1048522" s="67"/>
      <c r="K1048522" s="67"/>
      <c r="L1048522" s="67"/>
      <c r="M1048522" s="67"/>
      <c r="R1048522" s="67"/>
    </row>
    <row r="1048523" spans="1:18" x14ac:dyDescent="0.2">
      <c r="A1048523" s="67"/>
      <c r="D1048523" s="67"/>
      <c r="E1048523" s="67"/>
      <c r="F1048523" s="67"/>
      <c r="G1048523" s="67"/>
      <c r="H1048523" s="67"/>
      <c r="I1048523" s="67"/>
      <c r="J1048523" s="67"/>
      <c r="K1048523" s="67"/>
      <c r="L1048523" s="67"/>
      <c r="M1048523" s="67"/>
      <c r="R1048523" s="67"/>
    </row>
    <row r="1048524" spans="1:18" x14ac:dyDescent="0.2">
      <c r="A1048524" s="67"/>
      <c r="D1048524" s="67"/>
      <c r="E1048524" s="67"/>
      <c r="F1048524" s="67"/>
      <c r="G1048524" s="67"/>
      <c r="H1048524" s="67"/>
      <c r="I1048524" s="67"/>
      <c r="J1048524" s="67"/>
      <c r="K1048524" s="67"/>
      <c r="L1048524" s="67"/>
      <c r="M1048524" s="67"/>
      <c r="R1048524" s="67"/>
    </row>
    <row r="1048525" spans="1:18" x14ac:dyDescent="0.2">
      <c r="A1048525" s="67"/>
      <c r="D1048525" s="67"/>
      <c r="E1048525" s="67"/>
      <c r="F1048525" s="67"/>
      <c r="G1048525" s="67"/>
      <c r="H1048525" s="67"/>
      <c r="I1048525" s="67"/>
      <c r="J1048525" s="67"/>
      <c r="K1048525" s="67"/>
      <c r="L1048525" s="67"/>
      <c r="M1048525" s="67"/>
      <c r="R1048525" s="67"/>
    </row>
    <row r="1048526" spans="1:18" x14ac:dyDescent="0.2">
      <c r="A1048526" s="67"/>
      <c r="D1048526" s="67"/>
      <c r="E1048526" s="67"/>
      <c r="F1048526" s="67"/>
      <c r="G1048526" s="67"/>
      <c r="H1048526" s="67"/>
      <c r="I1048526" s="67"/>
      <c r="J1048526" s="67"/>
      <c r="K1048526" s="67"/>
      <c r="L1048526" s="67"/>
      <c r="M1048526" s="67"/>
      <c r="R1048526" s="67"/>
    </row>
    <row r="1048527" spans="1:18" x14ac:dyDescent="0.2">
      <c r="A1048527" s="67"/>
      <c r="D1048527" s="67"/>
      <c r="E1048527" s="67"/>
      <c r="F1048527" s="67"/>
      <c r="G1048527" s="67"/>
      <c r="H1048527" s="67"/>
      <c r="I1048527" s="67"/>
      <c r="J1048527" s="67"/>
      <c r="K1048527" s="67"/>
      <c r="L1048527" s="67"/>
      <c r="M1048527" s="67"/>
      <c r="R1048527" s="67"/>
    </row>
    <row r="1048528" spans="1:18" x14ac:dyDescent="0.2">
      <c r="A1048528" s="67"/>
      <c r="D1048528" s="67"/>
      <c r="E1048528" s="67"/>
      <c r="F1048528" s="67"/>
      <c r="G1048528" s="67"/>
      <c r="H1048528" s="67"/>
      <c r="I1048528" s="67"/>
      <c r="J1048528" s="67"/>
      <c r="K1048528" s="67"/>
      <c r="L1048528" s="67"/>
      <c r="M1048528" s="67"/>
      <c r="R1048528" s="67"/>
    </row>
    <row r="1048529" spans="1:18" x14ac:dyDescent="0.2">
      <c r="A1048529" s="67"/>
      <c r="D1048529" s="67"/>
      <c r="E1048529" s="67"/>
      <c r="F1048529" s="67"/>
      <c r="G1048529" s="67"/>
      <c r="H1048529" s="67"/>
      <c r="I1048529" s="67"/>
      <c r="J1048529" s="67"/>
      <c r="K1048529" s="67"/>
      <c r="L1048529" s="67"/>
      <c r="M1048529" s="67"/>
      <c r="R1048529" s="67"/>
    </row>
    <row r="1048530" spans="1:18" x14ac:dyDescent="0.2">
      <c r="A1048530" s="67"/>
      <c r="D1048530" s="67"/>
      <c r="E1048530" s="67"/>
      <c r="F1048530" s="67"/>
      <c r="G1048530" s="67"/>
      <c r="H1048530" s="67"/>
      <c r="I1048530" s="67"/>
      <c r="J1048530" s="67"/>
      <c r="K1048530" s="67"/>
      <c r="L1048530" s="67"/>
      <c r="M1048530" s="67"/>
      <c r="R1048530" s="67"/>
    </row>
    <row r="1048531" spans="1:18" x14ac:dyDescent="0.2">
      <c r="A1048531" s="67"/>
      <c r="D1048531" s="67"/>
      <c r="E1048531" s="67"/>
      <c r="F1048531" s="67"/>
      <c r="G1048531" s="67"/>
      <c r="H1048531" s="67"/>
      <c r="I1048531" s="67"/>
      <c r="J1048531" s="67"/>
      <c r="K1048531" s="67"/>
      <c r="L1048531" s="67"/>
      <c r="M1048531" s="67"/>
      <c r="R1048531" s="67"/>
    </row>
    <row r="1048532" spans="1:18" x14ac:dyDescent="0.2">
      <c r="A1048532" s="67"/>
      <c r="D1048532" s="67"/>
      <c r="E1048532" s="67"/>
      <c r="F1048532" s="67"/>
      <c r="G1048532" s="67"/>
      <c r="H1048532" s="67"/>
      <c r="I1048532" s="67"/>
      <c r="J1048532" s="67"/>
      <c r="K1048532" s="67"/>
      <c r="L1048532" s="67"/>
      <c r="M1048532" s="67"/>
      <c r="R1048532" s="67"/>
    </row>
    <row r="1048533" spans="1:18" x14ac:dyDescent="0.2">
      <c r="A1048533" s="67"/>
      <c r="D1048533" s="67"/>
      <c r="E1048533" s="67"/>
      <c r="F1048533" s="67"/>
      <c r="G1048533" s="67"/>
      <c r="H1048533" s="67"/>
      <c r="I1048533" s="67"/>
      <c r="J1048533" s="67"/>
      <c r="K1048533" s="67"/>
      <c r="L1048533" s="67"/>
      <c r="M1048533" s="67"/>
      <c r="R1048533" s="67"/>
    </row>
    <row r="1048534" spans="1:18" x14ac:dyDescent="0.2">
      <c r="A1048534" s="67"/>
      <c r="D1048534" s="67"/>
      <c r="E1048534" s="67"/>
      <c r="F1048534" s="67"/>
      <c r="G1048534" s="67"/>
      <c r="H1048534" s="67"/>
      <c r="I1048534" s="67"/>
      <c r="J1048534" s="67"/>
      <c r="K1048534" s="67"/>
      <c r="L1048534" s="67"/>
      <c r="M1048534" s="67"/>
      <c r="R1048534" s="67"/>
    </row>
    <row r="1048535" spans="1:18" x14ac:dyDescent="0.2">
      <c r="A1048535" s="67"/>
      <c r="D1048535" s="67"/>
      <c r="E1048535" s="67"/>
      <c r="F1048535" s="67"/>
      <c r="G1048535" s="67"/>
      <c r="H1048535" s="67"/>
      <c r="I1048535" s="67"/>
      <c r="J1048535" s="67"/>
      <c r="K1048535" s="67"/>
      <c r="L1048535" s="67"/>
      <c r="M1048535" s="67"/>
      <c r="R1048535" s="67"/>
    </row>
    <row r="1048536" spans="1:18" x14ac:dyDescent="0.2">
      <c r="A1048536" s="67"/>
      <c r="D1048536" s="67"/>
      <c r="E1048536" s="67"/>
      <c r="F1048536" s="67"/>
      <c r="G1048536" s="67"/>
      <c r="H1048536" s="67"/>
      <c r="I1048536" s="67"/>
      <c r="J1048536" s="67"/>
      <c r="K1048536" s="67"/>
      <c r="L1048536" s="67"/>
      <c r="M1048536" s="67"/>
      <c r="R1048536" s="67"/>
    </row>
    <row r="1048537" spans="1:18" x14ac:dyDescent="0.2">
      <c r="A1048537" s="67"/>
      <c r="D1048537" s="67"/>
      <c r="E1048537" s="67"/>
      <c r="F1048537" s="67"/>
      <c r="G1048537" s="67"/>
      <c r="H1048537" s="67"/>
      <c r="I1048537" s="67"/>
      <c r="J1048537" s="67"/>
      <c r="K1048537" s="67"/>
      <c r="L1048537" s="67"/>
      <c r="M1048537" s="67"/>
      <c r="R1048537" s="67"/>
    </row>
    <row r="1048538" spans="1:18" x14ac:dyDescent="0.2">
      <c r="A1048538" s="67"/>
      <c r="D1048538" s="67"/>
      <c r="E1048538" s="67"/>
      <c r="F1048538" s="67"/>
      <c r="G1048538" s="67"/>
      <c r="H1048538" s="67"/>
      <c r="I1048538" s="67"/>
      <c r="J1048538" s="67"/>
      <c r="K1048538" s="67"/>
      <c r="L1048538" s="67"/>
      <c r="M1048538" s="67"/>
      <c r="R1048538" s="67"/>
    </row>
    <row r="1048539" spans="1:18" x14ac:dyDescent="0.2">
      <c r="A1048539" s="67"/>
      <c r="D1048539" s="67"/>
      <c r="E1048539" s="67"/>
      <c r="F1048539" s="67"/>
      <c r="G1048539" s="67"/>
      <c r="H1048539" s="67"/>
      <c r="I1048539" s="67"/>
      <c r="J1048539" s="67"/>
      <c r="K1048539" s="67"/>
      <c r="L1048539" s="67"/>
      <c r="M1048539" s="67"/>
      <c r="R1048539" s="67"/>
    </row>
    <row r="1048540" spans="1:18" x14ac:dyDescent="0.2">
      <c r="A1048540" s="67"/>
      <c r="D1048540" s="67"/>
      <c r="E1048540" s="67"/>
      <c r="F1048540" s="67"/>
      <c r="G1048540" s="67"/>
      <c r="H1048540" s="67"/>
      <c r="I1048540" s="67"/>
      <c r="J1048540" s="67"/>
      <c r="K1048540" s="67"/>
      <c r="L1048540" s="67"/>
      <c r="M1048540" s="67"/>
      <c r="R1048540" s="67"/>
    </row>
    <row r="1048541" spans="1:18" x14ac:dyDescent="0.2">
      <c r="A1048541" s="67"/>
      <c r="D1048541" s="67"/>
      <c r="E1048541" s="67"/>
      <c r="F1048541" s="67"/>
      <c r="G1048541" s="67"/>
      <c r="H1048541" s="67"/>
      <c r="I1048541" s="67"/>
      <c r="J1048541" s="67"/>
      <c r="K1048541" s="67"/>
      <c r="L1048541" s="67"/>
      <c r="M1048541" s="67"/>
      <c r="R1048541" s="67"/>
    </row>
    <row r="1048542" spans="1:18" x14ac:dyDescent="0.2">
      <c r="A1048542" s="67"/>
      <c r="D1048542" s="67"/>
      <c r="E1048542" s="67"/>
      <c r="F1048542" s="67"/>
      <c r="G1048542" s="67"/>
      <c r="H1048542" s="67"/>
      <c r="I1048542" s="67"/>
      <c r="J1048542" s="67"/>
      <c r="K1048542" s="67"/>
      <c r="L1048542" s="67"/>
      <c r="M1048542" s="67"/>
      <c r="R1048542" s="67"/>
    </row>
    <row r="1048543" spans="1:18" x14ac:dyDescent="0.2">
      <c r="A1048543" s="67"/>
      <c r="D1048543" s="67"/>
      <c r="E1048543" s="67"/>
      <c r="F1048543" s="67"/>
      <c r="G1048543" s="67"/>
      <c r="H1048543" s="67"/>
      <c r="I1048543" s="67"/>
      <c r="J1048543" s="67"/>
      <c r="K1048543" s="67"/>
      <c r="L1048543" s="67"/>
      <c r="M1048543" s="67"/>
      <c r="R1048543" s="67"/>
    </row>
    <row r="1048544" spans="1:18" x14ac:dyDescent="0.2">
      <c r="A1048544" s="67"/>
      <c r="D1048544" s="67"/>
      <c r="E1048544" s="67"/>
      <c r="F1048544" s="67"/>
      <c r="G1048544" s="67"/>
      <c r="H1048544" s="67"/>
      <c r="I1048544" s="67"/>
      <c r="J1048544" s="67"/>
      <c r="K1048544" s="67"/>
      <c r="L1048544" s="67"/>
      <c r="M1048544" s="67"/>
      <c r="R1048544" s="67"/>
    </row>
    <row r="1048545" spans="1:18" x14ac:dyDescent="0.2">
      <c r="A1048545" s="67"/>
      <c r="D1048545" s="67"/>
      <c r="E1048545" s="67"/>
      <c r="F1048545" s="67"/>
      <c r="G1048545" s="67"/>
      <c r="H1048545" s="67"/>
      <c r="I1048545" s="67"/>
      <c r="J1048545" s="67"/>
      <c r="K1048545" s="67"/>
      <c r="L1048545" s="67"/>
      <c r="M1048545" s="67"/>
      <c r="R1048545" s="67"/>
    </row>
    <row r="1048546" spans="1:18" x14ac:dyDescent="0.2">
      <c r="A1048546" s="67"/>
      <c r="D1048546" s="67"/>
      <c r="E1048546" s="67"/>
      <c r="F1048546" s="67"/>
      <c r="G1048546" s="67"/>
      <c r="H1048546" s="67"/>
      <c r="I1048546" s="67"/>
      <c r="J1048546" s="67"/>
      <c r="K1048546" s="67"/>
      <c r="L1048546" s="67"/>
      <c r="M1048546" s="67"/>
      <c r="R1048546" s="67"/>
    </row>
    <row r="1048547" spans="1:18" x14ac:dyDescent="0.2">
      <c r="A1048547" s="67"/>
      <c r="D1048547" s="67"/>
      <c r="E1048547" s="67"/>
      <c r="F1048547" s="67"/>
      <c r="G1048547" s="67"/>
      <c r="H1048547" s="67"/>
      <c r="I1048547" s="67"/>
      <c r="J1048547" s="67"/>
      <c r="K1048547" s="67"/>
      <c r="L1048547" s="67"/>
      <c r="M1048547" s="67"/>
      <c r="R1048547" s="67"/>
    </row>
    <row r="1048548" spans="1:18" x14ac:dyDescent="0.2">
      <c r="A1048548" s="67"/>
      <c r="D1048548" s="67"/>
      <c r="E1048548" s="67"/>
      <c r="F1048548" s="67"/>
      <c r="G1048548" s="67"/>
      <c r="H1048548" s="67"/>
      <c r="I1048548" s="67"/>
      <c r="J1048548" s="67"/>
      <c r="K1048548" s="67"/>
      <c r="L1048548" s="67"/>
      <c r="M1048548" s="67"/>
      <c r="R1048548" s="67"/>
    </row>
    <row r="1048549" spans="1:18" x14ac:dyDescent="0.2">
      <c r="A1048549" s="67"/>
      <c r="D1048549" s="67"/>
      <c r="E1048549" s="67"/>
      <c r="F1048549" s="67"/>
      <c r="G1048549" s="67"/>
      <c r="H1048549" s="67"/>
      <c r="I1048549" s="67"/>
      <c r="J1048549" s="67"/>
      <c r="K1048549" s="67"/>
      <c r="L1048549" s="67"/>
      <c r="M1048549" s="67"/>
      <c r="R1048549" s="67"/>
    </row>
    <row r="1048550" spans="1:18" x14ac:dyDescent="0.2">
      <c r="A1048550" s="67"/>
      <c r="D1048550" s="67"/>
      <c r="E1048550" s="67"/>
      <c r="F1048550" s="67"/>
      <c r="G1048550" s="67"/>
      <c r="H1048550" s="67"/>
      <c r="I1048550" s="67"/>
      <c r="J1048550" s="67"/>
      <c r="K1048550" s="67"/>
      <c r="L1048550" s="67"/>
      <c r="M1048550" s="67"/>
      <c r="R1048550" s="67"/>
    </row>
    <row r="1048551" spans="1:18" x14ac:dyDescent="0.2">
      <c r="A1048551" s="67"/>
      <c r="D1048551" s="67"/>
      <c r="E1048551" s="67"/>
      <c r="F1048551" s="67"/>
      <c r="G1048551" s="67"/>
      <c r="H1048551" s="67"/>
      <c r="I1048551" s="67"/>
      <c r="J1048551" s="67"/>
      <c r="K1048551" s="67"/>
      <c r="L1048551" s="67"/>
      <c r="M1048551" s="67"/>
      <c r="R1048551" s="67"/>
    </row>
    <row r="1048552" spans="1:18" x14ac:dyDescent="0.2">
      <c r="A1048552" s="67"/>
      <c r="D1048552" s="67"/>
      <c r="E1048552" s="67"/>
      <c r="F1048552" s="67"/>
      <c r="G1048552" s="67"/>
      <c r="H1048552" s="67"/>
      <c r="I1048552" s="67"/>
      <c r="J1048552" s="67"/>
      <c r="K1048552" s="67"/>
      <c r="L1048552" s="67"/>
      <c r="M1048552" s="67"/>
      <c r="R1048552" s="67"/>
    </row>
    <row r="1048553" spans="1:18" x14ac:dyDescent="0.2">
      <c r="A1048553" s="67"/>
      <c r="D1048553" s="67"/>
      <c r="E1048553" s="67"/>
      <c r="F1048553" s="67"/>
      <c r="G1048553" s="67"/>
      <c r="H1048553" s="67"/>
      <c r="I1048553" s="67"/>
      <c r="J1048553" s="67"/>
      <c r="K1048553" s="67"/>
      <c r="L1048553" s="67"/>
      <c r="M1048553" s="67"/>
      <c r="R1048553" s="67"/>
    </row>
    <row r="1048554" spans="1:18" x14ac:dyDescent="0.2">
      <c r="A1048554" s="67"/>
      <c r="D1048554" s="67"/>
      <c r="E1048554" s="67"/>
      <c r="F1048554" s="67"/>
      <c r="G1048554" s="67"/>
      <c r="H1048554" s="67"/>
      <c r="I1048554" s="67"/>
      <c r="J1048554" s="67"/>
      <c r="K1048554" s="67"/>
      <c r="L1048554" s="67"/>
      <c r="M1048554" s="67"/>
      <c r="R1048554" s="67"/>
    </row>
    <row r="1048555" spans="1:18" x14ac:dyDescent="0.2">
      <c r="A1048555" s="67"/>
      <c r="D1048555" s="67"/>
      <c r="E1048555" s="67"/>
      <c r="F1048555" s="67"/>
      <c r="G1048555" s="67"/>
      <c r="H1048555" s="67"/>
      <c r="I1048555" s="67"/>
      <c r="J1048555" s="67"/>
      <c r="K1048555" s="67"/>
      <c r="L1048555" s="67"/>
      <c r="M1048555" s="67"/>
      <c r="R1048555" s="67"/>
    </row>
    <row r="1048556" spans="1:18" x14ac:dyDescent="0.2">
      <c r="A1048556" s="67"/>
      <c r="D1048556" s="67"/>
      <c r="E1048556" s="67"/>
      <c r="F1048556" s="67"/>
      <c r="G1048556" s="67"/>
      <c r="H1048556" s="67"/>
      <c r="I1048556" s="67"/>
      <c r="J1048556" s="67"/>
      <c r="K1048556" s="67"/>
      <c r="L1048556" s="67"/>
      <c r="M1048556" s="67"/>
      <c r="R1048556" s="67"/>
    </row>
    <row r="1048557" spans="1:18" x14ac:dyDescent="0.2">
      <c r="A1048557" s="67"/>
      <c r="D1048557" s="67"/>
      <c r="E1048557" s="67"/>
      <c r="F1048557" s="67"/>
      <c r="G1048557" s="67"/>
      <c r="H1048557" s="67"/>
      <c r="I1048557" s="67"/>
      <c r="J1048557" s="67"/>
      <c r="K1048557" s="67"/>
      <c r="L1048557" s="67"/>
      <c r="M1048557" s="67"/>
      <c r="R1048557" s="67"/>
    </row>
    <row r="1048558" spans="1:18" x14ac:dyDescent="0.2">
      <c r="A1048558" s="67"/>
      <c r="D1048558" s="67"/>
      <c r="E1048558" s="67"/>
      <c r="F1048558" s="67"/>
      <c r="G1048558" s="67"/>
      <c r="H1048558" s="67"/>
      <c r="I1048558" s="67"/>
      <c r="J1048558" s="67"/>
      <c r="K1048558" s="67"/>
      <c r="L1048558" s="67"/>
      <c r="M1048558" s="67"/>
      <c r="R1048558" s="67"/>
    </row>
    <row r="1048559" spans="1:18" x14ac:dyDescent="0.2">
      <c r="A1048559" s="67"/>
      <c r="D1048559" s="67"/>
      <c r="E1048559" s="67"/>
      <c r="F1048559" s="67"/>
      <c r="G1048559" s="67"/>
      <c r="H1048559" s="67"/>
      <c r="I1048559" s="67"/>
      <c r="J1048559" s="67"/>
      <c r="K1048559" s="67"/>
      <c r="L1048559" s="67"/>
      <c r="M1048559" s="67"/>
      <c r="R1048559" s="67"/>
    </row>
    <row r="1048560" spans="1:18" x14ac:dyDescent="0.2">
      <c r="A1048560" s="67"/>
      <c r="D1048560" s="67"/>
      <c r="E1048560" s="67"/>
      <c r="F1048560" s="67"/>
      <c r="G1048560" s="67"/>
      <c r="H1048560" s="67"/>
      <c r="I1048560" s="67"/>
      <c r="J1048560" s="67"/>
      <c r="K1048560" s="67"/>
      <c r="L1048560" s="67"/>
      <c r="M1048560" s="67"/>
      <c r="R1048560" s="67"/>
    </row>
    <row r="1048561" spans="1:18" x14ac:dyDescent="0.2">
      <c r="A1048561" s="67"/>
      <c r="D1048561" s="67"/>
      <c r="E1048561" s="67"/>
      <c r="F1048561" s="67"/>
      <c r="G1048561" s="67"/>
      <c r="H1048561" s="67"/>
      <c r="I1048561" s="67"/>
      <c r="J1048561" s="67"/>
      <c r="K1048561" s="67"/>
      <c r="L1048561" s="67"/>
      <c r="M1048561" s="67"/>
      <c r="R1048561" s="67"/>
    </row>
    <row r="1048562" spans="1:18" x14ac:dyDescent="0.2">
      <c r="A1048562" s="67"/>
      <c r="D1048562" s="67"/>
      <c r="E1048562" s="67"/>
      <c r="F1048562" s="67"/>
      <c r="G1048562" s="67"/>
      <c r="H1048562" s="67"/>
      <c r="I1048562" s="67"/>
      <c r="J1048562" s="67"/>
      <c r="K1048562" s="67"/>
      <c r="L1048562" s="67"/>
      <c r="M1048562" s="67"/>
      <c r="R1048562" s="67"/>
    </row>
    <row r="1048563" spans="1:18" x14ac:dyDescent="0.2">
      <c r="A1048563" s="67"/>
      <c r="D1048563" s="67"/>
      <c r="E1048563" s="67"/>
      <c r="F1048563" s="67"/>
      <c r="G1048563" s="67"/>
      <c r="H1048563" s="67"/>
      <c r="I1048563" s="67"/>
      <c r="J1048563" s="67"/>
      <c r="K1048563" s="67"/>
      <c r="L1048563" s="67"/>
      <c r="M1048563" s="67"/>
      <c r="R1048563" s="67"/>
    </row>
    <row r="1048564" spans="1:18" x14ac:dyDescent="0.2">
      <c r="A1048564" s="67"/>
      <c r="D1048564" s="67"/>
      <c r="E1048564" s="67"/>
      <c r="F1048564" s="67"/>
      <c r="G1048564" s="67"/>
      <c r="H1048564" s="67"/>
      <c r="I1048564" s="67"/>
      <c r="J1048564" s="67"/>
      <c r="K1048564" s="67"/>
      <c r="L1048564" s="67"/>
      <c r="M1048564" s="67"/>
      <c r="R1048564" s="67"/>
    </row>
    <row r="1048565" spans="1:18" x14ac:dyDescent="0.2">
      <c r="A1048565" s="67"/>
      <c r="D1048565" s="67"/>
      <c r="E1048565" s="67"/>
      <c r="F1048565" s="67"/>
      <c r="G1048565" s="67"/>
      <c r="H1048565" s="67"/>
      <c r="I1048565" s="67"/>
      <c r="J1048565" s="67"/>
      <c r="K1048565" s="67"/>
      <c r="L1048565" s="67"/>
      <c r="M1048565" s="67"/>
      <c r="R1048565" s="67"/>
    </row>
    <row r="1048566" spans="1:18" x14ac:dyDescent="0.2">
      <c r="A1048566" s="67"/>
      <c r="D1048566" s="67"/>
      <c r="E1048566" s="67"/>
      <c r="F1048566" s="67"/>
      <c r="G1048566" s="67"/>
      <c r="H1048566" s="67"/>
      <c r="I1048566" s="67"/>
      <c r="J1048566" s="67"/>
      <c r="K1048566" s="67"/>
      <c r="L1048566" s="67"/>
      <c r="M1048566" s="67"/>
      <c r="R1048566" s="67"/>
    </row>
    <row r="1048567" spans="1:18" x14ac:dyDescent="0.2">
      <c r="A1048567" s="67"/>
      <c r="D1048567" s="67"/>
      <c r="E1048567" s="67"/>
      <c r="F1048567" s="67"/>
      <c r="G1048567" s="67"/>
      <c r="H1048567" s="67"/>
      <c r="I1048567" s="67"/>
      <c r="J1048567" s="67"/>
      <c r="K1048567" s="67"/>
      <c r="L1048567" s="67"/>
      <c r="M1048567" s="67"/>
      <c r="R1048567" s="67"/>
    </row>
    <row r="1048568" spans="1:18" x14ac:dyDescent="0.2">
      <c r="A1048568" s="67"/>
      <c r="D1048568" s="67"/>
      <c r="E1048568" s="67"/>
      <c r="F1048568" s="67"/>
      <c r="G1048568" s="67"/>
      <c r="H1048568" s="67"/>
      <c r="I1048568" s="67"/>
      <c r="J1048568" s="67"/>
      <c r="K1048568" s="67"/>
      <c r="L1048568" s="67"/>
      <c r="M1048568" s="67"/>
      <c r="R1048568" s="67"/>
    </row>
    <row r="1048569" spans="1:18" x14ac:dyDescent="0.2">
      <c r="A1048569" s="67"/>
      <c r="D1048569" s="67"/>
      <c r="E1048569" s="67"/>
      <c r="F1048569" s="67"/>
      <c r="G1048569" s="67"/>
      <c r="H1048569" s="67"/>
      <c r="I1048569" s="67"/>
      <c r="J1048569" s="67"/>
      <c r="K1048569" s="67"/>
      <c r="L1048569" s="67"/>
      <c r="M1048569" s="67"/>
      <c r="R1048569" s="67"/>
    </row>
    <row r="1048570" spans="1:18" x14ac:dyDescent="0.2">
      <c r="A1048570" s="67"/>
      <c r="D1048570" s="67"/>
      <c r="E1048570" s="67"/>
      <c r="F1048570" s="67"/>
      <c r="G1048570" s="67"/>
      <c r="H1048570" s="67"/>
      <c r="I1048570" s="67"/>
      <c r="J1048570" s="67"/>
      <c r="K1048570" s="67"/>
      <c r="L1048570" s="67"/>
      <c r="M1048570" s="67"/>
      <c r="R1048570" s="67"/>
    </row>
    <row r="1048571" spans="1:18" x14ac:dyDescent="0.2">
      <c r="A1048571" s="67"/>
      <c r="D1048571" s="67"/>
      <c r="E1048571" s="67"/>
      <c r="F1048571" s="67"/>
      <c r="G1048571" s="67"/>
      <c r="H1048571" s="67"/>
      <c r="I1048571" s="67"/>
      <c r="J1048571" s="67"/>
      <c r="K1048571" s="67"/>
      <c r="L1048571" s="67"/>
      <c r="M1048571" s="67"/>
      <c r="R1048571" s="67"/>
    </row>
    <row r="1048572" spans="1:18" x14ac:dyDescent="0.2">
      <c r="A1048572" s="67"/>
      <c r="D1048572" s="67"/>
      <c r="E1048572" s="67"/>
      <c r="F1048572" s="67"/>
      <c r="G1048572" s="67"/>
      <c r="H1048572" s="67"/>
      <c r="I1048572" s="67"/>
      <c r="J1048572" s="67"/>
      <c r="K1048572" s="67"/>
      <c r="L1048572" s="67"/>
      <c r="M1048572" s="67"/>
      <c r="R1048572" s="67"/>
    </row>
    <row r="1048573" spans="1:18" x14ac:dyDescent="0.2">
      <c r="A1048573" s="67"/>
      <c r="D1048573" s="67"/>
      <c r="E1048573" s="67"/>
      <c r="F1048573" s="67"/>
      <c r="G1048573" s="67"/>
      <c r="H1048573" s="67"/>
      <c r="I1048573" s="67"/>
      <c r="J1048573" s="67"/>
      <c r="K1048573" s="67"/>
      <c r="L1048573" s="67"/>
      <c r="M1048573" s="67"/>
      <c r="R1048573" s="67"/>
    </row>
    <row r="1048574" spans="1:18" x14ac:dyDescent="0.2">
      <c r="A1048574" s="67"/>
      <c r="D1048574" s="67"/>
      <c r="E1048574" s="67"/>
      <c r="F1048574" s="67"/>
      <c r="G1048574" s="67"/>
      <c r="H1048574" s="67"/>
      <c r="I1048574" s="67"/>
      <c r="J1048574" s="67"/>
      <c r="K1048574" s="67"/>
      <c r="L1048574" s="67"/>
      <c r="M1048574" s="67"/>
      <c r="R1048574" s="67"/>
    </row>
    <row r="1048575" spans="1:18" x14ac:dyDescent="0.2">
      <c r="A1048575" s="67"/>
      <c r="D1048575" s="67"/>
      <c r="E1048575" s="67"/>
      <c r="F1048575" s="67"/>
      <c r="G1048575" s="67"/>
      <c r="H1048575" s="67"/>
      <c r="I1048575" s="67"/>
      <c r="J1048575" s="67"/>
      <c r="K1048575" s="67"/>
      <c r="L1048575" s="67"/>
      <c r="M1048575" s="67"/>
      <c r="R1048575" s="67"/>
    </row>
    <row r="1048576" spans="1:18" x14ac:dyDescent="0.2">
      <c r="A1048576" s="67"/>
      <c r="D1048576" s="67"/>
      <c r="E1048576" s="67"/>
      <c r="F1048576" s="67"/>
      <c r="G1048576" s="67"/>
      <c r="H1048576" s="67"/>
      <c r="I1048576" s="67"/>
      <c r="J1048576" s="67"/>
      <c r="K1048576" s="67"/>
      <c r="L1048576" s="67"/>
      <c r="M1048576" s="67"/>
      <c r="R1048576" s="67"/>
    </row>
  </sheetData>
  <sheetProtection autoFilter="0"/>
  <autoFilter ref="A1:R225"/>
  <phoneticPr fontId="17" type="noConversion"/>
  <conditionalFormatting sqref="A113:E126 A128:E159 A175:D177 E175:E190 Q179:Q190 Q128:R159 Q113:R126 Q105:R111 A161:E174 Q161:R177 G175:G190 G128:H159 G113:H126 A105:E111 G105:H111 G161:H174 H175:H177 A191:E223 G191:H222 Q191:R223 A226:R1048576 F49:F223 P49:P223 G49:H103 Q49:R103 A49:E103 G223 A1:R2 A3:H48 J3:J103 A224:H225 J224:J225 J191:J222 J161:J177 J105:J111 J113:J126 J128:J159 L128:L159 L113:L126 L105:L111 L161:L177 L191:L222 L224:L225 L3:L103 N3:R48 N49:O103 N224:R225 N191:O223 N161:O177 N105:O111 N113:O126 N128:O159 I3:I225 K3:K225 M3:M225">
    <cfRule type="expression" dxfId="41" priority="39">
      <formula>$O1="N/A"</formula>
    </cfRule>
    <cfRule type="expression" dxfId="40" priority="40">
      <formula>$O1="N"</formula>
    </cfRule>
  </conditionalFormatting>
  <conditionalFormatting sqref="A104:E104 Q104:R104 G104:H104 J104 L104 N104:O104">
    <cfRule type="expression" dxfId="39" priority="37">
      <formula>$O104="N/A"</formula>
    </cfRule>
    <cfRule type="expression" dxfId="38" priority="38">
      <formula>$O104="N"</formula>
    </cfRule>
  </conditionalFormatting>
  <conditionalFormatting sqref="A112:E112 Q112:R112 G112:H112 J112 L112 N112:O112">
    <cfRule type="expression" dxfId="37" priority="35">
      <formula>$O112="N/A"</formula>
    </cfRule>
    <cfRule type="expression" dxfId="36" priority="36">
      <formula>$O112="N"</formula>
    </cfRule>
  </conditionalFormatting>
  <conditionalFormatting sqref="A127:E127 Q127:R127 G127:H127 J127 L127 N127:O127">
    <cfRule type="expression" dxfId="35" priority="33">
      <formula>$O127="N/A"</formula>
    </cfRule>
    <cfRule type="expression" dxfId="34" priority="34">
      <formula>$O127="N"</formula>
    </cfRule>
  </conditionalFormatting>
  <conditionalFormatting sqref="A160:E160 Q160:R160 G160:H160 J160 L160 N160:O160">
    <cfRule type="expression" dxfId="33" priority="31">
      <formula>$O160="N/A"</formula>
    </cfRule>
    <cfRule type="expression" dxfId="32" priority="32">
      <formula>$O160="N"</formula>
    </cfRule>
  </conditionalFormatting>
  <conditionalFormatting sqref="A178:D190 H178 Q178:R178 J178 L178 N178:O190">
    <cfRule type="expression" dxfId="31" priority="29">
      <formula>$O178="N/A"</formula>
    </cfRule>
    <cfRule type="expression" dxfId="30" priority="30">
      <formula>$O178="N"</formula>
    </cfRule>
  </conditionalFormatting>
  <conditionalFormatting sqref="R179:R190">
    <cfRule type="expression" dxfId="29" priority="27">
      <formula>$O179="N/A"</formula>
    </cfRule>
    <cfRule type="expression" dxfId="28" priority="28">
      <formula>$O179="N"</formula>
    </cfRule>
  </conditionalFormatting>
  <conditionalFormatting sqref="H190 J190 L190">
    <cfRule type="expression" dxfId="27" priority="25">
      <formula>$O190="N/A"</formula>
    </cfRule>
    <cfRule type="expression" dxfId="26" priority="26">
      <formula>$O190="N"</formula>
    </cfRule>
  </conditionalFormatting>
  <conditionalFormatting sqref="H186 J186 L186">
    <cfRule type="expression" dxfId="25" priority="23">
      <formula>$O186="N/A"</formula>
    </cfRule>
    <cfRule type="expression" dxfId="24" priority="24">
      <formula>$O186="N"</formula>
    </cfRule>
  </conditionalFormatting>
  <conditionalFormatting sqref="H188 J188 L188">
    <cfRule type="expression" dxfId="23" priority="21">
      <formula>$O188="N/A"</formula>
    </cfRule>
    <cfRule type="expression" dxfId="22" priority="22">
      <formula>$O188="N"</formula>
    </cfRule>
  </conditionalFormatting>
  <conditionalFormatting sqref="H179 J179 L179">
    <cfRule type="expression" dxfId="21" priority="19">
      <formula>$O179="N/A"</formula>
    </cfRule>
    <cfRule type="expression" dxfId="20" priority="20">
      <formula>$O179="N"</formula>
    </cfRule>
  </conditionalFormatting>
  <conditionalFormatting sqref="H181 J181 L181">
    <cfRule type="expression" dxfId="19" priority="17">
      <formula>$O181="N/A"</formula>
    </cfRule>
    <cfRule type="expression" dxfId="18" priority="18">
      <formula>$O181="N"</formula>
    </cfRule>
  </conditionalFormatting>
  <conditionalFormatting sqref="H183 J183 L183">
    <cfRule type="expression" dxfId="17" priority="15">
      <formula>$O183="N/A"</formula>
    </cfRule>
    <cfRule type="expression" dxfId="16" priority="16">
      <formula>$O183="N"</formula>
    </cfRule>
  </conditionalFormatting>
  <conditionalFormatting sqref="H185 J185 L185">
    <cfRule type="expression" dxfId="15" priority="13">
      <formula>$O185="N/A"</formula>
    </cfRule>
    <cfRule type="expression" dxfId="14" priority="14">
      <formula>$O185="N"</formula>
    </cfRule>
  </conditionalFormatting>
  <conditionalFormatting sqref="H187 J187 L187">
    <cfRule type="expression" dxfId="13" priority="11">
      <formula>$O187="N/A"</formula>
    </cfRule>
    <cfRule type="expression" dxfId="12" priority="12">
      <formula>$O187="N"</formula>
    </cfRule>
  </conditionalFormatting>
  <conditionalFormatting sqref="H182 J182 L182">
    <cfRule type="expression" dxfId="11" priority="9">
      <formula>$O182="N/A"</formula>
    </cfRule>
    <cfRule type="expression" dxfId="10" priority="10">
      <formula>$O182="N"</formula>
    </cfRule>
  </conditionalFormatting>
  <conditionalFormatting sqref="H184 J184 L184">
    <cfRule type="expression" dxfId="9" priority="7">
      <formula>$O184="N/A"</formula>
    </cfRule>
    <cfRule type="expression" dxfId="8" priority="8">
      <formula>$O184="N"</formula>
    </cfRule>
  </conditionalFormatting>
  <conditionalFormatting sqref="H180 J180 L180">
    <cfRule type="expression" dxfId="7" priority="5">
      <formula>$O180="N/A"</formula>
    </cfRule>
    <cfRule type="expression" dxfId="6" priority="6">
      <formula>$O180="N"</formula>
    </cfRule>
  </conditionalFormatting>
  <conditionalFormatting sqref="H189 J189 L189">
    <cfRule type="expression" dxfId="5" priority="3">
      <formula>$O189="N/A"</formula>
    </cfRule>
    <cfRule type="expression" dxfId="4" priority="4">
      <formula>$O189="N"</formula>
    </cfRule>
  </conditionalFormatting>
  <conditionalFormatting sqref="H223 J223 L223">
    <cfRule type="expression" dxfId="3" priority="1">
      <formula>$O223="N/A"</formula>
    </cfRule>
    <cfRule type="expression" dxfId="2" priority="2">
      <formula>$O223="N"</formula>
    </cfRule>
  </conditionalFormatting>
  <pageMargins left="0.5" right="0.5" top="0.5" bottom="0.5" header="0.3" footer="0.3"/>
  <pageSetup paperSize="9" scale="57" fitToHeight="7" orientation="landscape" r:id="rId1"/>
  <headerFooter>
    <oddHeader>&amp;LBR1.6 Response Code&amp;R21 Feb 2017</oddHeader>
    <oddFooter>&amp;R&amp;P/&amp;N</oddFooter>
  </headerFooter>
  <rowBreaks count="1" manualBreakCount="1">
    <brk id="38" max="9"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Copy</vt:lpstr>
      <vt:lpstr>Copy (error)</vt:lpstr>
      <vt:lpstr>Copy (1.0.1)</vt:lpstr>
      <vt:lpstr>Copy (error) (1.0.1)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Li</dc:creator>
  <cp:lastModifiedBy>Pazu Lam</cp:lastModifiedBy>
  <cp:lastPrinted>2017-06-23T10:18:03Z</cp:lastPrinted>
  <dcterms:created xsi:type="dcterms:W3CDTF">2017-03-28T06:18:59Z</dcterms:created>
  <dcterms:modified xsi:type="dcterms:W3CDTF">2017-11-22T03:57:56Z</dcterms:modified>
</cp:coreProperties>
</file>