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showInkAnnotation="0" autoCompressPictures="0"/>
  <mc:AlternateContent xmlns:mc="http://schemas.openxmlformats.org/markup-compatibility/2006">
    <mc:Choice Requires="x15">
      <x15ac:absPath xmlns:x15ac="http://schemas.microsoft.com/office/spreadsheetml/2010/11/ac" url="/Volumes/Emmet's Hard Drive/HBS/Jillian/2022/1:24:2022/Link Fetching v2/"/>
    </mc:Choice>
  </mc:AlternateContent>
  <xr:revisionPtr revIDLastSave="0" documentId="13_ncr:1_{19AFCFF8-86D9-6F42-AF9A-BBBFD69ED5A7}" xr6:coauthVersionLast="47" xr6:coauthVersionMax="47" xr10:uidLastSave="{00000000-0000-0000-0000-000000000000}"/>
  <bookViews>
    <workbookView xWindow="0" yWindow="460" windowWidth="38400" windowHeight="19680" tabRatio="500" xr2:uid="{00000000-000D-0000-FFFF-FFFF00000000}"/>
  </bookViews>
  <sheets>
    <sheet name="All items" sheetId="8" r:id="rId1"/>
    <sheet name="False" sheetId="11" r:id="rId2"/>
    <sheet name="True" sheetId="1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Q102" i="12" l="1"/>
  <c r="AR102" i="12" s="1"/>
  <c r="AN102" i="12"/>
  <c r="AM102" i="12"/>
  <c r="AJ102" i="12"/>
  <c r="AI102" i="12"/>
  <c r="AF102" i="12"/>
  <c r="AE102" i="12"/>
  <c r="AB102" i="12"/>
  <c r="AA102" i="12"/>
  <c r="X102" i="12"/>
  <c r="W102" i="12"/>
  <c r="T102" i="12"/>
  <c r="S102" i="12"/>
  <c r="P102" i="12"/>
  <c r="O102" i="12"/>
  <c r="L102" i="12"/>
  <c r="K102" i="12"/>
  <c r="H102" i="12"/>
  <c r="F102" i="12"/>
  <c r="G102" i="12" s="1"/>
  <c r="C102" i="12"/>
  <c r="AR101" i="12"/>
  <c r="AQ101" i="12"/>
  <c r="AN101" i="12"/>
  <c r="AM101" i="12"/>
  <c r="AJ101" i="12"/>
  <c r="AI101" i="12"/>
  <c r="AF101" i="12"/>
  <c r="AE101" i="12"/>
  <c r="AB101" i="12"/>
  <c r="AA101" i="12"/>
  <c r="X101" i="12"/>
  <c r="W101" i="12"/>
  <c r="T101" i="12"/>
  <c r="S101" i="12"/>
  <c r="P101" i="12"/>
  <c r="O101" i="12"/>
  <c r="L101" i="12"/>
  <c r="K101" i="12"/>
  <c r="H101" i="12"/>
  <c r="F101" i="12"/>
  <c r="G101" i="12" s="1"/>
  <c r="C101" i="12"/>
  <c r="AQ100" i="12"/>
  <c r="AR100" i="12" s="1"/>
  <c r="AN100" i="12"/>
  <c r="AM100" i="12"/>
  <c r="AJ100" i="12"/>
  <c r="AI100" i="12"/>
  <c r="AF100" i="12"/>
  <c r="AE100" i="12"/>
  <c r="AB100" i="12"/>
  <c r="AA100" i="12"/>
  <c r="X100" i="12"/>
  <c r="W100" i="12"/>
  <c r="T100" i="12"/>
  <c r="S100" i="12"/>
  <c r="P100" i="12"/>
  <c r="O100" i="12"/>
  <c r="L100" i="12"/>
  <c r="K100" i="12"/>
  <c r="H100" i="12"/>
  <c r="F100" i="12"/>
  <c r="G100" i="12" s="1"/>
  <c r="C100" i="12"/>
  <c r="AQ99" i="12"/>
  <c r="AR99" i="12" s="1"/>
  <c r="AN99" i="12"/>
  <c r="AM99" i="12"/>
  <c r="AJ99" i="12"/>
  <c r="AI99" i="12"/>
  <c r="AF99" i="12"/>
  <c r="AE99" i="12"/>
  <c r="AB99" i="12"/>
  <c r="AA99" i="12"/>
  <c r="X99" i="12"/>
  <c r="W99" i="12"/>
  <c r="T99" i="12"/>
  <c r="S99" i="12"/>
  <c r="P99" i="12"/>
  <c r="O99" i="12"/>
  <c r="L99" i="12"/>
  <c r="K99" i="12"/>
  <c r="H99" i="12"/>
  <c r="F99" i="12"/>
  <c r="G99" i="12" s="1"/>
  <c r="C99" i="12"/>
  <c r="AQ98" i="12"/>
  <c r="AR98" i="12" s="1"/>
  <c r="AN98" i="12"/>
  <c r="AM98" i="12"/>
  <c r="AJ98" i="12"/>
  <c r="AI98" i="12"/>
  <c r="AF98" i="12"/>
  <c r="AE98" i="12"/>
  <c r="AB98" i="12"/>
  <c r="AA98" i="12"/>
  <c r="X98" i="12"/>
  <c r="W98" i="12"/>
  <c r="T98" i="12"/>
  <c r="S98" i="12"/>
  <c r="P98" i="12"/>
  <c r="O98" i="12"/>
  <c r="L98" i="12"/>
  <c r="K98" i="12"/>
  <c r="H98" i="12"/>
  <c r="F98" i="12"/>
  <c r="G98" i="12" s="1"/>
  <c r="C98" i="12"/>
  <c r="AQ97" i="12"/>
  <c r="AR97" i="12" s="1"/>
  <c r="AN97" i="12"/>
  <c r="AM97" i="12"/>
  <c r="AJ97" i="12"/>
  <c r="AI97" i="12"/>
  <c r="AF97" i="12"/>
  <c r="AE97" i="12"/>
  <c r="AB97" i="12"/>
  <c r="AA97" i="12"/>
  <c r="X97" i="12"/>
  <c r="W97" i="12"/>
  <c r="T97" i="12"/>
  <c r="S97" i="12"/>
  <c r="P97" i="12"/>
  <c r="O97" i="12"/>
  <c r="L97" i="12"/>
  <c r="K97" i="12"/>
  <c r="H97" i="12"/>
  <c r="F97" i="12"/>
  <c r="G97" i="12" s="1"/>
  <c r="C97" i="12"/>
  <c r="AQ96" i="12"/>
  <c r="AR96" i="12" s="1"/>
  <c r="AN96" i="12"/>
  <c r="AM96" i="12"/>
  <c r="AJ96" i="12"/>
  <c r="AI96" i="12"/>
  <c r="AF96" i="12"/>
  <c r="AE96" i="12"/>
  <c r="AB96" i="12"/>
  <c r="AA96" i="12"/>
  <c r="X96" i="12"/>
  <c r="W96" i="12"/>
  <c r="T96" i="12"/>
  <c r="S96" i="12"/>
  <c r="P96" i="12"/>
  <c r="O96" i="12"/>
  <c r="L96" i="12"/>
  <c r="K96" i="12"/>
  <c r="H96" i="12"/>
  <c r="F96" i="12"/>
  <c r="G96" i="12" s="1"/>
  <c r="C96" i="12"/>
  <c r="AR95" i="12"/>
  <c r="AQ95" i="12"/>
  <c r="AN95" i="12"/>
  <c r="AM95" i="12"/>
  <c r="AJ95" i="12"/>
  <c r="AI95" i="12"/>
  <c r="AF95" i="12"/>
  <c r="AE95" i="12"/>
  <c r="AB95" i="12"/>
  <c r="AA95" i="12"/>
  <c r="X95" i="12"/>
  <c r="W95" i="12"/>
  <c r="T95" i="12"/>
  <c r="S95" i="12"/>
  <c r="P95" i="12"/>
  <c r="O95" i="12"/>
  <c r="L95" i="12"/>
  <c r="K95" i="12"/>
  <c r="H95" i="12"/>
  <c r="F95" i="12"/>
  <c r="G95" i="12" s="1"/>
  <c r="C95" i="12"/>
  <c r="AQ94" i="12"/>
  <c r="AR94" i="12" s="1"/>
  <c r="AN94" i="12"/>
  <c r="AM94" i="12"/>
  <c r="AJ94" i="12"/>
  <c r="AI94" i="12"/>
  <c r="AF94" i="12"/>
  <c r="AE94" i="12"/>
  <c r="AB94" i="12"/>
  <c r="AA94" i="12"/>
  <c r="X94" i="12"/>
  <c r="W94" i="12"/>
  <c r="T94" i="12"/>
  <c r="S94" i="12"/>
  <c r="P94" i="12"/>
  <c r="O94" i="12"/>
  <c r="L94" i="12"/>
  <c r="K94" i="12"/>
  <c r="H94" i="12"/>
  <c r="F94" i="12"/>
  <c r="G94" i="12" s="1"/>
  <c r="C94" i="12"/>
  <c r="AQ93" i="12"/>
  <c r="AR93" i="12" s="1"/>
  <c r="AN93" i="12"/>
  <c r="AM93" i="12"/>
  <c r="AJ93" i="12"/>
  <c r="AI93" i="12"/>
  <c r="AF93" i="12"/>
  <c r="AE93" i="12"/>
  <c r="AB93" i="12"/>
  <c r="AA93" i="12"/>
  <c r="X93" i="12"/>
  <c r="W93" i="12"/>
  <c r="T93" i="12"/>
  <c r="S93" i="12"/>
  <c r="P93" i="12"/>
  <c r="O93" i="12"/>
  <c r="L93" i="12"/>
  <c r="K93" i="12"/>
  <c r="H93" i="12"/>
  <c r="F93" i="12"/>
  <c r="G93" i="12" s="1"/>
  <c r="C93" i="12"/>
  <c r="AQ92" i="12"/>
  <c r="AR92" i="12" s="1"/>
  <c r="AN92" i="12"/>
  <c r="AM92" i="12"/>
  <c r="AJ92" i="12"/>
  <c r="AI92" i="12"/>
  <c r="AF92" i="12"/>
  <c r="AE92" i="12"/>
  <c r="AB92" i="12"/>
  <c r="AA92" i="12"/>
  <c r="X92" i="12"/>
  <c r="W92" i="12"/>
  <c r="T92" i="12"/>
  <c r="S92" i="12"/>
  <c r="P92" i="12"/>
  <c r="O92" i="12"/>
  <c r="L92" i="12"/>
  <c r="K92" i="12"/>
  <c r="H92" i="12"/>
  <c r="F92" i="12"/>
  <c r="G92" i="12" s="1"/>
  <c r="C92" i="12"/>
  <c r="AQ91" i="12"/>
  <c r="AR91" i="12" s="1"/>
  <c r="AN91" i="12"/>
  <c r="AM91" i="12"/>
  <c r="AJ91" i="12"/>
  <c r="AI91" i="12"/>
  <c r="AF91" i="12"/>
  <c r="AE91" i="12"/>
  <c r="AB91" i="12"/>
  <c r="AA91" i="12"/>
  <c r="X91" i="12"/>
  <c r="W91" i="12"/>
  <c r="T91" i="12"/>
  <c r="S91" i="12"/>
  <c r="P91" i="12"/>
  <c r="O91" i="12"/>
  <c r="L91" i="12"/>
  <c r="K91" i="12"/>
  <c r="H91" i="12"/>
  <c r="F91" i="12"/>
  <c r="G91" i="12" s="1"/>
  <c r="C91" i="12"/>
  <c r="AQ90" i="12"/>
  <c r="AR90" i="12" s="1"/>
  <c r="AN90" i="12"/>
  <c r="AM90" i="12"/>
  <c r="AJ90" i="12"/>
  <c r="AI90" i="12"/>
  <c r="AF90" i="12"/>
  <c r="AE90" i="12"/>
  <c r="AB90" i="12"/>
  <c r="AA90" i="12"/>
  <c r="X90" i="12"/>
  <c r="W90" i="12"/>
  <c r="T90" i="12"/>
  <c r="S90" i="12"/>
  <c r="P90" i="12"/>
  <c r="O90" i="12"/>
  <c r="L90" i="12"/>
  <c r="K90" i="12"/>
  <c r="H90" i="12"/>
  <c r="F90" i="12"/>
  <c r="G90" i="12" s="1"/>
  <c r="C90" i="12"/>
  <c r="AR89" i="12"/>
  <c r="AQ89" i="12"/>
  <c r="AN89" i="12"/>
  <c r="AM89" i="12"/>
  <c r="AJ89" i="12"/>
  <c r="AI89" i="12"/>
  <c r="AF89" i="12"/>
  <c r="AE89" i="12"/>
  <c r="AB89" i="12"/>
  <c r="AA89" i="12"/>
  <c r="X89" i="12"/>
  <c r="W89" i="12"/>
  <c r="T89" i="12"/>
  <c r="S89" i="12"/>
  <c r="P89" i="12"/>
  <c r="O89" i="12"/>
  <c r="L89" i="12"/>
  <c r="K89" i="12"/>
  <c r="H89" i="12"/>
  <c r="G89" i="12"/>
  <c r="F89" i="12"/>
  <c r="C89" i="12"/>
  <c r="AQ88" i="12"/>
  <c r="AR88" i="12" s="1"/>
  <c r="AN88" i="12"/>
  <c r="AM88" i="12"/>
  <c r="AJ88" i="12"/>
  <c r="AI88" i="12"/>
  <c r="AF88" i="12"/>
  <c r="AE88" i="12"/>
  <c r="AB88" i="12"/>
  <c r="AA88" i="12"/>
  <c r="X88" i="12"/>
  <c r="W88" i="12"/>
  <c r="T88" i="12"/>
  <c r="S88" i="12"/>
  <c r="P88" i="12"/>
  <c r="O88" i="12"/>
  <c r="L88" i="12"/>
  <c r="K88" i="12"/>
  <c r="H88" i="12"/>
  <c r="F88" i="12"/>
  <c r="G88" i="12" s="1"/>
  <c r="C88" i="12"/>
  <c r="AQ87" i="12"/>
  <c r="AR87" i="12" s="1"/>
  <c r="AN87" i="12"/>
  <c r="AM87" i="12"/>
  <c r="AJ87" i="12"/>
  <c r="AI87" i="12"/>
  <c r="AF87" i="12"/>
  <c r="AE87" i="12"/>
  <c r="AB87" i="12"/>
  <c r="AA87" i="12"/>
  <c r="X87" i="12"/>
  <c r="W87" i="12"/>
  <c r="T87" i="12"/>
  <c r="S87" i="12"/>
  <c r="P87" i="12"/>
  <c r="O87" i="12"/>
  <c r="L87" i="12"/>
  <c r="K87" i="12"/>
  <c r="H87" i="12"/>
  <c r="F87" i="12"/>
  <c r="G87" i="12" s="1"/>
  <c r="C87" i="12"/>
  <c r="AQ86" i="12"/>
  <c r="AR86" i="12" s="1"/>
  <c r="AN86" i="12"/>
  <c r="AM86" i="12"/>
  <c r="AJ86" i="12"/>
  <c r="AI86" i="12"/>
  <c r="AF86" i="12"/>
  <c r="AE86" i="12"/>
  <c r="AB86" i="12"/>
  <c r="AA86" i="12"/>
  <c r="X86" i="12"/>
  <c r="W86" i="12"/>
  <c r="T86" i="12"/>
  <c r="S86" i="12"/>
  <c r="P86" i="12"/>
  <c r="O86" i="12"/>
  <c r="L86" i="12"/>
  <c r="K86" i="12"/>
  <c r="H86" i="12"/>
  <c r="G86" i="12"/>
  <c r="F86" i="12"/>
  <c r="C86" i="12"/>
  <c r="AQ85" i="12"/>
  <c r="AR85" i="12" s="1"/>
  <c r="AN85" i="12"/>
  <c r="AM85" i="12"/>
  <c r="AJ85" i="12"/>
  <c r="AI85" i="12"/>
  <c r="AF85" i="12"/>
  <c r="AE85" i="12"/>
  <c r="AB85" i="12"/>
  <c r="AA85" i="12"/>
  <c r="X85" i="12"/>
  <c r="W85" i="12"/>
  <c r="T85" i="12"/>
  <c r="S85" i="12"/>
  <c r="P85" i="12"/>
  <c r="O85" i="12"/>
  <c r="L85" i="12"/>
  <c r="K85" i="12"/>
  <c r="H85" i="12"/>
  <c r="F85" i="12"/>
  <c r="G85" i="12" s="1"/>
  <c r="C85" i="12"/>
  <c r="AQ84" i="12"/>
  <c r="AR84" i="12" s="1"/>
  <c r="AN84" i="12"/>
  <c r="AM84" i="12"/>
  <c r="AJ84" i="12"/>
  <c r="AI84" i="12"/>
  <c r="AF84" i="12"/>
  <c r="AE84" i="12"/>
  <c r="AB84" i="12"/>
  <c r="AA84" i="12"/>
  <c r="X84" i="12"/>
  <c r="W84" i="12"/>
  <c r="T84" i="12"/>
  <c r="S84" i="12"/>
  <c r="P84" i="12"/>
  <c r="O84" i="12"/>
  <c r="L84" i="12"/>
  <c r="K84" i="12"/>
  <c r="H84" i="12"/>
  <c r="F84" i="12"/>
  <c r="G84" i="12" s="1"/>
  <c r="C84" i="12"/>
  <c r="AR83" i="12"/>
  <c r="AQ83" i="12"/>
  <c r="AN83" i="12"/>
  <c r="AM83" i="12"/>
  <c r="AJ83" i="12"/>
  <c r="AI83" i="12"/>
  <c r="AF83" i="12"/>
  <c r="AE83" i="12"/>
  <c r="AB83" i="12"/>
  <c r="AA83" i="12"/>
  <c r="X83" i="12"/>
  <c r="W83" i="12"/>
  <c r="T83" i="12"/>
  <c r="S83" i="12"/>
  <c r="P83" i="12"/>
  <c r="O83" i="12"/>
  <c r="L83" i="12"/>
  <c r="K83" i="12"/>
  <c r="H83" i="12"/>
  <c r="F83" i="12"/>
  <c r="G83" i="12" s="1"/>
  <c r="C83" i="12"/>
  <c r="AQ82" i="12"/>
  <c r="AR82" i="12" s="1"/>
  <c r="AN82" i="12"/>
  <c r="AM82" i="12"/>
  <c r="AJ82" i="12"/>
  <c r="AI82" i="12"/>
  <c r="AF82" i="12"/>
  <c r="AE82" i="12"/>
  <c r="AB82" i="12"/>
  <c r="AA82" i="12"/>
  <c r="X82" i="12"/>
  <c r="W82" i="12"/>
  <c r="T82" i="12"/>
  <c r="S82" i="12"/>
  <c r="P82" i="12"/>
  <c r="O82" i="12"/>
  <c r="L82" i="12"/>
  <c r="K82" i="12"/>
  <c r="H82" i="12"/>
  <c r="F82" i="12"/>
  <c r="G82" i="12" s="1"/>
  <c r="C82" i="12"/>
  <c r="AQ81" i="12"/>
  <c r="AR81" i="12" s="1"/>
  <c r="AN81" i="12"/>
  <c r="AM81" i="12"/>
  <c r="AJ81" i="12"/>
  <c r="AI81" i="12"/>
  <c r="AF81" i="12"/>
  <c r="AE81" i="12"/>
  <c r="AB81" i="12"/>
  <c r="AA81" i="12"/>
  <c r="X81" i="12"/>
  <c r="W81" i="12"/>
  <c r="T81" i="12"/>
  <c r="S81" i="12"/>
  <c r="P81" i="12"/>
  <c r="O81" i="12"/>
  <c r="L81" i="12"/>
  <c r="K81" i="12"/>
  <c r="H81" i="12"/>
  <c r="F81" i="12"/>
  <c r="G81" i="12" s="1"/>
  <c r="C81" i="12"/>
  <c r="AQ80" i="12"/>
  <c r="AR80" i="12" s="1"/>
  <c r="AN80" i="12"/>
  <c r="AM80" i="12"/>
  <c r="AJ80" i="12"/>
  <c r="AI80" i="12"/>
  <c r="AF80" i="12"/>
  <c r="AE80" i="12"/>
  <c r="AB80" i="12"/>
  <c r="AA80" i="12"/>
  <c r="X80" i="12"/>
  <c r="W80" i="12"/>
  <c r="T80" i="12"/>
  <c r="S80" i="12"/>
  <c r="P80" i="12"/>
  <c r="O80" i="12"/>
  <c r="L80" i="12"/>
  <c r="K80" i="12"/>
  <c r="H80" i="12"/>
  <c r="G80" i="12"/>
  <c r="F80" i="12"/>
  <c r="C80" i="12"/>
  <c r="AQ79" i="12"/>
  <c r="AR79" i="12" s="1"/>
  <c r="AN79" i="12"/>
  <c r="AM79" i="12"/>
  <c r="AJ79" i="12"/>
  <c r="AI79" i="12"/>
  <c r="AF79" i="12"/>
  <c r="AE79" i="12"/>
  <c r="AB79" i="12"/>
  <c r="AA79" i="12"/>
  <c r="X79" i="12"/>
  <c r="W79" i="12"/>
  <c r="T79" i="12"/>
  <c r="S79" i="12"/>
  <c r="P79" i="12"/>
  <c r="O79" i="12"/>
  <c r="L79" i="12"/>
  <c r="K79" i="12"/>
  <c r="H79" i="12"/>
  <c r="F79" i="12"/>
  <c r="G79" i="12" s="1"/>
  <c r="C79" i="12"/>
  <c r="AQ78" i="12"/>
  <c r="AR78" i="12" s="1"/>
  <c r="AN78" i="12"/>
  <c r="AM78" i="12"/>
  <c r="AJ78" i="12"/>
  <c r="AI78" i="12"/>
  <c r="AF78" i="12"/>
  <c r="AE78" i="12"/>
  <c r="AB78" i="12"/>
  <c r="AA78" i="12"/>
  <c r="X78" i="12"/>
  <c r="W78" i="12"/>
  <c r="T78" i="12"/>
  <c r="S78" i="12"/>
  <c r="P78" i="12"/>
  <c r="O78" i="12"/>
  <c r="L78" i="12"/>
  <c r="K78" i="12"/>
  <c r="H78" i="12"/>
  <c r="F78" i="12"/>
  <c r="G78" i="12" s="1"/>
  <c r="C78" i="12"/>
  <c r="AQ77" i="12"/>
  <c r="AR77" i="12" s="1"/>
  <c r="AN77" i="12"/>
  <c r="AM77" i="12"/>
  <c r="AJ77" i="12"/>
  <c r="AI77" i="12"/>
  <c r="AF77" i="12"/>
  <c r="AE77" i="12"/>
  <c r="AB77" i="12"/>
  <c r="AA77" i="12"/>
  <c r="X77" i="12"/>
  <c r="W77" i="12"/>
  <c r="T77" i="12"/>
  <c r="S77" i="12"/>
  <c r="P77" i="12"/>
  <c r="O77" i="12"/>
  <c r="L77" i="12"/>
  <c r="K77" i="12"/>
  <c r="H77" i="12"/>
  <c r="F77" i="12"/>
  <c r="G77" i="12" s="1"/>
  <c r="C77" i="12"/>
  <c r="AQ76" i="12"/>
  <c r="AR76" i="12" s="1"/>
  <c r="AN76" i="12"/>
  <c r="AM76" i="12"/>
  <c r="AJ76" i="12"/>
  <c r="AI76" i="12"/>
  <c r="AF76" i="12"/>
  <c r="AE76" i="12"/>
  <c r="AB76" i="12"/>
  <c r="AA76" i="12"/>
  <c r="X76" i="12"/>
  <c r="W76" i="12"/>
  <c r="T76" i="12"/>
  <c r="S76" i="12"/>
  <c r="P76" i="12"/>
  <c r="O76" i="12"/>
  <c r="L76" i="12"/>
  <c r="K76" i="12"/>
  <c r="H76" i="12"/>
  <c r="F76" i="12"/>
  <c r="G76" i="12" s="1"/>
  <c r="C76" i="12"/>
  <c r="AQ75" i="12"/>
  <c r="AR75" i="12" s="1"/>
  <c r="AN75" i="12"/>
  <c r="AM75" i="12"/>
  <c r="AJ75" i="12"/>
  <c r="AI75" i="12"/>
  <c r="AF75" i="12"/>
  <c r="AE75" i="12"/>
  <c r="AB75" i="12"/>
  <c r="AA75" i="12"/>
  <c r="X75" i="12"/>
  <c r="W75" i="12"/>
  <c r="T75" i="12"/>
  <c r="S75" i="12"/>
  <c r="P75" i="12"/>
  <c r="O75" i="12"/>
  <c r="L75" i="12"/>
  <c r="K75" i="12"/>
  <c r="H75" i="12"/>
  <c r="F75" i="12"/>
  <c r="G75" i="12" s="1"/>
  <c r="C75" i="12"/>
  <c r="AQ74" i="12"/>
  <c r="AR74" i="12" s="1"/>
  <c r="AN74" i="12"/>
  <c r="AM74" i="12"/>
  <c r="AJ74" i="12"/>
  <c r="AI74" i="12"/>
  <c r="AF74" i="12"/>
  <c r="AE74" i="12"/>
  <c r="AB74" i="12"/>
  <c r="AA74" i="12"/>
  <c r="X74" i="12"/>
  <c r="W74" i="12"/>
  <c r="T74" i="12"/>
  <c r="S74" i="12"/>
  <c r="P74" i="12"/>
  <c r="O74" i="12"/>
  <c r="L74" i="12"/>
  <c r="K74" i="12"/>
  <c r="H74" i="12"/>
  <c r="G74" i="12"/>
  <c r="F74" i="12"/>
  <c r="C74" i="12"/>
  <c r="AQ73" i="12"/>
  <c r="AR73" i="12" s="1"/>
  <c r="AN73" i="12"/>
  <c r="AM73" i="12"/>
  <c r="AJ73" i="12"/>
  <c r="AI73" i="12"/>
  <c r="AF73" i="12"/>
  <c r="AE73" i="12"/>
  <c r="AB73" i="12"/>
  <c r="AA73" i="12"/>
  <c r="X73" i="12"/>
  <c r="W73" i="12"/>
  <c r="T73" i="12"/>
  <c r="S73" i="12"/>
  <c r="P73" i="12"/>
  <c r="O73" i="12"/>
  <c r="L73" i="12"/>
  <c r="K73" i="12"/>
  <c r="H73" i="12"/>
  <c r="F73" i="12"/>
  <c r="G73" i="12" s="1"/>
  <c r="C73" i="12"/>
  <c r="AQ72" i="12"/>
  <c r="AR72" i="12" s="1"/>
  <c r="AN72" i="12"/>
  <c r="AM72" i="12"/>
  <c r="AJ72" i="12"/>
  <c r="AI72" i="12"/>
  <c r="AF72" i="12"/>
  <c r="AE72" i="12"/>
  <c r="AB72" i="12"/>
  <c r="AA72" i="12"/>
  <c r="X72" i="12"/>
  <c r="W72" i="12"/>
  <c r="T72" i="12"/>
  <c r="S72" i="12"/>
  <c r="P72" i="12"/>
  <c r="O72" i="12"/>
  <c r="L72" i="12"/>
  <c r="K72" i="12"/>
  <c r="H72" i="12"/>
  <c r="F72" i="12"/>
  <c r="G72" i="12" s="1"/>
  <c r="C72" i="12"/>
  <c r="AQ71" i="12"/>
  <c r="AR71" i="12" s="1"/>
  <c r="AN71" i="12"/>
  <c r="AM71" i="12"/>
  <c r="AJ71" i="12"/>
  <c r="AI71" i="12"/>
  <c r="AF71" i="12"/>
  <c r="AE71" i="12"/>
  <c r="AB71" i="12"/>
  <c r="AA71" i="12"/>
  <c r="X71" i="12"/>
  <c r="W71" i="12"/>
  <c r="T71" i="12"/>
  <c r="S71" i="12"/>
  <c r="P71" i="12"/>
  <c r="O71" i="12"/>
  <c r="L71" i="12"/>
  <c r="K71" i="12"/>
  <c r="H71" i="12"/>
  <c r="F71" i="12"/>
  <c r="G71" i="12" s="1"/>
  <c r="C71" i="12"/>
  <c r="AQ70" i="12"/>
  <c r="AR70" i="12" s="1"/>
  <c r="AN70" i="12"/>
  <c r="AM70" i="12"/>
  <c r="AJ70" i="12"/>
  <c r="AI70" i="12"/>
  <c r="AF70" i="12"/>
  <c r="AE70" i="12"/>
  <c r="AB70" i="12"/>
  <c r="AA70" i="12"/>
  <c r="X70" i="12"/>
  <c r="W70" i="12"/>
  <c r="T70" i="12"/>
  <c r="S70" i="12"/>
  <c r="P70" i="12"/>
  <c r="O70" i="12"/>
  <c r="L70" i="12"/>
  <c r="K70" i="12"/>
  <c r="H70" i="12"/>
  <c r="F70" i="12"/>
  <c r="G70" i="12" s="1"/>
  <c r="C70" i="12"/>
  <c r="AQ69" i="12"/>
  <c r="AR69" i="12" s="1"/>
  <c r="AN69" i="12"/>
  <c r="AM69" i="12"/>
  <c r="AJ69" i="12"/>
  <c r="AI69" i="12"/>
  <c r="AF69" i="12"/>
  <c r="AE69" i="12"/>
  <c r="AB69" i="12"/>
  <c r="AA69" i="12"/>
  <c r="X69" i="12"/>
  <c r="W69" i="12"/>
  <c r="T69" i="12"/>
  <c r="S69" i="12"/>
  <c r="P69" i="12"/>
  <c r="O69" i="12"/>
  <c r="L69" i="12"/>
  <c r="K69" i="12"/>
  <c r="H69" i="12"/>
  <c r="F69" i="12"/>
  <c r="G69" i="12" s="1"/>
  <c r="C69" i="12"/>
  <c r="AQ68" i="12"/>
  <c r="AR68" i="12" s="1"/>
  <c r="AN68" i="12"/>
  <c r="AM68" i="12"/>
  <c r="AJ68" i="12"/>
  <c r="AI68" i="12"/>
  <c r="AF68" i="12"/>
  <c r="AE68" i="12"/>
  <c r="AB68" i="12"/>
  <c r="AA68" i="12"/>
  <c r="X68" i="12"/>
  <c r="W68" i="12"/>
  <c r="T68" i="12"/>
  <c r="S68" i="12"/>
  <c r="P68" i="12"/>
  <c r="O68" i="12"/>
  <c r="L68" i="12"/>
  <c r="K68" i="12"/>
  <c r="H68" i="12"/>
  <c r="G68" i="12"/>
  <c r="F68" i="12"/>
  <c r="C68" i="12"/>
  <c r="AQ67" i="12"/>
  <c r="AR67" i="12" s="1"/>
  <c r="AN67" i="12"/>
  <c r="AM67" i="12"/>
  <c r="AJ67" i="12"/>
  <c r="AI67" i="12"/>
  <c r="AF67" i="12"/>
  <c r="AE67" i="12"/>
  <c r="AB67" i="12"/>
  <c r="AA67" i="12"/>
  <c r="X67" i="12"/>
  <c r="W67" i="12"/>
  <c r="T67" i="12"/>
  <c r="S67" i="12"/>
  <c r="P67" i="12"/>
  <c r="O67" i="12"/>
  <c r="L67" i="12"/>
  <c r="K67" i="12"/>
  <c r="H67" i="12"/>
  <c r="F67" i="12"/>
  <c r="G67" i="12" s="1"/>
  <c r="C67" i="12"/>
  <c r="AQ66" i="12"/>
  <c r="AR66" i="12" s="1"/>
  <c r="AN66" i="12"/>
  <c r="AM66" i="12"/>
  <c r="AJ66" i="12"/>
  <c r="AI66" i="12"/>
  <c r="AF66" i="12"/>
  <c r="AE66" i="12"/>
  <c r="AB66" i="12"/>
  <c r="AA66" i="12"/>
  <c r="X66" i="12"/>
  <c r="W66" i="12"/>
  <c r="T66" i="12"/>
  <c r="S66" i="12"/>
  <c r="P66" i="12"/>
  <c r="O66" i="12"/>
  <c r="L66" i="12"/>
  <c r="K66" i="12"/>
  <c r="H66" i="12"/>
  <c r="F66" i="12"/>
  <c r="G66" i="12" s="1"/>
  <c r="C66" i="12"/>
  <c r="AQ65" i="12"/>
  <c r="AR65" i="12" s="1"/>
  <c r="AN65" i="12"/>
  <c r="AM65" i="12"/>
  <c r="AJ65" i="12"/>
  <c r="AI65" i="12"/>
  <c r="AF65" i="12"/>
  <c r="AE65" i="12"/>
  <c r="AB65" i="12"/>
  <c r="AA65" i="12"/>
  <c r="X65" i="12"/>
  <c r="W65" i="12"/>
  <c r="T65" i="12"/>
  <c r="S65" i="12"/>
  <c r="P65" i="12"/>
  <c r="O65" i="12"/>
  <c r="L65" i="12"/>
  <c r="K65" i="12"/>
  <c r="H65" i="12"/>
  <c r="F65" i="12"/>
  <c r="G65" i="12" s="1"/>
  <c r="C65" i="12"/>
  <c r="AR64" i="12"/>
  <c r="AQ64" i="12"/>
  <c r="AN64" i="12"/>
  <c r="AM64" i="12"/>
  <c r="AJ64" i="12"/>
  <c r="AI64" i="12"/>
  <c r="AF64" i="12"/>
  <c r="AE64" i="12"/>
  <c r="AB64" i="12"/>
  <c r="AA64" i="12"/>
  <c r="X64" i="12"/>
  <c r="W64" i="12"/>
  <c r="T64" i="12"/>
  <c r="S64" i="12"/>
  <c r="P64" i="12"/>
  <c r="O64" i="12"/>
  <c r="L64" i="12"/>
  <c r="K64" i="12"/>
  <c r="H64" i="12"/>
  <c r="F64" i="12"/>
  <c r="G64" i="12" s="1"/>
  <c r="C64" i="12"/>
  <c r="AQ63" i="12"/>
  <c r="AR63" i="12" s="1"/>
  <c r="AN63" i="12"/>
  <c r="AM63" i="12"/>
  <c r="AJ63" i="12"/>
  <c r="AI63" i="12"/>
  <c r="AF63" i="12"/>
  <c r="AE63" i="12"/>
  <c r="AB63" i="12"/>
  <c r="AA63" i="12"/>
  <c r="X63" i="12"/>
  <c r="W63" i="12"/>
  <c r="T63" i="12"/>
  <c r="S63" i="12"/>
  <c r="P63" i="12"/>
  <c r="O63" i="12"/>
  <c r="L63" i="12"/>
  <c r="K63" i="12"/>
  <c r="H63" i="12"/>
  <c r="F63" i="12"/>
  <c r="G63" i="12" s="1"/>
  <c r="C63" i="12"/>
  <c r="AQ62" i="12"/>
  <c r="AR62" i="12" s="1"/>
  <c r="AN62" i="12"/>
  <c r="AM62" i="12"/>
  <c r="AJ62" i="12"/>
  <c r="AI62" i="12"/>
  <c r="AF62" i="12"/>
  <c r="AE62" i="12"/>
  <c r="AB62" i="12"/>
  <c r="AA62" i="12"/>
  <c r="X62" i="12"/>
  <c r="W62" i="12"/>
  <c r="T62" i="12"/>
  <c r="S62" i="12"/>
  <c r="P62" i="12"/>
  <c r="O62" i="12"/>
  <c r="L62" i="12"/>
  <c r="K62" i="12"/>
  <c r="H62" i="12"/>
  <c r="F62" i="12"/>
  <c r="G62" i="12" s="1"/>
  <c r="C62" i="12"/>
  <c r="AQ61" i="12"/>
  <c r="AR61" i="12" s="1"/>
  <c r="AN61" i="12"/>
  <c r="AM61" i="12"/>
  <c r="AJ61" i="12"/>
  <c r="AI61" i="12"/>
  <c r="AF61" i="12"/>
  <c r="AE61" i="12"/>
  <c r="AB61" i="12"/>
  <c r="AA61" i="12"/>
  <c r="X61" i="12"/>
  <c r="W61" i="12"/>
  <c r="T61" i="12"/>
  <c r="S61" i="12"/>
  <c r="P61" i="12"/>
  <c r="O61" i="12"/>
  <c r="L61" i="12"/>
  <c r="K61" i="12"/>
  <c r="H61" i="12"/>
  <c r="F61" i="12"/>
  <c r="G61" i="12" s="1"/>
  <c r="C61" i="12"/>
  <c r="AQ60" i="12"/>
  <c r="AR60" i="12" s="1"/>
  <c r="AN60" i="12"/>
  <c r="AM60" i="12"/>
  <c r="AJ60" i="12"/>
  <c r="AI60" i="12"/>
  <c r="AF60" i="12"/>
  <c r="AE60" i="12"/>
  <c r="AB60" i="12"/>
  <c r="AA60" i="12"/>
  <c r="X60" i="12"/>
  <c r="W60" i="12"/>
  <c r="T60" i="12"/>
  <c r="S60" i="12"/>
  <c r="P60" i="12"/>
  <c r="O60" i="12"/>
  <c r="L60" i="12"/>
  <c r="K60" i="12"/>
  <c r="H60" i="12"/>
  <c r="F60" i="12"/>
  <c r="G60" i="12" s="1"/>
  <c r="C60" i="12"/>
  <c r="AR59" i="12"/>
  <c r="AQ59" i="12"/>
  <c r="AN59" i="12"/>
  <c r="AM59" i="12"/>
  <c r="AJ59" i="12"/>
  <c r="AI59" i="12"/>
  <c r="AF59" i="12"/>
  <c r="AE59" i="12"/>
  <c r="AB59" i="12"/>
  <c r="AA59" i="12"/>
  <c r="X59" i="12"/>
  <c r="W59" i="12"/>
  <c r="T59" i="12"/>
  <c r="S59" i="12"/>
  <c r="P59" i="12"/>
  <c r="O59" i="12"/>
  <c r="L59" i="12"/>
  <c r="K59" i="12"/>
  <c r="H59" i="12"/>
  <c r="F59" i="12"/>
  <c r="G59" i="12" s="1"/>
  <c r="C59" i="12"/>
  <c r="AQ58" i="12"/>
  <c r="AR58" i="12" s="1"/>
  <c r="AN58" i="12"/>
  <c r="AM58" i="12"/>
  <c r="AJ58" i="12"/>
  <c r="AI58" i="12"/>
  <c r="AF58" i="12"/>
  <c r="AE58" i="12"/>
  <c r="AB58" i="12"/>
  <c r="AA58" i="12"/>
  <c r="X58" i="12"/>
  <c r="W58" i="12"/>
  <c r="T58" i="12"/>
  <c r="S58" i="12"/>
  <c r="P58" i="12"/>
  <c r="O58" i="12"/>
  <c r="L58" i="12"/>
  <c r="K58" i="12"/>
  <c r="H58" i="12"/>
  <c r="F58" i="12"/>
  <c r="G58" i="12" s="1"/>
  <c r="C58" i="12"/>
  <c r="AQ57" i="12"/>
  <c r="AR57" i="12" s="1"/>
  <c r="AN57" i="12"/>
  <c r="AM57" i="12"/>
  <c r="AJ57" i="12"/>
  <c r="AI57" i="12"/>
  <c r="AF57" i="12"/>
  <c r="AE57" i="12"/>
  <c r="AB57" i="12"/>
  <c r="AA57" i="12"/>
  <c r="X57" i="12"/>
  <c r="W57" i="12"/>
  <c r="T57" i="12"/>
  <c r="S57" i="12"/>
  <c r="P57" i="12"/>
  <c r="O57" i="12"/>
  <c r="L57" i="12"/>
  <c r="K57" i="12"/>
  <c r="H57" i="12"/>
  <c r="F57" i="12"/>
  <c r="G57" i="12" s="1"/>
  <c r="C57" i="12"/>
  <c r="AQ56" i="12"/>
  <c r="AR56" i="12" s="1"/>
  <c r="AN56" i="12"/>
  <c r="AM56" i="12"/>
  <c r="AJ56" i="12"/>
  <c r="AI56" i="12"/>
  <c r="AF56" i="12"/>
  <c r="AE56" i="12"/>
  <c r="AB56" i="12"/>
  <c r="AA56" i="12"/>
  <c r="X56" i="12"/>
  <c r="W56" i="12"/>
  <c r="T56" i="12"/>
  <c r="S56" i="12"/>
  <c r="P56" i="12"/>
  <c r="O56" i="12"/>
  <c r="L56" i="12"/>
  <c r="K56" i="12"/>
  <c r="H56" i="12"/>
  <c r="F56" i="12"/>
  <c r="G56" i="12" s="1"/>
  <c r="C56" i="12"/>
  <c r="AQ55" i="12"/>
  <c r="AR55" i="12" s="1"/>
  <c r="AN55" i="12"/>
  <c r="AM55" i="12"/>
  <c r="AJ55" i="12"/>
  <c r="AI55" i="12"/>
  <c r="AF55" i="12"/>
  <c r="AE55" i="12"/>
  <c r="AB55" i="12"/>
  <c r="AA55" i="12"/>
  <c r="X55" i="12"/>
  <c r="W55" i="12"/>
  <c r="T55" i="12"/>
  <c r="S55" i="12"/>
  <c r="P55" i="12"/>
  <c r="O55" i="12"/>
  <c r="L55" i="12"/>
  <c r="K55" i="12"/>
  <c r="H55" i="12"/>
  <c r="F55" i="12"/>
  <c r="G55" i="12" s="1"/>
  <c r="C55" i="12"/>
  <c r="AQ54" i="12"/>
  <c r="AR54" i="12" s="1"/>
  <c r="AN54" i="12"/>
  <c r="AM54" i="12"/>
  <c r="AJ54" i="12"/>
  <c r="AI54" i="12"/>
  <c r="AF54" i="12"/>
  <c r="AE54" i="12"/>
  <c r="AB54" i="12"/>
  <c r="AA54" i="12"/>
  <c r="X54" i="12"/>
  <c r="W54" i="12"/>
  <c r="T54" i="12"/>
  <c r="S54" i="12"/>
  <c r="P54" i="12"/>
  <c r="O54" i="12"/>
  <c r="L54" i="12"/>
  <c r="K54" i="12"/>
  <c r="H54" i="12"/>
  <c r="F54" i="12"/>
  <c r="G54" i="12" s="1"/>
  <c r="C54" i="12"/>
  <c r="AQ53" i="12"/>
  <c r="AR53" i="12" s="1"/>
  <c r="AN53" i="12"/>
  <c r="AM53" i="12"/>
  <c r="AJ53" i="12"/>
  <c r="AI53" i="12"/>
  <c r="AF53" i="12"/>
  <c r="AE53" i="12"/>
  <c r="AB53" i="12"/>
  <c r="AA53" i="12"/>
  <c r="X53" i="12"/>
  <c r="W53" i="12"/>
  <c r="T53" i="12"/>
  <c r="S53" i="12"/>
  <c r="P53" i="12"/>
  <c r="O53" i="12"/>
  <c r="L53" i="12"/>
  <c r="K53" i="12"/>
  <c r="H53" i="12"/>
  <c r="F53" i="12"/>
  <c r="G53" i="12" s="1"/>
  <c r="C53" i="12"/>
  <c r="AQ52" i="12"/>
  <c r="AR52" i="12" s="1"/>
  <c r="AN52" i="12"/>
  <c r="AM52" i="12"/>
  <c r="AJ52" i="12"/>
  <c r="AI52" i="12"/>
  <c r="AF52" i="12"/>
  <c r="AE52" i="12"/>
  <c r="AB52" i="12"/>
  <c r="AA52" i="12"/>
  <c r="X52" i="12"/>
  <c r="W52" i="12"/>
  <c r="T52" i="12"/>
  <c r="S52" i="12"/>
  <c r="P52" i="12"/>
  <c r="O52" i="12"/>
  <c r="L52" i="12"/>
  <c r="K52" i="12"/>
  <c r="H52" i="12"/>
  <c r="F52" i="12"/>
  <c r="G52" i="12" s="1"/>
  <c r="C52" i="12"/>
  <c r="AQ51" i="12"/>
  <c r="AR51" i="12" s="1"/>
  <c r="AN51" i="12"/>
  <c r="AM51" i="12"/>
  <c r="AJ51" i="12"/>
  <c r="AI51" i="12"/>
  <c r="AF51" i="12"/>
  <c r="AE51" i="12"/>
  <c r="AB51" i="12"/>
  <c r="AA51" i="12"/>
  <c r="X51" i="12"/>
  <c r="W51" i="12"/>
  <c r="T51" i="12"/>
  <c r="S51" i="12"/>
  <c r="P51" i="12"/>
  <c r="O51" i="12"/>
  <c r="L51" i="12"/>
  <c r="K51" i="12"/>
  <c r="H51" i="12"/>
  <c r="F51" i="12"/>
  <c r="G51" i="12" s="1"/>
  <c r="C51" i="12"/>
  <c r="AQ50" i="12"/>
  <c r="AR50" i="12" s="1"/>
  <c r="AN50" i="12"/>
  <c r="AM50" i="12"/>
  <c r="AJ50" i="12"/>
  <c r="AI50" i="12"/>
  <c r="AF50" i="12"/>
  <c r="AE50" i="12"/>
  <c r="AB50" i="12"/>
  <c r="AA50" i="12"/>
  <c r="X50" i="12"/>
  <c r="W50" i="12"/>
  <c r="T50" i="12"/>
  <c r="S50" i="12"/>
  <c r="P50" i="12"/>
  <c r="O50" i="12"/>
  <c r="L50" i="12"/>
  <c r="K50" i="12"/>
  <c r="H50" i="12"/>
  <c r="F50" i="12"/>
  <c r="G50" i="12" s="1"/>
  <c r="C50" i="12"/>
  <c r="AQ49" i="12"/>
  <c r="AR49" i="12" s="1"/>
  <c r="AN49" i="12"/>
  <c r="AM49" i="12"/>
  <c r="AJ49" i="12"/>
  <c r="AI49" i="12"/>
  <c r="AF49" i="12"/>
  <c r="AE49" i="12"/>
  <c r="AB49" i="12"/>
  <c r="AA49" i="12"/>
  <c r="X49" i="12"/>
  <c r="W49" i="12"/>
  <c r="T49" i="12"/>
  <c r="S49" i="12"/>
  <c r="P49" i="12"/>
  <c r="O49" i="12"/>
  <c r="L49" i="12"/>
  <c r="K49" i="12"/>
  <c r="H49" i="12"/>
  <c r="F49" i="12"/>
  <c r="G49" i="12" s="1"/>
  <c r="C49" i="12"/>
  <c r="AQ48" i="12"/>
  <c r="AR48" i="12" s="1"/>
  <c r="AN48" i="12"/>
  <c r="AM48" i="12"/>
  <c r="AJ48" i="12"/>
  <c r="AI48" i="12"/>
  <c r="AF48" i="12"/>
  <c r="AE48" i="12"/>
  <c r="AB48" i="12"/>
  <c r="AA48" i="12"/>
  <c r="X48" i="12"/>
  <c r="W48" i="12"/>
  <c r="T48" i="12"/>
  <c r="S48" i="12"/>
  <c r="P48" i="12"/>
  <c r="O48" i="12"/>
  <c r="L48" i="12"/>
  <c r="K48" i="12"/>
  <c r="H48" i="12"/>
  <c r="F48" i="12"/>
  <c r="G48" i="12" s="1"/>
  <c r="C48" i="12"/>
  <c r="AQ47" i="12"/>
  <c r="AR47" i="12" s="1"/>
  <c r="AN47" i="12"/>
  <c r="AM47" i="12"/>
  <c r="AJ47" i="12"/>
  <c r="AI47" i="12"/>
  <c r="AF47" i="12"/>
  <c r="AE47" i="12"/>
  <c r="AB47" i="12"/>
  <c r="AA47" i="12"/>
  <c r="X47" i="12"/>
  <c r="W47" i="12"/>
  <c r="T47" i="12"/>
  <c r="S47" i="12"/>
  <c r="P47" i="12"/>
  <c r="O47" i="12"/>
  <c r="L47" i="12"/>
  <c r="K47" i="12"/>
  <c r="H47" i="12"/>
  <c r="F47" i="12"/>
  <c r="G47" i="12" s="1"/>
  <c r="C47" i="12"/>
  <c r="AQ46" i="12"/>
  <c r="AR46" i="12" s="1"/>
  <c r="AN46" i="12"/>
  <c r="AM46" i="12"/>
  <c r="AJ46" i="12"/>
  <c r="AI46" i="12"/>
  <c r="AF46" i="12"/>
  <c r="AE46" i="12"/>
  <c r="AB46" i="12"/>
  <c r="AA46" i="12"/>
  <c r="X46" i="12"/>
  <c r="W46" i="12"/>
  <c r="T46" i="12"/>
  <c r="S46" i="12"/>
  <c r="P46" i="12"/>
  <c r="O46" i="12"/>
  <c r="L46" i="12"/>
  <c r="K46" i="12"/>
  <c r="H46" i="12"/>
  <c r="F46" i="12"/>
  <c r="G46" i="12" s="1"/>
  <c r="C46" i="12"/>
  <c r="AQ45" i="12"/>
  <c r="AR45" i="12" s="1"/>
  <c r="AN45" i="12"/>
  <c r="AM45" i="12"/>
  <c r="AJ45" i="12"/>
  <c r="AI45" i="12"/>
  <c r="AF45" i="12"/>
  <c r="AE45" i="12"/>
  <c r="AB45" i="12"/>
  <c r="AA45" i="12"/>
  <c r="X45" i="12"/>
  <c r="W45" i="12"/>
  <c r="T45" i="12"/>
  <c r="S45" i="12"/>
  <c r="P45" i="12"/>
  <c r="O45" i="12"/>
  <c r="L45" i="12"/>
  <c r="K45" i="12"/>
  <c r="H45" i="12"/>
  <c r="F45" i="12"/>
  <c r="G45" i="12" s="1"/>
  <c r="C45" i="12"/>
  <c r="AQ44" i="12"/>
  <c r="AR44" i="12" s="1"/>
  <c r="AN44" i="12"/>
  <c r="AM44" i="12"/>
  <c r="AJ44" i="12"/>
  <c r="AI44" i="12"/>
  <c r="AF44" i="12"/>
  <c r="AE44" i="12"/>
  <c r="AB44" i="12"/>
  <c r="AA44" i="12"/>
  <c r="X44" i="12"/>
  <c r="W44" i="12"/>
  <c r="T44" i="12"/>
  <c r="S44" i="12"/>
  <c r="P44" i="12"/>
  <c r="O44" i="12"/>
  <c r="L44" i="12"/>
  <c r="K44" i="12"/>
  <c r="H44" i="12"/>
  <c r="G44" i="12"/>
  <c r="F44" i="12"/>
  <c r="C44" i="12"/>
  <c r="AQ43" i="12"/>
  <c r="AR43" i="12" s="1"/>
  <c r="AN43" i="12"/>
  <c r="AM43" i="12"/>
  <c r="AJ43" i="12"/>
  <c r="AI43" i="12"/>
  <c r="AF43" i="12"/>
  <c r="AE43" i="12"/>
  <c r="AB43" i="12"/>
  <c r="AA43" i="12"/>
  <c r="X43" i="12"/>
  <c r="W43" i="12"/>
  <c r="T43" i="12"/>
  <c r="S43" i="12"/>
  <c r="P43" i="12"/>
  <c r="O43" i="12"/>
  <c r="L43" i="12"/>
  <c r="K43" i="12"/>
  <c r="H43" i="12"/>
  <c r="F43" i="12"/>
  <c r="G43" i="12" s="1"/>
  <c r="C43" i="12"/>
  <c r="AQ42" i="12"/>
  <c r="AR42" i="12" s="1"/>
  <c r="AN42" i="12"/>
  <c r="AM42" i="12"/>
  <c r="AJ42" i="12"/>
  <c r="AI42" i="12"/>
  <c r="AF42" i="12"/>
  <c r="AE42" i="12"/>
  <c r="AB42" i="12"/>
  <c r="AA42" i="12"/>
  <c r="X42" i="12"/>
  <c r="W42" i="12"/>
  <c r="T42" i="12"/>
  <c r="S42" i="12"/>
  <c r="P42" i="12"/>
  <c r="O42" i="12"/>
  <c r="L42" i="12"/>
  <c r="K42" i="12"/>
  <c r="H42" i="12"/>
  <c r="F42" i="12"/>
  <c r="G42" i="12" s="1"/>
  <c r="C42" i="12"/>
  <c r="AQ41" i="12"/>
  <c r="AR41" i="12" s="1"/>
  <c r="AN41" i="12"/>
  <c r="AM41" i="12"/>
  <c r="AJ41" i="12"/>
  <c r="AI41" i="12"/>
  <c r="AF41" i="12"/>
  <c r="AE41" i="12"/>
  <c r="AB41" i="12"/>
  <c r="AA41" i="12"/>
  <c r="X41" i="12"/>
  <c r="W41" i="12"/>
  <c r="T41" i="12"/>
  <c r="S41" i="12"/>
  <c r="P41" i="12"/>
  <c r="O41" i="12"/>
  <c r="L41" i="12"/>
  <c r="K41" i="12"/>
  <c r="H41" i="12"/>
  <c r="F41" i="12"/>
  <c r="G41" i="12" s="1"/>
  <c r="C41" i="12"/>
  <c r="AQ40" i="12"/>
  <c r="AR40" i="12" s="1"/>
  <c r="AN40" i="12"/>
  <c r="AM40" i="12"/>
  <c r="AJ40" i="12"/>
  <c r="AI40" i="12"/>
  <c r="AF40" i="12"/>
  <c r="AE40" i="12"/>
  <c r="AB40" i="12"/>
  <c r="AA40" i="12"/>
  <c r="X40" i="12"/>
  <c r="W40" i="12"/>
  <c r="T40" i="12"/>
  <c r="S40" i="12"/>
  <c r="P40" i="12"/>
  <c r="O40" i="12"/>
  <c r="L40" i="12"/>
  <c r="K40" i="12"/>
  <c r="H40" i="12"/>
  <c r="F40" i="12"/>
  <c r="G40" i="12" s="1"/>
  <c r="C40" i="12"/>
  <c r="AQ39" i="12"/>
  <c r="AR39" i="12" s="1"/>
  <c r="AN39" i="12"/>
  <c r="AM39" i="12"/>
  <c r="AJ39" i="12"/>
  <c r="AI39" i="12"/>
  <c r="AF39" i="12"/>
  <c r="AE39" i="12"/>
  <c r="AB39" i="12"/>
  <c r="AA39" i="12"/>
  <c r="X39" i="12"/>
  <c r="W39" i="12"/>
  <c r="T39" i="12"/>
  <c r="S39" i="12"/>
  <c r="P39" i="12"/>
  <c r="O39" i="12"/>
  <c r="L39" i="12"/>
  <c r="K39" i="12"/>
  <c r="H39" i="12"/>
  <c r="F39" i="12"/>
  <c r="G39" i="12" s="1"/>
  <c r="C39" i="12"/>
  <c r="AQ38" i="12"/>
  <c r="AR38" i="12" s="1"/>
  <c r="AN38" i="12"/>
  <c r="AM38" i="12"/>
  <c r="AJ38" i="12"/>
  <c r="AI38" i="12"/>
  <c r="AF38" i="12"/>
  <c r="AE38" i="12"/>
  <c r="AB38" i="12"/>
  <c r="AA38" i="12"/>
  <c r="X38" i="12"/>
  <c r="W38" i="12"/>
  <c r="T38" i="12"/>
  <c r="S38" i="12"/>
  <c r="P38" i="12"/>
  <c r="O38" i="12"/>
  <c r="L38" i="12"/>
  <c r="K38" i="12"/>
  <c r="H38" i="12"/>
  <c r="F38" i="12"/>
  <c r="G38" i="12" s="1"/>
  <c r="C38" i="12"/>
  <c r="AQ37" i="12"/>
  <c r="AR37" i="12" s="1"/>
  <c r="AN37" i="12"/>
  <c r="AM37" i="12"/>
  <c r="AJ37" i="12"/>
  <c r="AI37" i="12"/>
  <c r="AF37" i="12"/>
  <c r="AE37" i="12"/>
  <c r="AB37" i="12"/>
  <c r="AA37" i="12"/>
  <c r="X37" i="12"/>
  <c r="W37" i="12"/>
  <c r="T37" i="12"/>
  <c r="S37" i="12"/>
  <c r="P37" i="12"/>
  <c r="O37" i="12"/>
  <c r="L37" i="12"/>
  <c r="K37" i="12"/>
  <c r="H37" i="12"/>
  <c r="F37" i="12"/>
  <c r="G37" i="12" s="1"/>
  <c r="C37" i="12"/>
  <c r="AQ36" i="12"/>
  <c r="AR36" i="12" s="1"/>
  <c r="AN36" i="12"/>
  <c r="AM36" i="12"/>
  <c r="AJ36" i="12"/>
  <c r="AI36" i="12"/>
  <c r="AF36" i="12"/>
  <c r="AE36" i="12"/>
  <c r="AB36" i="12"/>
  <c r="AA36" i="12"/>
  <c r="X36" i="12"/>
  <c r="W36" i="12"/>
  <c r="T36" i="12"/>
  <c r="S36" i="12"/>
  <c r="P36" i="12"/>
  <c r="O36" i="12"/>
  <c r="L36" i="12"/>
  <c r="K36" i="12"/>
  <c r="H36" i="12"/>
  <c r="F36" i="12"/>
  <c r="G36" i="12" s="1"/>
  <c r="C36" i="12"/>
  <c r="AQ35" i="12"/>
  <c r="AR35" i="12" s="1"/>
  <c r="AN35" i="12"/>
  <c r="AM35" i="12"/>
  <c r="AJ35" i="12"/>
  <c r="AI35" i="12"/>
  <c r="AF35" i="12"/>
  <c r="AE35" i="12"/>
  <c r="AB35" i="12"/>
  <c r="AA35" i="12"/>
  <c r="X35" i="12"/>
  <c r="W35" i="12"/>
  <c r="T35" i="12"/>
  <c r="S35" i="12"/>
  <c r="P35" i="12"/>
  <c r="O35" i="12"/>
  <c r="L35" i="12"/>
  <c r="K35" i="12"/>
  <c r="H35" i="12"/>
  <c r="F35" i="12"/>
  <c r="G35" i="12" s="1"/>
  <c r="C35" i="12"/>
  <c r="AQ34" i="12"/>
  <c r="AR34" i="12" s="1"/>
  <c r="AN34" i="12"/>
  <c r="AM34" i="12"/>
  <c r="AJ34" i="12"/>
  <c r="AI34" i="12"/>
  <c r="AF34" i="12"/>
  <c r="AE34" i="12"/>
  <c r="AB34" i="12"/>
  <c r="AA34" i="12"/>
  <c r="X34" i="12"/>
  <c r="W34" i="12"/>
  <c r="T34" i="12"/>
  <c r="S34" i="12"/>
  <c r="P34" i="12"/>
  <c r="O34" i="12"/>
  <c r="L34" i="12"/>
  <c r="K34" i="12"/>
  <c r="H34" i="12"/>
  <c r="F34" i="12"/>
  <c r="G34" i="12" s="1"/>
  <c r="C34" i="12"/>
  <c r="AQ33" i="12"/>
  <c r="AR33" i="12" s="1"/>
  <c r="AN33" i="12"/>
  <c r="AM33" i="12"/>
  <c r="AJ33" i="12"/>
  <c r="AI33" i="12"/>
  <c r="AF33" i="12"/>
  <c r="AE33" i="12"/>
  <c r="AB33" i="12"/>
  <c r="AA33" i="12"/>
  <c r="X33" i="12"/>
  <c r="W33" i="12"/>
  <c r="T33" i="12"/>
  <c r="S33" i="12"/>
  <c r="P33" i="12"/>
  <c r="O33" i="12"/>
  <c r="L33" i="12"/>
  <c r="K33" i="12"/>
  <c r="H33" i="12"/>
  <c r="F33" i="12"/>
  <c r="G33" i="12" s="1"/>
  <c r="C33" i="12"/>
  <c r="AQ32" i="12"/>
  <c r="AR32" i="12" s="1"/>
  <c r="AN32" i="12"/>
  <c r="AM32" i="12"/>
  <c r="AJ32" i="12"/>
  <c r="AI32" i="12"/>
  <c r="AF32" i="12"/>
  <c r="AE32" i="12"/>
  <c r="AB32" i="12"/>
  <c r="AA32" i="12"/>
  <c r="X32" i="12"/>
  <c r="W32" i="12"/>
  <c r="T32" i="12"/>
  <c r="S32" i="12"/>
  <c r="P32" i="12"/>
  <c r="O32" i="12"/>
  <c r="L32" i="12"/>
  <c r="K32" i="12"/>
  <c r="H32" i="12"/>
  <c r="F32" i="12"/>
  <c r="G32" i="12" s="1"/>
  <c r="C32" i="12"/>
  <c r="AQ31" i="12"/>
  <c r="AR31" i="12" s="1"/>
  <c r="AN31" i="12"/>
  <c r="AM31" i="12"/>
  <c r="AJ31" i="12"/>
  <c r="AI31" i="12"/>
  <c r="AF31" i="12"/>
  <c r="AE31" i="12"/>
  <c r="AB31" i="12"/>
  <c r="AA31" i="12"/>
  <c r="X31" i="12"/>
  <c r="W31" i="12"/>
  <c r="T31" i="12"/>
  <c r="S31" i="12"/>
  <c r="P31" i="12"/>
  <c r="O31" i="12"/>
  <c r="L31" i="12"/>
  <c r="K31" i="12"/>
  <c r="H31" i="12"/>
  <c r="F31" i="12"/>
  <c r="G31" i="12" s="1"/>
  <c r="C31" i="12"/>
  <c r="AQ30" i="12"/>
  <c r="AR30" i="12" s="1"/>
  <c r="AN30" i="12"/>
  <c r="AM30" i="12"/>
  <c r="AJ30" i="12"/>
  <c r="AI30" i="12"/>
  <c r="AF30" i="12"/>
  <c r="AE30" i="12"/>
  <c r="AB30" i="12"/>
  <c r="AA30" i="12"/>
  <c r="X30" i="12"/>
  <c r="W30" i="12"/>
  <c r="T30" i="12"/>
  <c r="S30" i="12"/>
  <c r="P30" i="12"/>
  <c r="O30" i="12"/>
  <c r="L30" i="12"/>
  <c r="K30" i="12"/>
  <c r="H30" i="12"/>
  <c r="F30" i="12"/>
  <c r="G30" i="12" s="1"/>
  <c r="C30" i="12"/>
  <c r="AR29" i="12"/>
  <c r="AQ29" i="12"/>
  <c r="AN29" i="12"/>
  <c r="AM29" i="12"/>
  <c r="AJ29" i="12"/>
  <c r="AI29" i="12"/>
  <c r="AF29" i="12"/>
  <c r="AE29" i="12"/>
  <c r="AB29" i="12"/>
  <c r="AA29" i="12"/>
  <c r="X29" i="12"/>
  <c r="W29" i="12"/>
  <c r="T29" i="12"/>
  <c r="S29" i="12"/>
  <c r="P29" i="12"/>
  <c r="O29" i="12"/>
  <c r="L29" i="12"/>
  <c r="K29" i="12"/>
  <c r="H29" i="12"/>
  <c r="F29" i="12"/>
  <c r="G29" i="12" s="1"/>
  <c r="C29" i="12"/>
  <c r="AR28" i="12"/>
  <c r="AQ28" i="12"/>
  <c r="AN28" i="12"/>
  <c r="AM28" i="12"/>
  <c r="AJ28" i="12"/>
  <c r="AI28" i="12"/>
  <c r="AF28" i="12"/>
  <c r="AE28" i="12"/>
  <c r="AB28" i="12"/>
  <c r="AA28" i="12"/>
  <c r="X28" i="12"/>
  <c r="W28" i="12"/>
  <c r="T28" i="12"/>
  <c r="S28" i="12"/>
  <c r="P28" i="12"/>
  <c r="O28" i="12"/>
  <c r="L28" i="12"/>
  <c r="K28" i="12"/>
  <c r="H28" i="12"/>
  <c r="F28" i="12"/>
  <c r="G28" i="12" s="1"/>
  <c r="C28" i="12"/>
  <c r="AQ27" i="12"/>
  <c r="AR27" i="12" s="1"/>
  <c r="AN27" i="12"/>
  <c r="AM27" i="12"/>
  <c r="AJ27" i="12"/>
  <c r="AI27" i="12"/>
  <c r="AF27" i="12"/>
  <c r="AE27" i="12"/>
  <c r="AB27" i="12"/>
  <c r="AA27" i="12"/>
  <c r="X27" i="12"/>
  <c r="W27" i="12"/>
  <c r="T27" i="12"/>
  <c r="S27" i="12"/>
  <c r="P27" i="12"/>
  <c r="O27" i="12"/>
  <c r="L27" i="12"/>
  <c r="K27" i="12"/>
  <c r="H27" i="12"/>
  <c r="F27" i="12"/>
  <c r="G27" i="12" s="1"/>
  <c r="C27" i="12"/>
  <c r="AQ26" i="12"/>
  <c r="AR26" i="12" s="1"/>
  <c r="AN26" i="12"/>
  <c r="AM26" i="12"/>
  <c r="AJ26" i="12"/>
  <c r="AI26" i="12"/>
  <c r="AF26" i="12"/>
  <c r="AE26" i="12"/>
  <c r="AB26" i="12"/>
  <c r="AA26" i="12"/>
  <c r="X26" i="12"/>
  <c r="W26" i="12"/>
  <c r="T26" i="12"/>
  <c r="S26" i="12"/>
  <c r="P26" i="12"/>
  <c r="O26" i="12"/>
  <c r="L26" i="12"/>
  <c r="K26" i="12"/>
  <c r="H26" i="12"/>
  <c r="F26" i="12"/>
  <c r="G26" i="12" s="1"/>
  <c r="C26" i="12"/>
  <c r="AQ25" i="12"/>
  <c r="AR25" i="12" s="1"/>
  <c r="AN25" i="12"/>
  <c r="AM25" i="12"/>
  <c r="AJ25" i="12"/>
  <c r="AI25" i="12"/>
  <c r="AF25" i="12"/>
  <c r="AE25" i="12"/>
  <c r="AB25" i="12"/>
  <c r="AA25" i="12"/>
  <c r="X25" i="12"/>
  <c r="W25" i="12"/>
  <c r="T25" i="12"/>
  <c r="S25" i="12"/>
  <c r="P25" i="12"/>
  <c r="O25" i="12"/>
  <c r="L25" i="12"/>
  <c r="K25" i="12"/>
  <c r="H25" i="12"/>
  <c r="F25" i="12"/>
  <c r="G25" i="12" s="1"/>
  <c r="C25" i="12"/>
  <c r="AQ24" i="12"/>
  <c r="AR24" i="12" s="1"/>
  <c r="AN24" i="12"/>
  <c r="AM24" i="12"/>
  <c r="AJ24" i="12"/>
  <c r="AI24" i="12"/>
  <c r="AF24" i="12"/>
  <c r="AE24" i="12"/>
  <c r="AB24" i="12"/>
  <c r="AA24" i="12"/>
  <c r="X24" i="12"/>
  <c r="W24" i="12"/>
  <c r="T24" i="12"/>
  <c r="S24" i="12"/>
  <c r="P24" i="12"/>
  <c r="O24" i="12"/>
  <c r="L24" i="12"/>
  <c r="K24" i="12"/>
  <c r="H24" i="12"/>
  <c r="F24" i="12"/>
  <c r="G24" i="12" s="1"/>
  <c r="C24" i="12"/>
  <c r="AQ23" i="12"/>
  <c r="AR23" i="12" s="1"/>
  <c r="AN23" i="12"/>
  <c r="AM23" i="12"/>
  <c r="AJ23" i="12"/>
  <c r="AI23" i="12"/>
  <c r="AF23" i="12"/>
  <c r="AE23" i="12"/>
  <c r="AB23" i="12"/>
  <c r="AA23" i="12"/>
  <c r="X23" i="12"/>
  <c r="W23" i="12"/>
  <c r="T23" i="12"/>
  <c r="S23" i="12"/>
  <c r="P23" i="12"/>
  <c r="O23" i="12"/>
  <c r="L23" i="12"/>
  <c r="K23" i="12"/>
  <c r="H23" i="12"/>
  <c r="F23" i="12"/>
  <c r="G23" i="12" s="1"/>
  <c r="C23" i="12"/>
  <c r="AQ22" i="12"/>
  <c r="AR22" i="12" s="1"/>
  <c r="AN22" i="12"/>
  <c r="AM22" i="12"/>
  <c r="AJ22" i="12"/>
  <c r="AI22" i="12"/>
  <c r="AF22" i="12"/>
  <c r="AE22" i="12"/>
  <c r="AB22" i="12"/>
  <c r="AA22" i="12"/>
  <c r="X22" i="12"/>
  <c r="W22" i="12"/>
  <c r="T22" i="12"/>
  <c r="S22" i="12"/>
  <c r="P22" i="12"/>
  <c r="O22" i="12"/>
  <c r="L22" i="12"/>
  <c r="K22" i="12"/>
  <c r="H22" i="12"/>
  <c r="F22" i="12"/>
  <c r="G22" i="12" s="1"/>
  <c r="C22" i="12"/>
  <c r="AQ21" i="12"/>
  <c r="AR21" i="12" s="1"/>
  <c r="AN21" i="12"/>
  <c r="AM21" i="12"/>
  <c r="AJ21" i="12"/>
  <c r="AI21" i="12"/>
  <c r="AF21" i="12"/>
  <c r="AE21" i="12"/>
  <c r="AB21" i="12"/>
  <c r="AA21" i="12"/>
  <c r="X21" i="12"/>
  <c r="W21" i="12"/>
  <c r="T21" i="12"/>
  <c r="S21" i="12"/>
  <c r="P21" i="12"/>
  <c r="O21" i="12"/>
  <c r="L21" i="12"/>
  <c r="K21" i="12"/>
  <c r="H21" i="12"/>
  <c r="F21" i="12"/>
  <c r="G21" i="12" s="1"/>
  <c r="C21" i="12"/>
  <c r="AQ20" i="12"/>
  <c r="AR20" i="12" s="1"/>
  <c r="AN20" i="12"/>
  <c r="AM20" i="12"/>
  <c r="AJ20" i="12"/>
  <c r="AI20" i="12"/>
  <c r="AF20" i="12"/>
  <c r="AE20" i="12"/>
  <c r="AB20" i="12"/>
  <c r="AA20" i="12"/>
  <c r="X20" i="12"/>
  <c r="W20" i="12"/>
  <c r="T20" i="12"/>
  <c r="S20" i="12"/>
  <c r="P20" i="12"/>
  <c r="O20" i="12"/>
  <c r="L20" i="12"/>
  <c r="K20" i="12"/>
  <c r="H20" i="12"/>
  <c r="G20" i="12"/>
  <c r="F20" i="12"/>
  <c r="C20" i="12"/>
  <c r="AQ19" i="12"/>
  <c r="AR19" i="12" s="1"/>
  <c r="AN19" i="12"/>
  <c r="AM19" i="12"/>
  <c r="AJ19" i="12"/>
  <c r="AI19" i="12"/>
  <c r="AF19" i="12"/>
  <c r="AE19" i="12"/>
  <c r="AB19" i="12"/>
  <c r="AA19" i="12"/>
  <c r="X19" i="12"/>
  <c r="W19" i="12"/>
  <c r="T19" i="12"/>
  <c r="S19" i="12"/>
  <c r="P19" i="12"/>
  <c r="O19" i="12"/>
  <c r="L19" i="12"/>
  <c r="K19" i="12"/>
  <c r="H19" i="12"/>
  <c r="F19" i="12"/>
  <c r="G19" i="12" s="1"/>
  <c r="C19" i="12"/>
  <c r="AQ18" i="12"/>
  <c r="AR18" i="12" s="1"/>
  <c r="AN18" i="12"/>
  <c r="AM18" i="12"/>
  <c r="AJ18" i="12"/>
  <c r="AI18" i="12"/>
  <c r="AF18" i="12"/>
  <c r="AE18" i="12"/>
  <c r="AB18" i="12"/>
  <c r="AA18" i="12"/>
  <c r="X18" i="12"/>
  <c r="W18" i="12"/>
  <c r="T18" i="12"/>
  <c r="S18" i="12"/>
  <c r="P18" i="12"/>
  <c r="O18" i="12"/>
  <c r="L18" i="12"/>
  <c r="K18" i="12"/>
  <c r="H18" i="12"/>
  <c r="F18" i="12"/>
  <c r="G18" i="12" s="1"/>
  <c r="C18" i="12"/>
  <c r="AQ17" i="12"/>
  <c r="AR17" i="12" s="1"/>
  <c r="AN17" i="12"/>
  <c r="AM17" i="12"/>
  <c r="AJ17" i="12"/>
  <c r="AI17" i="12"/>
  <c r="AF17" i="12"/>
  <c r="AE17" i="12"/>
  <c r="AB17" i="12"/>
  <c r="AA17" i="12"/>
  <c r="X17" i="12"/>
  <c r="W17" i="12"/>
  <c r="T17" i="12"/>
  <c r="S17" i="12"/>
  <c r="P17" i="12"/>
  <c r="O17" i="12"/>
  <c r="L17" i="12"/>
  <c r="K17" i="12"/>
  <c r="H17" i="12"/>
  <c r="F17" i="12"/>
  <c r="G17" i="12" s="1"/>
  <c r="C17" i="12"/>
  <c r="AQ16" i="12"/>
  <c r="AR16" i="12" s="1"/>
  <c r="AN16" i="12"/>
  <c r="AM16" i="12"/>
  <c r="AJ16" i="12"/>
  <c r="AI16" i="12"/>
  <c r="AF16" i="12"/>
  <c r="AE16" i="12"/>
  <c r="AB16" i="12"/>
  <c r="AA16" i="12"/>
  <c r="X16" i="12"/>
  <c r="W16" i="12"/>
  <c r="T16" i="12"/>
  <c r="S16" i="12"/>
  <c r="P16" i="12"/>
  <c r="O16" i="12"/>
  <c r="L16" i="12"/>
  <c r="K16" i="12"/>
  <c r="H16" i="12"/>
  <c r="F16" i="12"/>
  <c r="G16" i="12" s="1"/>
  <c r="C16" i="12"/>
  <c r="AQ15" i="12"/>
  <c r="AR15" i="12" s="1"/>
  <c r="AN15" i="12"/>
  <c r="AM15" i="12"/>
  <c r="AJ15" i="12"/>
  <c r="AI15" i="12"/>
  <c r="AF15" i="12"/>
  <c r="AE15" i="12"/>
  <c r="AB15" i="12"/>
  <c r="AA15" i="12"/>
  <c r="X15" i="12"/>
  <c r="W15" i="12"/>
  <c r="T15" i="12"/>
  <c r="S15" i="12"/>
  <c r="P15" i="12"/>
  <c r="O15" i="12"/>
  <c r="L15" i="12"/>
  <c r="K15" i="12"/>
  <c r="H15" i="12"/>
  <c r="F15" i="12"/>
  <c r="G15" i="12" s="1"/>
  <c r="C15" i="12"/>
  <c r="AQ14" i="12"/>
  <c r="AR14" i="12" s="1"/>
  <c r="AN14" i="12"/>
  <c r="AM14" i="12"/>
  <c r="AJ14" i="12"/>
  <c r="AI14" i="12"/>
  <c r="AF14" i="12"/>
  <c r="AE14" i="12"/>
  <c r="AB14" i="12"/>
  <c r="AA14" i="12"/>
  <c r="X14" i="12"/>
  <c r="W14" i="12"/>
  <c r="T14" i="12"/>
  <c r="S14" i="12"/>
  <c r="P14" i="12"/>
  <c r="O14" i="12"/>
  <c r="L14" i="12"/>
  <c r="K14" i="12"/>
  <c r="H14" i="12"/>
  <c r="G14" i="12"/>
  <c r="F14" i="12"/>
  <c r="C14" i="12"/>
  <c r="AQ13" i="12"/>
  <c r="AR13" i="12" s="1"/>
  <c r="AN13" i="12"/>
  <c r="AM13" i="12"/>
  <c r="AJ13" i="12"/>
  <c r="AI13" i="12"/>
  <c r="AF13" i="12"/>
  <c r="AE13" i="12"/>
  <c r="AB13" i="12"/>
  <c r="AA13" i="12"/>
  <c r="X13" i="12"/>
  <c r="W13" i="12"/>
  <c r="T13" i="12"/>
  <c r="S13" i="12"/>
  <c r="P13" i="12"/>
  <c r="O13" i="12"/>
  <c r="L13" i="12"/>
  <c r="K13" i="12"/>
  <c r="H13" i="12"/>
  <c r="F13" i="12"/>
  <c r="G13" i="12" s="1"/>
  <c r="C13" i="12"/>
  <c r="AQ12" i="12"/>
  <c r="AR12" i="12" s="1"/>
  <c r="AN12" i="12"/>
  <c r="AM12" i="12"/>
  <c r="AJ12" i="12"/>
  <c r="AI12" i="12"/>
  <c r="AF12" i="12"/>
  <c r="AE12" i="12"/>
  <c r="AB12" i="12"/>
  <c r="AA12" i="12"/>
  <c r="X12" i="12"/>
  <c r="W12" i="12"/>
  <c r="T12" i="12"/>
  <c r="S12" i="12"/>
  <c r="P12" i="12"/>
  <c r="O12" i="12"/>
  <c r="L12" i="12"/>
  <c r="K12" i="12"/>
  <c r="H12" i="12"/>
  <c r="F12" i="12"/>
  <c r="G12" i="12" s="1"/>
  <c r="C12" i="12"/>
  <c r="AQ11" i="12"/>
  <c r="AR11" i="12" s="1"/>
  <c r="AN11" i="12"/>
  <c r="AM11" i="12"/>
  <c r="AJ11" i="12"/>
  <c r="AI11" i="12"/>
  <c r="AF11" i="12"/>
  <c r="AE11" i="12"/>
  <c r="AB11" i="12"/>
  <c r="AA11" i="12"/>
  <c r="X11" i="12"/>
  <c r="W11" i="12"/>
  <c r="T11" i="12"/>
  <c r="S11" i="12"/>
  <c r="P11" i="12"/>
  <c r="O11" i="12"/>
  <c r="L11" i="12"/>
  <c r="K11" i="12"/>
  <c r="H11" i="12"/>
  <c r="F11" i="12"/>
  <c r="G11" i="12" s="1"/>
  <c r="C11" i="12"/>
  <c r="AQ10" i="12"/>
  <c r="AR10" i="12" s="1"/>
  <c r="AN10" i="12"/>
  <c r="AM10" i="12"/>
  <c r="AJ10" i="12"/>
  <c r="AI10" i="12"/>
  <c r="AF10" i="12"/>
  <c r="AE10" i="12"/>
  <c r="AB10" i="12"/>
  <c r="AA10" i="12"/>
  <c r="X10" i="12"/>
  <c r="W10" i="12"/>
  <c r="T10" i="12"/>
  <c r="S10" i="12"/>
  <c r="P10" i="12"/>
  <c r="O10" i="12"/>
  <c r="L10" i="12"/>
  <c r="K10" i="12"/>
  <c r="H10" i="12"/>
  <c r="F10" i="12"/>
  <c r="G10" i="12" s="1"/>
  <c r="C10" i="12"/>
  <c r="AQ9" i="12"/>
  <c r="AR9" i="12" s="1"/>
  <c r="AN9" i="12"/>
  <c r="AM9" i="12"/>
  <c r="AJ9" i="12"/>
  <c r="AI9" i="12"/>
  <c r="AF9" i="12"/>
  <c r="AE9" i="12"/>
  <c r="AB9" i="12"/>
  <c r="AA9" i="12"/>
  <c r="X9" i="12"/>
  <c r="W9" i="12"/>
  <c r="T9" i="12"/>
  <c r="S9" i="12"/>
  <c r="P9" i="12"/>
  <c r="O9" i="12"/>
  <c r="L9" i="12"/>
  <c r="K9" i="12"/>
  <c r="H9" i="12"/>
  <c r="F9" i="12"/>
  <c r="G9" i="12" s="1"/>
  <c r="C9" i="12"/>
  <c r="AQ8" i="12"/>
  <c r="AR8" i="12" s="1"/>
  <c r="AN8" i="12"/>
  <c r="AM8" i="12"/>
  <c r="AJ8" i="12"/>
  <c r="AI8" i="12"/>
  <c r="AF8" i="12"/>
  <c r="AE8" i="12"/>
  <c r="AB8" i="12"/>
  <c r="AA8" i="12"/>
  <c r="X8" i="12"/>
  <c r="W8" i="12"/>
  <c r="T8" i="12"/>
  <c r="S8" i="12"/>
  <c r="P8" i="12"/>
  <c r="O8" i="12"/>
  <c r="L8" i="12"/>
  <c r="K8" i="12"/>
  <c r="H8" i="12"/>
  <c r="F8" i="12"/>
  <c r="G8" i="12" s="1"/>
  <c r="C8" i="12"/>
  <c r="AQ7" i="12"/>
  <c r="AR7" i="12" s="1"/>
  <c r="AN7" i="12"/>
  <c r="AM7" i="12"/>
  <c r="AJ7" i="12"/>
  <c r="AI7" i="12"/>
  <c r="AF7" i="12"/>
  <c r="AE7" i="12"/>
  <c r="AB7" i="12"/>
  <c r="AA7" i="12"/>
  <c r="X7" i="12"/>
  <c r="W7" i="12"/>
  <c r="T7" i="12"/>
  <c r="S7" i="12"/>
  <c r="P7" i="12"/>
  <c r="O7" i="12"/>
  <c r="L7" i="12"/>
  <c r="K7" i="12"/>
  <c r="H7" i="12"/>
  <c r="F7" i="12"/>
  <c r="G7" i="12" s="1"/>
  <c r="C7" i="12"/>
  <c r="AQ6" i="12"/>
  <c r="AR6" i="12" s="1"/>
  <c r="AN6" i="12"/>
  <c r="AM6" i="12"/>
  <c r="AJ6" i="12"/>
  <c r="AI6" i="12"/>
  <c r="AF6" i="12"/>
  <c r="AE6" i="12"/>
  <c r="AB6" i="12"/>
  <c r="AA6" i="12"/>
  <c r="X6" i="12"/>
  <c r="W6" i="12"/>
  <c r="T6" i="12"/>
  <c r="S6" i="12"/>
  <c r="P6" i="12"/>
  <c r="O6" i="12"/>
  <c r="L6" i="12"/>
  <c r="K6" i="12"/>
  <c r="H6" i="12"/>
  <c r="F6" i="12"/>
  <c r="G6" i="12" s="1"/>
  <c r="C6" i="12"/>
  <c r="AQ5" i="12"/>
  <c r="AR5" i="12" s="1"/>
  <c r="AN5" i="12"/>
  <c r="AM5" i="12"/>
  <c r="AJ5" i="12"/>
  <c r="AI5" i="12"/>
  <c r="AF5" i="12"/>
  <c r="AE5" i="12"/>
  <c r="AB5" i="12"/>
  <c r="AA5" i="12"/>
  <c r="X5" i="12"/>
  <c r="W5" i="12"/>
  <c r="T5" i="12"/>
  <c r="S5" i="12"/>
  <c r="P5" i="12"/>
  <c r="O5" i="12"/>
  <c r="L5" i="12"/>
  <c r="K5" i="12"/>
  <c r="H5" i="12"/>
  <c r="F5" i="12"/>
  <c r="G5" i="12" s="1"/>
  <c r="C5" i="12"/>
  <c r="AQ4" i="12"/>
  <c r="AR4" i="12" s="1"/>
  <c r="AN4" i="12"/>
  <c r="AM4" i="12"/>
  <c r="AJ4" i="12"/>
  <c r="AI4" i="12"/>
  <c r="AF4" i="12"/>
  <c r="AE4" i="12"/>
  <c r="AB4" i="12"/>
  <c r="AA4" i="12"/>
  <c r="X4" i="12"/>
  <c r="W4" i="12"/>
  <c r="T4" i="12"/>
  <c r="S4" i="12"/>
  <c r="P4" i="12"/>
  <c r="O4" i="12"/>
  <c r="L4" i="12"/>
  <c r="K4" i="12"/>
  <c r="H4" i="12"/>
  <c r="F4" i="12"/>
  <c r="G4" i="12" s="1"/>
  <c r="C4" i="12"/>
  <c r="AQ3" i="12"/>
  <c r="AR3" i="12" s="1"/>
  <c r="AN3" i="12"/>
  <c r="AM3" i="12"/>
  <c r="AJ3" i="12"/>
  <c r="AI3" i="12"/>
  <c r="AF3" i="12"/>
  <c r="AE3" i="12"/>
  <c r="AB3" i="12"/>
  <c r="AA3" i="12"/>
  <c r="X3" i="12"/>
  <c r="W3" i="12"/>
  <c r="T3" i="12"/>
  <c r="S3" i="12"/>
  <c r="P3" i="12"/>
  <c r="O3" i="12"/>
  <c r="L3" i="12"/>
  <c r="K3" i="12"/>
  <c r="H3" i="12"/>
  <c r="F3" i="12"/>
  <c r="G3" i="12" s="1"/>
  <c r="C3" i="12"/>
  <c r="AQ102" i="11"/>
  <c r="AR102" i="11" s="1"/>
  <c r="AN102" i="11"/>
  <c r="AM102" i="11"/>
  <c r="AJ102" i="11"/>
  <c r="AI102" i="11"/>
  <c r="AF102" i="11"/>
  <c r="AE102" i="11"/>
  <c r="AB102" i="11"/>
  <c r="AA102" i="11"/>
  <c r="X102" i="11"/>
  <c r="W102" i="11"/>
  <c r="T102" i="11"/>
  <c r="S102" i="11"/>
  <c r="P102" i="11"/>
  <c r="O102" i="11"/>
  <c r="L102" i="11"/>
  <c r="K102" i="11"/>
  <c r="H102" i="11"/>
  <c r="G102" i="11"/>
  <c r="F102" i="11"/>
  <c r="C102" i="11"/>
  <c r="AQ101" i="11"/>
  <c r="AR101" i="11" s="1"/>
  <c r="AN101" i="11"/>
  <c r="AM101" i="11"/>
  <c r="AJ101" i="11"/>
  <c r="AI101" i="11"/>
  <c r="AF101" i="11"/>
  <c r="AE101" i="11"/>
  <c r="AB101" i="11"/>
  <c r="AA101" i="11"/>
  <c r="X101" i="11"/>
  <c r="W101" i="11"/>
  <c r="T101" i="11"/>
  <c r="S101" i="11"/>
  <c r="P101" i="11"/>
  <c r="O101" i="11"/>
  <c r="L101" i="11"/>
  <c r="K101" i="11"/>
  <c r="H101" i="11"/>
  <c r="F101" i="11"/>
  <c r="G101" i="11" s="1"/>
  <c r="C101" i="11"/>
  <c r="AQ100" i="11"/>
  <c r="AR100" i="11" s="1"/>
  <c r="AN100" i="11"/>
  <c r="AM100" i="11"/>
  <c r="AJ100" i="11"/>
  <c r="AI100" i="11"/>
  <c r="AF100" i="11"/>
  <c r="AE100" i="11"/>
  <c r="AB100" i="11"/>
  <c r="AA100" i="11"/>
  <c r="X100" i="11"/>
  <c r="W100" i="11"/>
  <c r="T100" i="11"/>
  <c r="S100" i="11"/>
  <c r="P100" i="11"/>
  <c r="O100" i="11"/>
  <c r="L100" i="11"/>
  <c r="K100" i="11"/>
  <c r="H100" i="11"/>
  <c r="F100" i="11"/>
  <c r="G100" i="11" s="1"/>
  <c r="C100" i="11"/>
  <c r="AQ99" i="11"/>
  <c r="AR99" i="11" s="1"/>
  <c r="AN99" i="11"/>
  <c r="AM99" i="11"/>
  <c r="AJ99" i="11"/>
  <c r="AI99" i="11"/>
  <c r="AF99" i="11"/>
  <c r="AE99" i="11"/>
  <c r="AB99" i="11"/>
  <c r="AA99" i="11"/>
  <c r="X99" i="11"/>
  <c r="W99" i="11"/>
  <c r="T99" i="11"/>
  <c r="S99" i="11"/>
  <c r="P99" i="11"/>
  <c r="O99" i="11"/>
  <c r="L99" i="11"/>
  <c r="K99" i="11"/>
  <c r="H99" i="11"/>
  <c r="F99" i="11"/>
  <c r="G99" i="11" s="1"/>
  <c r="C99" i="11"/>
  <c r="AQ98" i="11"/>
  <c r="AR98" i="11" s="1"/>
  <c r="AN98" i="11"/>
  <c r="AM98" i="11"/>
  <c r="AJ98" i="11"/>
  <c r="AI98" i="11"/>
  <c r="AF98" i="11"/>
  <c r="AE98" i="11"/>
  <c r="AB98" i="11"/>
  <c r="AA98" i="11"/>
  <c r="X98" i="11"/>
  <c r="W98" i="11"/>
  <c r="T98" i="11"/>
  <c r="S98" i="11"/>
  <c r="P98" i="11"/>
  <c r="O98" i="11"/>
  <c r="L98" i="11"/>
  <c r="K98" i="11"/>
  <c r="H98" i="11"/>
  <c r="F98" i="11"/>
  <c r="G98" i="11" s="1"/>
  <c r="C98" i="11"/>
  <c r="AQ97" i="11"/>
  <c r="AR97" i="11" s="1"/>
  <c r="AN97" i="11"/>
  <c r="AM97" i="11"/>
  <c r="AJ97" i="11"/>
  <c r="AI97" i="11"/>
  <c r="AF97" i="11"/>
  <c r="AE97" i="11"/>
  <c r="AB97" i="11"/>
  <c r="AA97" i="11"/>
  <c r="X97" i="11"/>
  <c r="W97" i="11"/>
  <c r="T97" i="11"/>
  <c r="S97" i="11"/>
  <c r="P97" i="11"/>
  <c r="O97" i="11"/>
  <c r="L97" i="11"/>
  <c r="K97" i="11"/>
  <c r="H97" i="11"/>
  <c r="F97" i="11"/>
  <c r="G97" i="11" s="1"/>
  <c r="C97" i="11"/>
  <c r="AQ96" i="11"/>
  <c r="AR96" i="11" s="1"/>
  <c r="AN96" i="11"/>
  <c r="AM96" i="11"/>
  <c r="AJ96" i="11"/>
  <c r="AI96" i="11"/>
  <c r="AF96" i="11"/>
  <c r="AE96" i="11"/>
  <c r="AB96" i="11"/>
  <c r="AA96" i="11"/>
  <c r="X96" i="11"/>
  <c r="W96" i="11"/>
  <c r="T96" i="11"/>
  <c r="S96" i="11"/>
  <c r="P96" i="11"/>
  <c r="O96" i="11"/>
  <c r="L96" i="11"/>
  <c r="K96" i="11"/>
  <c r="H96" i="11"/>
  <c r="F96" i="11"/>
  <c r="G96" i="11" s="1"/>
  <c r="C96" i="11"/>
  <c r="AQ95" i="11"/>
  <c r="AR95" i="11" s="1"/>
  <c r="AN95" i="11"/>
  <c r="AM95" i="11"/>
  <c r="AJ95" i="11"/>
  <c r="AI95" i="11"/>
  <c r="AF95" i="11"/>
  <c r="AE95" i="11"/>
  <c r="AB95" i="11"/>
  <c r="AA95" i="11"/>
  <c r="X95" i="11"/>
  <c r="W95" i="11"/>
  <c r="T95" i="11"/>
  <c r="S95" i="11"/>
  <c r="P95" i="11"/>
  <c r="O95" i="11"/>
  <c r="L95" i="11"/>
  <c r="K95" i="11"/>
  <c r="H95" i="11"/>
  <c r="F95" i="11"/>
  <c r="G95" i="11" s="1"/>
  <c r="C95" i="11"/>
  <c r="AQ94" i="11"/>
  <c r="AR94" i="11" s="1"/>
  <c r="AN94" i="11"/>
  <c r="AM94" i="11"/>
  <c r="AJ94" i="11"/>
  <c r="AI94" i="11"/>
  <c r="AF94" i="11"/>
  <c r="AE94" i="11"/>
  <c r="AB94" i="11"/>
  <c r="AA94" i="11"/>
  <c r="X94" i="11"/>
  <c r="W94" i="11"/>
  <c r="T94" i="11"/>
  <c r="S94" i="11"/>
  <c r="P94" i="11"/>
  <c r="O94" i="11"/>
  <c r="L94" i="11"/>
  <c r="K94" i="11"/>
  <c r="H94" i="11"/>
  <c r="F94" i="11"/>
  <c r="G94" i="11" s="1"/>
  <c r="C94" i="11"/>
  <c r="AR93" i="11"/>
  <c r="AQ93" i="11"/>
  <c r="AN93" i="11"/>
  <c r="AM93" i="11"/>
  <c r="AJ93" i="11"/>
  <c r="AI93" i="11"/>
  <c r="AF93" i="11"/>
  <c r="AE93" i="11"/>
  <c r="AB93" i="11"/>
  <c r="AA93" i="11"/>
  <c r="X93" i="11"/>
  <c r="W93" i="11"/>
  <c r="T93" i="11"/>
  <c r="S93" i="11"/>
  <c r="P93" i="11"/>
  <c r="O93" i="11"/>
  <c r="L93" i="11"/>
  <c r="K93" i="11"/>
  <c r="H93" i="11"/>
  <c r="F93" i="11"/>
  <c r="G93" i="11" s="1"/>
  <c r="C93" i="11"/>
  <c r="AQ92" i="11"/>
  <c r="AR92" i="11" s="1"/>
  <c r="AN92" i="11"/>
  <c r="AM92" i="11"/>
  <c r="AJ92" i="11"/>
  <c r="AI92" i="11"/>
  <c r="AF92" i="11"/>
  <c r="AE92" i="11"/>
  <c r="AB92" i="11"/>
  <c r="AA92" i="11"/>
  <c r="X92" i="11"/>
  <c r="W92" i="11"/>
  <c r="T92" i="11"/>
  <c r="S92" i="11"/>
  <c r="P92" i="11"/>
  <c r="O92" i="11"/>
  <c r="L92" i="11"/>
  <c r="K92" i="11"/>
  <c r="H92" i="11"/>
  <c r="F92" i="11"/>
  <c r="G92" i="11" s="1"/>
  <c r="C92" i="11"/>
  <c r="AQ91" i="11"/>
  <c r="AR91" i="11" s="1"/>
  <c r="AN91" i="11"/>
  <c r="AM91" i="11"/>
  <c r="AJ91" i="11"/>
  <c r="AI91" i="11"/>
  <c r="AF91" i="11"/>
  <c r="AE91" i="11"/>
  <c r="AB91" i="11"/>
  <c r="AA91" i="11"/>
  <c r="X91" i="11"/>
  <c r="W91" i="11"/>
  <c r="T91" i="11"/>
  <c r="S91" i="11"/>
  <c r="P91" i="11"/>
  <c r="O91" i="11"/>
  <c r="L91" i="11"/>
  <c r="K91" i="11"/>
  <c r="H91" i="11"/>
  <c r="F91" i="11"/>
  <c r="G91" i="11" s="1"/>
  <c r="C91" i="11"/>
  <c r="AQ90" i="11"/>
  <c r="AR90" i="11" s="1"/>
  <c r="AN90" i="11"/>
  <c r="AM90" i="11"/>
  <c r="AJ90" i="11"/>
  <c r="AI90" i="11"/>
  <c r="AF90" i="11"/>
  <c r="AE90" i="11"/>
  <c r="AB90" i="11"/>
  <c r="AA90" i="11"/>
  <c r="X90" i="11"/>
  <c r="W90" i="11"/>
  <c r="T90" i="11"/>
  <c r="S90" i="11"/>
  <c r="P90" i="11"/>
  <c r="O90" i="11"/>
  <c r="L90" i="11"/>
  <c r="K90" i="11"/>
  <c r="H90" i="11"/>
  <c r="F90" i="11"/>
  <c r="G90" i="11" s="1"/>
  <c r="C90" i="11"/>
  <c r="AQ89" i="11"/>
  <c r="AR89" i="11" s="1"/>
  <c r="AN89" i="11"/>
  <c r="AM89" i="11"/>
  <c r="AJ89" i="11"/>
  <c r="AI89" i="11"/>
  <c r="AF89" i="11"/>
  <c r="AE89" i="11"/>
  <c r="AB89" i="11"/>
  <c r="AA89" i="11"/>
  <c r="X89" i="11"/>
  <c r="W89" i="11"/>
  <c r="T89" i="11"/>
  <c r="S89" i="11"/>
  <c r="P89" i="11"/>
  <c r="O89" i="11"/>
  <c r="L89" i="11"/>
  <c r="K89" i="11"/>
  <c r="H89" i="11"/>
  <c r="F89" i="11"/>
  <c r="G89" i="11" s="1"/>
  <c r="C89" i="11"/>
  <c r="AQ88" i="11"/>
  <c r="AR88" i="11" s="1"/>
  <c r="AN88" i="11"/>
  <c r="AM88" i="11"/>
  <c r="AJ88" i="11"/>
  <c r="AI88" i="11"/>
  <c r="AF88" i="11"/>
  <c r="AE88" i="11"/>
  <c r="AB88" i="11"/>
  <c r="AA88" i="11"/>
  <c r="X88" i="11"/>
  <c r="W88" i="11"/>
  <c r="T88" i="11"/>
  <c r="S88" i="11"/>
  <c r="P88" i="11"/>
  <c r="O88" i="11"/>
  <c r="L88" i="11"/>
  <c r="K88" i="11"/>
  <c r="H88" i="11"/>
  <c r="F88" i="11"/>
  <c r="G88" i="11" s="1"/>
  <c r="C88" i="11"/>
  <c r="AQ87" i="11"/>
  <c r="AR87" i="11" s="1"/>
  <c r="AN87" i="11"/>
  <c r="AM87" i="11"/>
  <c r="AJ87" i="11"/>
  <c r="AI87" i="11"/>
  <c r="AF87" i="11"/>
  <c r="AE87" i="11"/>
  <c r="AB87" i="11"/>
  <c r="AA87" i="11"/>
  <c r="X87" i="11"/>
  <c r="W87" i="11"/>
  <c r="T87" i="11"/>
  <c r="S87" i="11"/>
  <c r="P87" i="11"/>
  <c r="O87" i="11"/>
  <c r="L87" i="11"/>
  <c r="K87" i="11"/>
  <c r="H87" i="11"/>
  <c r="F87" i="11"/>
  <c r="G87" i="11" s="1"/>
  <c r="C87" i="11"/>
  <c r="AQ86" i="11"/>
  <c r="AR86" i="11" s="1"/>
  <c r="AN86" i="11"/>
  <c r="AM86" i="11"/>
  <c r="AJ86" i="11"/>
  <c r="AI86" i="11"/>
  <c r="AF86" i="11"/>
  <c r="AE86" i="11"/>
  <c r="AB86" i="11"/>
  <c r="AA86" i="11"/>
  <c r="X86" i="11"/>
  <c r="W86" i="11"/>
  <c r="T86" i="11"/>
  <c r="S86" i="11"/>
  <c r="P86" i="11"/>
  <c r="O86" i="11"/>
  <c r="L86" i="11"/>
  <c r="K86" i="11"/>
  <c r="H86" i="11"/>
  <c r="F86" i="11"/>
  <c r="G86" i="11" s="1"/>
  <c r="C86" i="11"/>
  <c r="AQ85" i="11"/>
  <c r="AR85" i="11" s="1"/>
  <c r="AN85" i="11"/>
  <c r="AM85" i="11"/>
  <c r="AJ85" i="11"/>
  <c r="AI85" i="11"/>
  <c r="AF85" i="11"/>
  <c r="AE85" i="11"/>
  <c r="AB85" i="11"/>
  <c r="AA85" i="11"/>
  <c r="X85" i="11"/>
  <c r="W85" i="11"/>
  <c r="T85" i="11"/>
  <c r="S85" i="11"/>
  <c r="P85" i="11"/>
  <c r="O85" i="11"/>
  <c r="L85" i="11"/>
  <c r="K85" i="11"/>
  <c r="H85" i="11"/>
  <c r="G85" i="11"/>
  <c r="F85" i="11"/>
  <c r="C85" i="11"/>
  <c r="AQ84" i="11"/>
  <c r="AR84" i="11" s="1"/>
  <c r="AN84" i="11"/>
  <c r="AM84" i="11"/>
  <c r="AJ84" i="11"/>
  <c r="AI84" i="11"/>
  <c r="AF84" i="11"/>
  <c r="AE84" i="11"/>
  <c r="AB84" i="11"/>
  <c r="AA84" i="11"/>
  <c r="X84" i="11"/>
  <c r="W84" i="11"/>
  <c r="T84" i="11"/>
  <c r="S84" i="11"/>
  <c r="P84" i="11"/>
  <c r="O84" i="11"/>
  <c r="L84" i="11"/>
  <c r="K84" i="11"/>
  <c r="H84" i="11"/>
  <c r="F84" i="11"/>
  <c r="G84" i="11" s="1"/>
  <c r="C84" i="11"/>
  <c r="AQ83" i="11"/>
  <c r="AR83" i="11" s="1"/>
  <c r="AN83" i="11"/>
  <c r="AM83" i="11"/>
  <c r="AJ83" i="11"/>
  <c r="AI83" i="11"/>
  <c r="AF83" i="11"/>
  <c r="AE83" i="11"/>
  <c r="AB83" i="11"/>
  <c r="AA83" i="11"/>
  <c r="X83" i="11"/>
  <c r="W83" i="11"/>
  <c r="T83" i="11"/>
  <c r="S83" i="11"/>
  <c r="P83" i="11"/>
  <c r="O83" i="11"/>
  <c r="L83" i="11"/>
  <c r="K83" i="11"/>
  <c r="H83" i="11"/>
  <c r="F83" i="11"/>
  <c r="G83" i="11" s="1"/>
  <c r="C83" i="11"/>
  <c r="AQ82" i="11"/>
  <c r="AR82" i="11" s="1"/>
  <c r="AN82" i="11"/>
  <c r="AM82" i="11"/>
  <c r="AJ82" i="11"/>
  <c r="AI82" i="11"/>
  <c r="AF82" i="11"/>
  <c r="AE82" i="11"/>
  <c r="AB82" i="11"/>
  <c r="AA82" i="11"/>
  <c r="X82" i="11"/>
  <c r="W82" i="11"/>
  <c r="T82" i="11"/>
  <c r="S82" i="11"/>
  <c r="P82" i="11"/>
  <c r="O82" i="11"/>
  <c r="L82" i="11"/>
  <c r="K82" i="11"/>
  <c r="H82" i="11"/>
  <c r="F82" i="11"/>
  <c r="G82" i="11" s="1"/>
  <c r="C82" i="11"/>
  <c r="AQ81" i="11"/>
  <c r="AR81" i="11" s="1"/>
  <c r="AN81" i="11"/>
  <c r="AM81" i="11"/>
  <c r="AJ81" i="11"/>
  <c r="AI81" i="11"/>
  <c r="AF81" i="11"/>
  <c r="AE81" i="11"/>
  <c r="AB81" i="11"/>
  <c r="AA81" i="11"/>
  <c r="X81" i="11"/>
  <c r="W81" i="11"/>
  <c r="T81" i="11"/>
  <c r="S81" i="11"/>
  <c r="P81" i="11"/>
  <c r="O81" i="11"/>
  <c r="L81" i="11"/>
  <c r="K81" i="11"/>
  <c r="H81" i="11"/>
  <c r="F81" i="11"/>
  <c r="G81" i="11" s="1"/>
  <c r="C81" i="11"/>
  <c r="AQ80" i="11"/>
  <c r="AR80" i="11" s="1"/>
  <c r="AN80" i="11"/>
  <c r="AM80" i="11"/>
  <c r="AJ80" i="11"/>
  <c r="AI80" i="11"/>
  <c r="AF80" i="11"/>
  <c r="AE80" i="11"/>
  <c r="AB80" i="11"/>
  <c r="AA80" i="11"/>
  <c r="X80" i="11"/>
  <c r="W80" i="11"/>
  <c r="T80" i="11"/>
  <c r="S80" i="11"/>
  <c r="P80" i="11"/>
  <c r="O80" i="11"/>
  <c r="L80" i="11"/>
  <c r="K80" i="11"/>
  <c r="H80" i="11"/>
  <c r="F80" i="11"/>
  <c r="G80" i="11" s="1"/>
  <c r="C80" i="11"/>
  <c r="AQ79" i="11"/>
  <c r="AR79" i="11" s="1"/>
  <c r="AN79" i="11"/>
  <c r="AM79" i="11"/>
  <c r="AJ79" i="11"/>
  <c r="AI79" i="11"/>
  <c r="AF79" i="11"/>
  <c r="AE79" i="11"/>
  <c r="AB79" i="11"/>
  <c r="AA79" i="11"/>
  <c r="X79" i="11"/>
  <c r="W79" i="11"/>
  <c r="T79" i="11"/>
  <c r="S79" i="11"/>
  <c r="P79" i="11"/>
  <c r="O79" i="11"/>
  <c r="L79" i="11"/>
  <c r="K79" i="11"/>
  <c r="H79" i="11"/>
  <c r="F79" i="11"/>
  <c r="G79" i="11" s="1"/>
  <c r="C79" i="11"/>
  <c r="AQ78" i="11"/>
  <c r="AR78" i="11" s="1"/>
  <c r="AN78" i="11"/>
  <c r="AM78" i="11"/>
  <c r="AJ78" i="11"/>
  <c r="AI78" i="11"/>
  <c r="AF78" i="11"/>
  <c r="AE78" i="11"/>
  <c r="AB78" i="11"/>
  <c r="AA78" i="11"/>
  <c r="X78" i="11"/>
  <c r="W78" i="11"/>
  <c r="T78" i="11"/>
  <c r="S78" i="11"/>
  <c r="P78" i="11"/>
  <c r="O78" i="11"/>
  <c r="L78" i="11"/>
  <c r="K78" i="11"/>
  <c r="H78" i="11"/>
  <c r="F78" i="11"/>
  <c r="G78" i="11" s="1"/>
  <c r="C78" i="11"/>
  <c r="AQ77" i="11"/>
  <c r="AR77" i="11" s="1"/>
  <c r="AN77" i="11"/>
  <c r="AM77" i="11"/>
  <c r="AJ77" i="11"/>
  <c r="AI77" i="11"/>
  <c r="AF77" i="11"/>
  <c r="AE77" i="11"/>
  <c r="AB77" i="11"/>
  <c r="AA77" i="11"/>
  <c r="X77" i="11"/>
  <c r="W77" i="11"/>
  <c r="T77" i="11"/>
  <c r="S77" i="11"/>
  <c r="P77" i="11"/>
  <c r="O77" i="11"/>
  <c r="L77" i="11"/>
  <c r="K77" i="11"/>
  <c r="H77" i="11"/>
  <c r="F77" i="11"/>
  <c r="G77" i="11" s="1"/>
  <c r="C77" i="11"/>
  <c r="AQ76" i="11"/>
  <c r="AR76" i="11" s="1"/>
  <c r="AN76" i="11"/>
  <c r="AM76" i="11"/>
  <c r="AJ76" i="11"/>
  <c r="AI76" i="11"/>
  <c r="AF76" i="11"/>
  <c r="AE76" i="11"/>
  <c r="AB76" i="11"/>
  <c r="AA76" i="11"/>
  <c r="X76" i="11"/>
  <c r="W76" i="11"/>
  <c r="T76" i="11"/>
  <c r="S76" i="11"/>
  <c r="P76" i="11"/>
  <c r="O76" i="11"/>
  <c r="L76" i="11"/>
  <c r="K76" i="11"/>
  <c r="H76" i="11"/>
  <c r="F76" i="11"/>
  <c r="G76" i="11" s="1"/>
  <c r="C76" i="11"/>
  <c r="AQ75" i="11"/>
  <c r="AR75" i="11" s="1"/>
  <c r="AN75" i="11"/>
  <c r="AM75" i="11"/>
  <c r="AJ75" i="11"/>
  <c r="AI75" i="11"/>
  <c r="AF75" i="11"/>
  <c r="AE75" i="11"/>
  <c r="AB75" i="11"/>
  <c r="AA75" i="11"/>
  <c r="X75" i="11"/>
  <c r="W75" i="11"/>
  <c r="T75" i="11"/>
  <c r="S75" i="11"/>
  <c r="P75" i="11"/>
  <c r="O75" i="11"/>
  <c r="L75" i="11"/>
  <c r="K75" i="11"/>
  <c r="H75" i="11"/>
  <c r="F75" i="11"/>
  <c r="G75" i="11" s="1"/>
  <c r="C75" i="11"/>
  <c r="AQ74" i="11"/>
  <c r="AR74" i="11" s="1"/>
  <c r="AN74" i="11"/>
  <c r="AM74" i="11"/>
  <c r="AJ74" i="11"/>
  <c r="AI74" i="11"/>
  <c r="AF74" i="11"/>
  <c r="AE74" i="11"/>
  <c r="AB74" i="11"/>
  <c r="AA74" i="11"/>
  <c r="X74" i="11"/>
  <c r="W74" i="11"/>
  <c r="T74" i="11"/>
  <c r="S74" i="11"/>
  <c r="P74" i="11"/>
  <c r="O74" i="11"/>
  <c r="L74" i="11"/>
  <c r="K74" i="11"/>
  <c r="H74" i="11"/>
  <c r="F74" i="11"/>
  <c r="G74" i="11" s="1"/>
  <c r="C74" i="11"/>
  <c r="AQ73" i="11"/>
  <c r="AR73" i="11" s="1"/>
  <c r="AN73" i="11"/>
  <c r="AM73" i="11"/>
  <c r="AJ73" i="11"/>
  <c r="AI73" i="11"/>
  <c r="AF73" i="11"/>
  <c r="AE73" i="11"/>
  <c r="AB73" i="11"/>
  <c r="AA73" i="11"/>
  <c r="X73" i="11"/>
  <c r="W73" i="11"/>
  <c r="T73" i="11"/>
  <c r="S73" i="11"/>
  <c r="P73" i="11"/>
  <c r="O73" i="11"/>
  <c r="L73" i="11"/>
  <c r="K73" i="11"/>
  <c r="H73" i="11"/>
  <c r="G73" i="11"/>
  <c r="F73" i="11"/>
  <c r="C73" i="11"/>
  <c r="AQ72" i="11"/>
  <c r="AR72" i="11" s="1"/>
  <c r="AN72" i="11"/>
  <c r="AM72" i="11"/>
  <c r="AJ72" i="11"/>
  <c r="AI72" i="11"/>
  <c r="AF72" i="11"/>
  <c r="AE72" i="11"/>
  <c r="AB72" i="11"/>
  <c r="AA72" i="11"/>
  <c r="X72" i="11"/>
  <c r="W72" i="11"/>
  <c r="T72" i="11"/>
  <c r="S72" i="11"/>
  <c r="P72" i="11"/>
  <c r="O72" i="11"/>
  <c r="L72" i="11"/>
  <c r="K72" i="11"/>
  <c r="H72" i="11"/>
  <c r="F72" i="11"/>
  <c r="G72" i="11" s="1"/>
  <c r="C72" i="11"/>
  <c r="AQ71" i="11"/>
  <c r="AR71" i="11" s="1"/>
  <c r="AN71" i="11"/>
  <c r="AM71" i="11"/>
  <c r="AJ71" i="11"/>
  <c r="AI71" i="11"/>
  <c r="AF71" i="11"/>
  <c r="AE71" i="11"/>
  <c r="AB71" i="11"/>
  <c r="AA71" i="11"/>
  <c r="X71" i="11"/>
  <c r="W71" i="11"/>
  <c r="T71" i="11"/>
  <c r="S71" i="11"/>
  <c r="P71" i="11"/>
  <c r="O71" i="11"/>
  <c r="L71" i="11"/>
  <c r="K71" i="11"/>
  <c r="H71" i="11"/>
  <c r="F71" i="11"/>
  <c r="G71" i="11" s="1"/>
  <c r="C71" i="11"/>
  <c r="AQ70" i="11"/>
  <c r="AR70" i="11" s="1"/>
  <c r="AN70" i="11"/>
  <c r="AM70" i="11"/>
  <c r="AJ70" i="11"/>
  <c r="AI70" i="11"/>
  <c r="AF70" i="11"/>
  <c r="AE70" i="11"/>
  <c r="AB70" i="11"/>
  <c r="AA70" i="11"/>
  <c r="X70" i="11"/>
  <c r="W70" i="11"/>
  <c r="T70" i="11"/>
  <c r="S70" i="11"/>
  <c r="P70" i="11"/>
  <c r="O70" i="11"/>
  <c r="L70" i="11"/>
  <c r="K70" i="11"/>
  <c r="H70" i="11"/>
  <c r="F70" i="11"/>
  <c r="G70" i="11" s="1"/>
  <c r="C70" i="11"/>
  <c r="AQ69" i="11"/>
  <c r="AR69" i="11" s="1"/>
  <c r="AN69" i="11"/>
  <c r="AM69" i="11"/>
  <c r="AJ69" i="11"/>
  <c r="AI69" i="11"/>
  <c r="AF69" i="11"/>
  <c r="AE69" i="11"/>
  <c r="AB69" i="11"/>
  <c r="AA69" i="11"/>
  <c r="X69" i="11"/>
  <c r="W69" i="11"/>
  <c r="T69" i="11"/>
  <c r="S69" i="11"/>
  <c r="P69" i="11"/>
  <c r="O69" i="11"/>
  <c r="L69" i="11"/>
  <c r="K69" i="11"/>
  <c r="H69" i="11"/>
  <c r="F69" i="11"/>
  <c r="G69" i="11" s="1"/>
  <c r="C69" i="11"/>
  <c r="AQ68" i="11"/>
  <c r="AR68" i="11" s="1"/>
  <c r="AN68" i="11"/>
  <c r="AM68" i="11"/>
  <c r="AJ68" i="11"/>
  <c r="AI68" i="11"/>
  <c r="AF68" i="11"/>
  <c r="AE68" i="11"/>
  <c r="AB68" i="11"/>
  <c r="AA68" i="11"/>
  <c r="X68" i="11"/>
  <c r="W68" i="11"/>
  <c r="T68" i="11"/>
  <c r="S68" i="11"/>
  <c r="P68" i="11"/>
  <c r="O68" i="11"/>
  <c r="L68" i="11"/>
  <c r="K68" i="11"/>
  <c r="H68" i="11"/>
  <c r="F68" i="11"/>
  <c r="G68" i="11" s="1"/>
  <c r="C68" i="11"/>
  <c r="AQ67" i="11"/>
  <c r="AR67" i="11" s="1"/>
  <c r="AN67" i="11"/>
  <c r="AM67" i="11"/>
  <c r="AJ67" i="11"/>
  <c r="AI67" i="11"/>
  <c r="AF67" i="11"/>
  <c r="AE67" i="11"/>
  <c r="AB67" i="11"/>
  <c r="AA67" i="11"/>
  <c r="X67" i="11"/>
  <c r="W67" i="11"/>
  <c r="T67" i="11"/>
  <c r="S67" i="11"/>
  <c r="P67" i="11"/>
  <c r="O67" i="11"/>
  <c r="L67" i="11"/>
  <c r="K67" i="11"/>
  <c r="H67" i="11"/>
  <c r="F67" i="11"/>
  <c r="G67" i="11" s="1"/>
  <c r="C67" i="11"/>
  <c r="AQ66" i="11"/>
  <c r="AR66" i="11" s="1"/>
  <c r="AN66" i="11"/>
  <c r="AM66" i="11"/>
  <c r="AJ66" i="11"/>
  <c r="AI66" i="11"/>
  <c r="AF66" i="11"/>
  <c r="AE66" i="11"/>
  <c r="AB66" i="11"/>
  <c r="AA66" i="11"/>
  <c r="X66" i="11"/>
  <c r="W66" i="11"/>
  <c r="T66" i="11"/>
  <c r="S66" i="11"/>
  <c r="P66" i="11"/>
  <c r="O66" i="11"/>
  <c r="L66" i="11"/>
  <c r="K66" i="11"/>
  <c r="H66" i="11"/>
  <c r="F66" i="11"/>
  <c r="G66" i="11" s="1"/>
  <c r="C66" i="11"/>
  <c r="AQ65" i="11"/>
  <c r="AR65" i="11" s="1"/>
  <c r="AN65" i="11"/>
  <c r="AM65" i="11"/>
  <c r="AJ65" i="11"/>
  <c r="AI65" i="11"/>
  <c r="AF65" i="11"/>
  <c r="AE65" i="11"/>
  <c r="AB65" i="11"/>
  <c r="AA65" i="11"/>
  <c r="X65" i="11"/>
  <c r="W65" i="11"/>
  <c r="T65" i="11"/>
  <c r="S65" i="11"/>
  <c r="P65" i="11"/>
  <c r="O65" i="11"/>
  <c r="L65" i="11"/>
  <c r="K65" i="11"/>
  <c r="H65" i="11"/>
  <c r="F65" i="11"/>
  <c r="G65" i="11" s="1"/>
  <c r="C65" i="11"/>
  <c r="AQ64" i="11"/>
  <c r="AR64" i="11" s="1"/>
  <c r="AN64" i="11"/>
  <c r="AM64" i="11"/>
  <c r="AJ64" i="11"/>
  <c r="AI64" i="11"/>
  <c r="AF64" i="11"/>
  <c r="AE64" i="11"/>
  <c r="AB64" i="11"/>
  <c r="AA64" i="11"/>
  <c r="X64" i="11"/>
  <c r="W64" i="11"/>
  <c r="T64" i="11"/>
  <c r="S64" i="11"/>
  <c r="P64" i="11"/>
  <c r="O64" i="11"/>
  <c r="L64" i="11"/>
  <c r="K64" i="11"/>
  <c r="H64" i="11"/>
  <c r="F64" i="11"/>
  <c r="G64" i="11" s="1"/>
  <c r="C64" i="11"/>
  <c r="AQ63" i="11"/>
  <c r="AR63" i="11" s="1"/>
  <c r="AN63" i="11"/>
  <c r="AM63" i="11"/>
  <c r="AJ63" i="11"/>
  <c r="AI63" i="11"/>
  <c r="AF63" i="11"/>
  <c r="AE63" i="11"/>
  <c r="AB63" i="11"/>
  <c r="AA63" i="11"/>
  <c r="X63" i="11"/>
  <c r="W63" i="11"/>
  <c r="T63" i="11"/>
  <c r="S63" i="11"/>
  <c r="P63" i="11"/>
  <c r="O63" i="11"/>
  <c r="L63" i="11"/>
  <c r="K63" i="11"/>
  <c r="H63" i="11"/>
  <c r="F63" i="11"/>
  <c r="G63" i="11" s="1"/>
  <c r="C63" i="11"/>
  <c r="AQ62" i="11"/>
  <c r="AR62" i="11" s="1"/>
  <c r="AN62" i="11"/>
  <c r="AM62" i="11"/>
  <c r="AJ62" i="11"/>
  <c r="AI62" i="11"/>
  <c r="AF62" i="11"/>
  <c r="AE62" i="11"/>
  <c r="AB62" i="11"/>
  <c r="AA62" i="11"/>
  <c r="X62" i="11"/>
  <c r="W62" i="11"/>
  <c r="T62" i="11"/>
  <c r="S62" i="11"/>
  <c r="P62" i="11"/>
  <c r="O62" i="11"/>
  <c r="L62" i="11"/>
  <c r="K62" i="11"/>
  <c r="H62" i="11"/>
  <c r="F62" i="11"/>
  <c r="G62" i="11" s="1"/>
  <c r="C62" i="11"/>
  <c r="AQ61" i="11"/>
  <c r="AR61" i="11" s="1"/>
  <c r="AN61" i="11"/>
  <c r="AM61" i="11"/>
  <c r="AJ61" i="11"/>
  <c r="AI61" i="11"/>
  <c r="AF61" i="11"/>
  <c r="AE61" i="11"/>
  <c r="AB61" i="11"/>
  <c r="AA61" i="11"/>
  <c r="X61" i="11"/>
  <c r="W61" i="11"/>
  <c r="T61" i="11"/>
  <c r="S61" i="11"/>
  <c r="P61" i="11"/>
  <c r="O61" i="11"/>
  <c r="L61" i="11"/>
  <c r="K61" i="11"/>
  <c r="H61" i="11"/>
  <c r="F61" i="11"/>
  <c r="G61" i="11" s="1"/>
  <c r="C61" i="11"/>
  <c r="AQ60" i="11"/>
  <c r="AR60" i="11" s="1"/>
  <c r="AN60" i="11"/>
  <c r="AM60" i="11"/>
  <c r="AJ60" i="11"/>
  <c r="AI60" i="11"/>
  <c r="AF60" i="11"/>
  <c r="AE60" i="11"/>
  <c r="AB60" i="11"/>
  <c r="AA60" i="11"/>
  <c r="X60" i="11"/>
  <c r="W60" i="11"/>
  <c r="T60" i="11"/>
  <c r="S60" i="11"/>
  <c r="P60" i="11"/>
  <c r="O60" i="11"/>
  <c r="L60" i="11"/>
  <c r="K60" i="11"/>
  <c r="H60" i="11"/>
  <c r="F60" i="11"/>
  <c r="G60" i="11" s="1"/>
  <c r="C60" i="11"/>
  <c r="AQ59" i="11"/>
  <c r="AR59" i="11" s="1"/>
  <c r="AN59" i="11"/>
  <c r="AM59" i="11"/>
  <c r="AJ59" i="11"/>
  <c r="AI59" i="11"/>
  <c r="AF59" i="11"/>
  <c r="AE59" i="11"/>
  <c r="AB59" i="11"/>
  <c r="AA59" i="11"/>
  <c r="X59" i="11"/>
  <c r="W59" i="11"/>
  <c r="T59" i="11"/>
  <c r="S59" i="11"/>
  <c r="P59" i="11"/>
  <c r="O59" i="11"/>
  <c r="L59" i="11"/>
  <c r="K59" i="11"/>
  <c r="H59" i="11"/>
  <c r="F59" i="11"/>
  <c r="G59" i="11" s="1"/>
  <c r="C59" i="11"/>
  <c r="AQ58" i="11"/>
  <c r="AR58" i="11" s="1"/>
  <c r="AN58" i="11"/>
  <c r="AM58" i="11"/>
  <c r="AJ58" i="11"/>
  <c r="AI58" i="11"/>
  <c r="AF58" i="11"/>
  <c r="AE58" i="11"/>
  <c r="AB58" i="11"/>
  <c r="AA58" i="11"/>
  <c r="X58" i="11"/>
  <c r="W58" i="11"/>
  <c r="T58" i="11"/>
  <c r="S58" i="11"/>
  <c r="P58" i="11"/>
  <c r="O58" i="11"/>
  <c r="L58" i="11"/>
  <c r="K58" i="11"/>
  <c r="H58" i="11"/>
  <c r="F58" i="11"/>
  <c r="G58" i="11" s="1"/>
  <c r="C58" i="11"/>
  <c r="AQ57" i="11"/>
  <c r="AR57" i="11" s="1"/>
  <c r="AN57" i="11"/>
  <c r="AM57" i="11"/>
  <c r="AJ57" i="11"/>
  <c r="AI57" i="11"/>
  <c r="AF57" i="11"/>
  <c r="AE57" i="11"/>
  <c r="AB57" i="11"/>
  <c r="AA57" i="11"/>
  <c r="X57" i="11"/>
  <c r="W57" i="11"/>
  <c r="T57" i="11"/>
  <c r="S57" i="11"/>
  <c r="P57" i="11"/>
  <c r="O57" i="11"/>
  <c r="L57" i="11"/>
  <c r="K57" i="11"/>
  <c r="H57" i="11"/>
  <c r="F57" i="11"/>
  <c r="G57" i="11" s="1"/>
  <c r="C57" i="11"/>
  <c r="AQ56" i="11"/>
  <c r="AR56" i="11" s="1"/>
  <c r="AN56" i="11"/>
  <c r="AM56" i="11"/>
  <c r="AJ56" i="11"/>
  <c r="AI56" i="11"/>
  <c r="AF56" i="11"/>
  <c r="AE56" i="11"/>
  <c r="AB56" i="11"/>
  <c r="AA56" i="11"/>
  <c r="X56" i="11"/>
  <c r="W56" i="11"/>
  <c r="T56" i="11"/>
  <c r="S56" i="11"/>
  <c r="P56" i="11"/>
  <c r="O56" i="11"/>
  <c r="L56" i="11"/>
  <c r="K56" i="11"/>
  <c r="H56" i="11"/>
  <c r="G56" i="11"/>
  <c r="F56" i="11"/>
  <c r="C56" i="11"/>
  <c r="AR55" i="11"/>
  <c r="AQ55" i="11"/>
  <c r="AN55" i="11"/>
  <c r="AM55" i="11"/>
  <c r="AJ55" i="11"/>
  <c r="AI55" i="11"/>
  <c r="AF55" i="11"/>
  <c r="AE55" i="11"/>
  <c r="AB55" i="11"/>
  <c r="AA55" i="11"/>
  <c r="X55" i="11"/>
  <c r="W55" i="11"/>
  <c r="T55" i="11"/>
  <c r="S55" i="11"/>
  <c r="P55" i="11"/>
  <c r="O55" i="11"/>
  <c r="L55" i="11"/>
  <c r="K55" i="11"/>
  <c r="H55" i="11"/>
  <c r="F55" i="11"/>
  <c r="G55" i="11" s="1"/>
  <c r="C55" i="11"/>
  <c r="AQ54" i="11"/>
  <c r="AR54" i="11" s="1"/>
  <c r="AN54" i="11"/>
  <c r="AM54" i="11"/>
  <c r="AJ54" i="11"/>
  <c r="AI54" i="11"/>
  <c r="AF54" i="11"/>
  <c r="AE54" i="11"/>
  <c r="AB54" i="11"/>
  <c r="AA54" i="11"/>
  <c r="X54" i="11"/>
  <c r="W54" i="11"/>
  <c r="T54" i="11"/>
  <c r="S54" i="11"/>
  <c r="P54" i="11"/>
  <c r="O54" i="11"/>
  <c r="L54" i="11"/>
  <c r="K54" i="11"/>
  <c r="H54" i="11"/>
  <c r="F54" i="11"/>
  <c r="G54" i="11" s="1"/>
  <c r="C54" i="11"/>
  <c r="AQ53" i="11"/>
  <c r="AR53" i="11" s="1"/>
  <c r="AN53" i="11"/>
  <c r="AM53" i="11"/>
  <c r="AJ53" i="11"/>
  <c r="AI53" i="11"/>
  <c r="AF53" i="11"/>
  <c r="AE53" i="11"/>
  <c r="AB53" i="11"/>
  <c r="AA53" i="11"/>
  <c r="X53" i="11"/>
  <c r="W53" i="11"/>
  <c r="T53" i="11"/>
  <c r="S53" i="11"/>
  <c r="P53" i="11"/>
  <c r="O53" i="11"/>
  <c r="L53" i="11"/>
  <c r="K53" i="11"/>
  <c r="H53" i="11"/>
  <c r="F53" i="11"/>
  <c r="G53" i="11" s="1"/>
  <c r="C53" i="11"/>
  <c r="AQ52" i="11"/>
  <c r="AR52" i="11" s="1"/>
  <c r="AN52" i="11"/>
  <c r="AM52" i="11"/>
  <c r="AJ52" i="11"/>
  <c r="AI52" i="11"/>
  <c r="AF52" i="11"/>
  <c r="AE52" i="11"/>
  <c r="AB52" i="11"/>
  <c r="AA52" i="11"/>
  <c r="X52" i="11"/>
  <c r="W52" i="11"/>
  <c r="T52" i="11"/>
  <c r="S52" i="11"/>
  <c r="P52" i="11"/>
  <c r="O52" i="11"/>
  <c r="L52" i="11"/>
  <c r="K52" i="11"/>
  <c r="H52" i="11"/>
  <c r="F52" i="11"/>
  <c r="G52" i="11" s="1"/>
  <c r="C52" i="11"/>
  <c r="AQ51" i="11"/>
  <c r="AR51" i="11" s="1"/>
  <c r="AN51" i="11"/>
  <c r="AM51" i="11"/>
  <c r="AJ51" i="11"/>
  <c r="AI51" i="11"/>
  <c r="AF51" i="11"/>
  <c r="AE51" i="11"/>
  <c r="AB51" i="11"/>
  <c r="AA51" i="11"/>
  <c r="X51" i="11"/>
  <c r="W51" i="11"/>
  <c r="T51" i="11"/>
  <c r="S51" i="11"/>
  <c r="P51" i="11"/>
  <c r="O51" i="11"/>
  <c r="L51" i="11"/>
  <c r="K51" i="11"/>
  <c r="H51" i="11"/>
  <c r="F51" i="11"/>
  <c r="G51" i="11" s="1"/>
  <c r="C51" i="11"/>
  <c r="AQ50" i="11"/>
  <c r="AR50" i="11" s="1"/>
  <c r="AN50" i="11"/>
  <c r="AM50" i="11"/>
  <c r="AJ50" i="11"/>
  <c r="AI50" i="11"/>
  <c r="AF50" i="11"/>
  <c r="AE50" i="11"/>
  <c r="AB50" i="11"/>
  <c r="AA50" i="11"/>
  <c r="X50" i="11"/>
  <c r="W50" i="11"/>
  <c r="T50" i="11"/>
  <c r="S50" i="11"/>
  <c r="P50" i="11"/>
  <c r="O50" i="11"/>
  <c r="L50" i="11"/>
  <c r="K50" i="11"/>
  <c r="H50" i="11"/>
  <c r="F50" i="11"/>
  <c r="G50" i="11" s="1"/>
  <c r="C50" i="11"/>
  <c r="AQ49" i="11"/>
  <c r="AR49" i="11" s="1"/>
  <c r="AN49" i="11"/>
  <c r="AM49" i="11"/>
  <c r="AJ49" i="11"/>
  <c r="AI49" i="11"/>
  <c r="AF49" i="11"/>
  <c r="AE49" i="11"/>
  <c r="AB49" i="11"/>
  <c r="AA49" i="11"/>
  <c r="X49" i="11"/>
  <c r="W49" i="11"/>
  <c r="T49" i="11"/>
  <c r="S49" i="11"/>
  <c r="P49" i="11"/>
  <c r="O49" i="11"/>
  <c r="L49" i="11"/>
  <c r="K49" i="11"/>
  <c r="H49" i="11"/>
  <c r="G49" i="11"/>
  <c r="F49" i="11"/>
  <c r="C49" i="11"/>
  <c r="AQ48" i="11"/>
  <c r="AR48" i="11" s="1"/>
  <c r="AN48" i="11"/>
  <c r="AM48" i="11"/>
  <c r="AJ48" i="11"/>
  <c r="AI48" i="11"/>
  <c r="AF48" i="11"/>
  <c r="AE48" i="11"/>
  <c r="AB48" i="11"/>
  <c r="AA48" i="11"/>
  <c r="X48" i="11"/>
  <c r="W48" i="11"/>
  <c r="T48" i="11"/>
  <c r="S48" i="11"/>
  <c r="P48" i="11"/>
  <c r="O48" i="11"/>
  <c r="L48" i="11"/>
  <c r="K48" i="11"/>
  <c r="H48" i="11"/>
  <c r="F48" i="11"/>
  <c r="G48" i="11" s="1"/>
  <c r="C48" i="11"/>
  <c r="AQ47" i="11"/>
  <c r="AR47" i="11" s="1"/>
  <c r="AN47" i="11"/>
  <c r="AM47" i="11"/>
  <c r="AJ47" i="11"/>
  <c r="AI47" i="11"/>
  <c r="AF47" i="11"/>
  <c r="AE47" i="11"/>
  <c r="AB47" i="11"/>
  <c r="AA47" i="11"/>
  <c r="X47" i="11"/>
  <c r="W47" i="11"/>
  <c r="T47" i="11"/>
  <c r="S47" i="11"/>
  <c r="P47" i="11"/>
  <c r="O47" i="11"/>
  <c r="L47" i="11"/>
  <c r="K47" i="11"/>
  <c r="H47" i="11"/>
  <c r="F47" i="11"/>
  <c r="G47" i="11" s="1"/>
  <c r="C47" i="11"/>
  <c r="AQ46" i="11"/>
  <c r="AR46" i="11" s="1"/>
  <c r="AN46" i="11"/>
  <c r="AM46" i="11"/>
  <c r="AJ46" i="11"/>
  <c r="AI46" i="11"/>
  <c r="AF46" i="11"/>
  <c r="AE46" i="11"/>
  <c r="AB46" i="11"/>
  <c r="AA46" i="11"/>
  <c r="X46" i="11"/>
  <c r="W46" i="11"/>
  <c r="T46" i="11"/>
  <c r="S46" i="11"/>
  <c r="P46" i="11"/>
  <c r="O46" i="11"/>
  <c r="L46" i="11"/>
  <c r="K46" i="11"/>
  <c r="H46" i="11"/>
  <c r="F46" i="11"/>
  <c r="G46" i="11" s="1"/>
  <c r="C46" i="11"/>
  <c r="AQ45" i="11"/>
  <c r="AR45" i="11" s="1"/>
  <c r="AN45" i="11"/>
  <c r="AM45" i="11"/>
  <c r="AJ45" i="11"/>
  <c r="AI45" i="11"/>
  <c r="AF45" i="11"/>
  <c r="AE45" i="11"/>
  <c r="AB45" i="11"/>
  <c r="AA45" i="11"/>
  <c r="X45" i="11"/>
  <c r="W45" i="11"/>
  <c r="T45" i="11"/>
  <c r="S45" i="11"/>
  <c r="P45" i="11"/>
  <c r="O45" i="11"/>
  <c r="L45" i="11"/>
  <c r="K45" i="11"/>
  <c r="H45" i="11"/>
  <c r="F45" i="11"/>
  <c r="G45" i="11" s="1"/>
  <c r="C45" i="11"/>
  <c r="AQ44" i="11"/>
  <c r="AR44" i="11" s="1"/>
  <c r="AN44" i="11"/>
  <c r="AM44" i="11"/>
  <c r="AJ44" i="11"/>
  <c r="AI44" i="11"/>
  <c r="AF44" i="11"/>
  <c r="AE44" i="11"/>
  <c r="AB44" i="11"/>
  <c r="AA44" i="11"/>
  <c r="X44" i="11"/>
  <c r="W44" i="11"/>
  <c r="T44" i="11"/>
  <c r="S44" i="11"/>
  <c r="P44" i="11"/>
  <c r="O44" i="11"/>
  <c r="L44" i="11"/>
  <c r="K44" i="11"/>
  <c r="H44" i="11"/>
  <c r="F44" i="11"/>
  <c r="G44" i="11" s="1"/>
  <c r="C44" i="11"/>
  <c r="AQ43" i="11"/>
  <c r="AR43" i="11" s="1"/>
  <c r="AN43" i="11"/>
  <c r="AM43" i="11"/>
  <c r="AJ43" i="11"/>
  <c r="AI43" i="11"/>
  <c r="AF43" i="11"/>
  <c r="AE43" i="11"/>
  <c r="AB43" i="11"/>
  <c r="AA43" i="11"/>
  <c r="X43" i="11"/>
  <c r="W43" i="11"/>
  <c r="T43" i="11"/>
  <c r="S43" i="11"/>
  <c r="P43" i="11"/>
  <c r="O43" i="11"/>
  <c r="L43" i="11"/>
  <c r="K43" i="11"/>
  <c r="H43" i="11"/>
  <c r="F43" i="11"/>
  <c r="G43" i="11" s="1"/>
  <c r="C43" i="11"/>
  <c r="AQ42" i="11"/>
  <c r="AR42" i="11" s="1"/>
  <c r="AN42" i="11"/>
  <c r="AM42" i="11"/>
  <c r="AJ42" i="11"/>
  <c r="AI42" i="11"/>
  <c r="AF42" i="11"/>
  <c r="AE42" i="11"/>
  <c r="AB42" i="11"/>
  <c r="AA42" i="11"/>
  <c r="X42" i="11"/>
  <c r="W42" i="11"/>
  <c r="T42" i="11"/>
  <c r="S42" i="11"/>
  <c r="P42" i="11"/>
  <c r="O42" i="11"/>
  <c r="L42" i="11"/>
  <c r="K42" i="11"/>
  <c r="H42" i="11"/>
  <c r="F42" i="11"/>
  <c r="G42" i="11" s="1"/>
  <c r="C42" i="11"/>
  <c r="AQ41" i="11"/>
  <c r="AR41" i="11" s="1"/>
  <c r="AN41" i="11"/>
  <c r="AM41" i="11"/>
  <c r="AJ41" i="11"/>
  <c r="AI41" i="11"/>
  <c r="AF41" i="11"/>
  <c r="AE41" i="11"/>
  <c r="AB41" i="11"/>
  <c r="AA41" i="11"/>
  <c r="X41" i="11"/>
  <c r="W41" i="11"/>
  <c r="T41" i="11"/>
  <c r="S41" i="11"/>
  <c r="P41" i="11"/>
  <c r="O41" i="11"/>
  <c r="L41" i="11"/>
  <c r="K41" i="11"/>
  <c r="H41" i="11"/>
  <c r="F41" i="11"/>
  <c r="G41" i="11" s="1"/>
  <c r="C41" i="11"/>
  <c r="AQ40" i="11"/>
  <c r="AR40" i="11" s="1"/>
  <c r="AN40" i="11"/>
  <c r="AM40" i="11"/>
  <c r="AJ40" i="11"/>
  <c r="AI40" i="11"/>
  <c r="AF40" i="11"/>
  <c r="AE40" i="11"/>
  <c r="AB40" i="11"/>
  <c r="AA40" i="11"/>
  <c r="X40" i="11"/>
  <c r="W40" i="11"/>
  <c r="T40" i="11"/>
  <c r="S40" i="11"/>
  <c r="P40" i="11"/>
  <c r="O40" i="11"/>
  <c r="L40" i="11"/>
  <c r="K40" i="11"/>
  <c r="H40" i="11"/>
  <c r="F40" i="11"/>
  <c r="G40" i="11" s="1"/>
  <c r="C40" i="11"/>
  <c r="AR39" i="11"/>
  <c r="AQ39" i="11"/>
  <c r="AN39" i="11"/>
  <c r="AM39" i="11"/>
  <c r="AJ39" i="11"/>
  <c r="AI39" i="11"/>
  <c r="AF39" i="11"/>
  <c r="AE39" i="11"/>
  <c r="AB39" i="11"/>
  <c r="AA39" i="11"/>
  <c r="X39" i="11"/>
  <c r="W39" i="11"/>
  <c r="T39" i="11"/>
  <c r="S39" i="11"/>
  <c r="P39" i="11"/>
  <c r="O39" i="11"/>
  <c r="L39" i="11"/>
  <c r="K39" i="11"/>
  <c r="H39" i="11"/>
  <c r="F39" i="11"/>
  <c r="G39" i="11" s="1"/>
  <c r="C39" i="11"/>
  <c r="AQ38" i="11"/>
  <c r="AR38" i="11" s="1"/>
  <c r="AN38" i="11"/>
  <c r="AM38" i="11"/>
  <c r="AJ38" i="11"/>
  <c r="AI38" i="11"/>
  <c r="AF38" i="11"/>
  <c r="AE38" i="11"/>
  <c r="AB38" i="11"/>
  <c r="AA38" i="11"/>
  <c r="X38" i="11"/>
  <c r="W38" i="11"/>
  <c r="T38" i="11"/>
  <c r="S38" i="11"/>
  <c r="P38" i="11"/>
  <c r="O38" i="11"/>
  <c r="L38" i="11"/>
  <c r="K38" i="11"/>
  <c r="H38" i="11"/>
  <c r="F38" i="11"/>
  <c r="G38" i="11" s="1"/>
  <c r="C38" i="11"/>
  <c r="AQ37" i="11"/>
  <c r="AR37" i="11" s="1"/>
  <c r="AN37" i="11"/>
  <c r="AM37" i="11"/>
  <c r="AJ37" i="11"/>
  <c r="AI37" i="11"/>
  <c r="AF37" i="11"/>
  <c r="AE37" i="11"/>
  <c r="AB37" i="11"/>
  <c r="AA37" i="11"/>
  <c r="X37" i="11"/>
  <c r="W37" i="11"/>
  <c r="T37" i="11"/>
  <c r="S37" i="11"/>
  <c r="P37" i="11"/>
  <c r="O37" i="11"/>
  <c r="L37" i="11"/>
  <c r="K37" i="11"/>
  <c r="H37" i="11"/>
  <c r="F37" i="11"/>
  <c r="G37" i="11" s="1"/>
  <c r="C37" i="11"/>
  <c r="AQ36" i="11"/>
  <c r="AR36" i="11" s="1"/>
  <c r="AN36" i="11"/>
  <c r="AM36" i="11"/>
  <c r="AJ36" i="11"/>
  <c r="AI36" i="11"/>
  <c r="AF36" i="11"/>
  <c r="AE36" i="11"/>
  <c r="AB36" i="11"/>
  <c r="AA36" i="11"/>
  <c r="X36" i="11"/>
  <c r="W36" i="11"/>
  <c r="T36" i="11"/>
  <c r="S36" i="11"/>
  <c r="P36" i="11"/>
  <c r="O36" i="11"/>
  <c r="L36" i="11"/>
  <c r="K36" i="11"/>
  <c r="H36" i="11"/>
  <c r="F36" i="11"/>
  <c r="G36" i="11" s="1"/>
  <c r="C36" i="11"/>
  <c r="AQ35" i="11"/>
  <c r="AR35" i="11" s="1"/>
  <c r="AN35" i="11"/>
  <c r="AM35" i="11"/>
  <c r="AJ35" i="11"/>
  <c r="AI35" i="11"/>
  <c r="AF35" i="11"/>
  <c r="AE35" i="11"/>
  <c r="AB35" i="11"/>
  <c r="AA35" i="11"/>
  <c r="X35" i="11"/>
  <c r="W35" i="11"/>
  <c r="T35" i="11"/>
  <c r="S35" i="11"/>
  <c r="P35" i="11"/>
  <c r="O35" i="11"/>
  <c r="L35" i="11"/>
  <c r="K35" i="11"/>
  <c r="H35" i="11"/>
  <c r="F35" i="11"/>
  <c r="G35" i="11" s="1"/>
  <c r="C35" i="11"/>
  <c r="AQ34" i="11"/>
  <c r="AR34" i="11" s="1"/>
  <c r="AN34" i="11"/>
  <c r="AM34" i="11"/>
  <c r="AJ34" i="11"/>
  <c r="AI34" i="11"/>
  <c r="AF34" i="11"/>
  <c r="AE34" i="11"/>
  <c r="AB34" i="11"/>
  <c r="AA34" i="11"/>
  <c r="X34" i="11"/>
  <c r="W34" i="11"/>
  <c r="T34" i="11"/>
  <c r="S34" i="11"/>
  <c r="P34" i="11"/>
  <c r="O34" i="11"/>
  <c r="L34" i="11"/>
  <c r="K34" i="11"/>
  <c r="H34" i="11"/>
  <c r="F34" i="11"/>
  <c r="G34" i="11" s="1"/>
  <c r="C34" i="11"/>
  <c r="AQ33" i="11"/>
  <c r="AR33" i="11" s="1"/>
  <c r="AN33" i="11"/>
  <c r="AM33" i="11"/>
  <c r="AJ33" i="11"/>
  <c r="AI33" i="11"/>
  <c r="AF33" i="11"/>
  <c r="AE33" i="11"/>
  <c r="AB33" i="11"/>
  <c r="AA33" i="11"/>
  <c r="X33" i="11"/>
  <c r="W33" i="11"/>
  <c r="T33" i="11"/>
  <c r="S33" i="11"/>
  <c r="P33" i="11"/>
  <c r="O33" i="11"/>
  <c r="L33" i="11"/>
  <c r="K33" i="11"/>
  <c r="H33" i="11"/>
  <c r="F33" i="11"/>
  <c r="G33" i="11" s="1"/>
  <c r="C33" i="11"/>
  <c r="AQ32" i="11"/>
  <c r="AR32" i="11" s="1"/>
  <c r="AN32" i="11"/>
  <c r="AM32" i="11"/>
  <c r="AJ32" i="11"/>
  <c r="AI32" i="11"/>
  <c r="AF32" i="11"/>
  <c r="AE32" i="11"/>
  <c r="AB32" i="11"/>
  <c r="AA32" i="11"/>
  <c r="X32" i="11"/>
  <c r="W32" i="11"/>
  <c r="T32" i="11"/>
  <c r="S32" i="11"/>
  <c r="P32" i="11"/>
  <c r="O32" i="11"/>
  <c r="L32" i="11"/>
  <c r="K32" i="11"/>
  <c r="H32" i="11"/>
  <c r="F32" i="11"/>
  <c r="G32" i="11" s="1"/>
  <c r="C32" i="11"/>
  <c r="AQ31" i="11"/>
  <c r="AR31" i="11" s="1"/>
  <c r="AN31" i="11"/>
  <c r="AM31" i="11"/>
  <c r="AJ31" i="11"/>
  <c r="AI31" i="11"/>
  <c r="AF31" i="11"/>
  <c r="AE31" i="11"/>
  <c r="AB31" i="11"/>
  <c r="AA31" i="11"/>
  <c r="X31" i="11"/>
  <c r="W31" i="11"/>
  <c r="T31" i="11"/>
  <c r="S31" i="11"/>
  <c r="P31" i="11"/>
  <c r="O31" i="11"/>
  <c r="L31" i="11"/>
  <c r="K31" i="11"/>
  <c r="H31" i="11"/>
  <c r="F31" i="11"/>
  <c r="G31" i="11" s="1"/>
  <c r="C31" i="11"/>
  <c r="AQ30" i="11"/>
  <c r="AR30" i="11" s="1"/>
  <c r="AN30" i="11"/>
  <c r="AM30" i="11"/>
  <c r="AJ30" i="11"/>
  <c r="AI30" i="11"/>
  <c r="AF30" i="11"/>
  <c r="AE30" i="11"/>
  <c r="AB30" i="11"/>
  <c r="AA30" i="11"/>
  <c r="X30" i="11"/>
  <c r="W30" i="11"/>
  <c r="T30" i="11"/>
  <c r="S30" i="11"/>
  <c r="P30" i="11"/>
  <c r="O30" i="11"/>
  <c r="L30" i="11"/>
  <c r="K30" i="11"/>
  <c r="H30" i="11"/>
  <c r="G30" i="11"/>
  <c r="F30" i="11"/>
  <c r="C30" i="11"/>
  <c r="AQ29" i="11"/>
  <c r="AR29" i="11" s="1"/>
  <c r="AN29" i="11"/>
  <c r="AM29" i="11"/>
  <c r="AJ29" i="11"/>
  <c r="AI29" i="11"/>
  <c r="AF29" i="11"/>
  <c r="AE29" i="11"/>
  <c r="AB29" i="11"/>
  <c r="AA29" i="11"/>
  <c r="X29" i="11"/>
  <c r="W29" i="11"/>
  <c r="T29" i="11"/>
  <c r="S29" i="11"/>
  <c r="P29" i="11"/>
  <c r="O29" i="11"/>
  <c r="L29" i="11"/>
  <c r="K29" i="11"/>
  <c r="H29" i="11"/>
  <c r="F29" i="11"/>
  <c r="G29" i="11" s="1"/>
  <c r="C29" i="11"/>
  <c r="AQ28" i="11"/>
  <c r="AR28" i="11" s="1"/>
  <c r="AN28" i="11"/>
  <c r="AM28" i="11"/>
  <c r="AJ28" i="11"/>
  <c r="AI28" i="11"/>
  <c r="AF28" i="11"/>
  <c r="AE28" i="11"/>
  <c r="AB28" i="11"/>
  <c r="AA28" i="11"/>
  <c r="X28" i="11"/>
  <c r="W28" i="11"/>
  <c r="T28" i="11"/>
  <c r="S28" i="11"/>
  <c r="P28" i="11"/>
  <c r="O28" i="11"/>
  <c r="L28" i="11"/>
  <c r="K28" i="11"/>
  <c r="H28" i="11"/>
  <c r="F28" i="11"/>
  <c r="G28" i="11" s="1"/>
  <c r="C28" i="11"/>
  <c r="AQ27" i="11"/>
  <c r="AR27" i="11" s="1"/>
  <c r="AN27" i="11"/>
  <c r="AM27" i="11"/>
  <c r="AJ27" i="11"/>
  <c r="AI27" i="11"/>
  <c r="AF27" i="11"/>
  <c r="AE27" i="11"/>
  <c r="AB27" i="11"/>
  <c r="AA27" i="11"/>
  <c r="X27" i="11"/>
  <c r="W27" i="11"/>
  <c r="T27" i="11"/>
  <c r="S27" i="11"/>
  <c r="P27" i="11"/>
  <c r="O27" i="11"/>
  <c r="L27" i="11"/>
  <c r="K27" i="11"/>
  <c r="H27" i="11"/>
  <c r="F27" i="11"/>
  <c r="G27" i="11" s="1"/>
  <c r="C27" i="11"/>
  <c r="AQ26" i="11"/>
  <c r="AR26" i="11" s="1"/>
  <c r="AN26" i="11"/>
  <c r="AM26" i="11"/>
  <c r="AJ26" i="11"/>
  <c r="AI26" i="11"/>
  <c r="AF26" i="11"/>
  <c r="AE26" i="11"/>
  <c r="AB26" i="11"/>
  <c r="AA26" i="11"/>
  <c r="X26" i="11"/>
  <c r="W26" i="11"/>
  <c r="T26" i="11"/>
  <c r="S26" i="11"/>
  <c r="P26" i="11"/>
  <c r="O26" i="11"/>
  <c r="L26" i="11"/>
  <c r="K26" i="11"/>
  <c r="H26" i="11"/>
  <c r="F26" i="11"/>
  <c r="G26" i="11" s="1"/>
  <c r="C26" i="11"/>
  <c r="AQ25" i="11"/>
  <c r="AR25" i="11" s="1"/>
  <c r="AN25" i="11"/>
  <c r="AM25" i="11"/>
  <c r="AJ25" i="11"/>
  <c r="AI25" i="11"/>
  <c r="AF25" i="11"/>
  <c r="AE25" i="11"/>
  <c r="AB25" i="11"/>
  <c r="AA25" i="11"/>
  <c r="X25" i="11"/>
  <c r="W25" i="11"/>
  <c r="T25" i="11"/>
  <c r="S25" i="11"/>
  <c r="P25" i="11"/>
  <c r="O25" i="11"/>
  <c r="L25" i="11"/>
  <c r="K25" i="11"/>
  <c r="H25" i="11"/>
  <c r="F25" i="11"/>
  <c r="G25" i="11" s="1"/>
  <c r="C25" i="11"/>
  <c r="AQ24" i="11"/>
  <c r="AR24" i="11" s="1"/>
  <c r="AN24" i="11"/>
  <c r="AM24" i="11"/>
  <c r="AJ24" i="11"/>
  <c r="AI24" i="11"/>
  <c r="AF24" i="11"/>
  <c r="AE24" i="11"/>
  <c r="AB24" i="11"/>
  <c r="AA24" i="11"/>
  <c r="X24" i="11"/>
  <c r="W24" i="11"/>
  <c r="T24" i="11"/>
  <c r="S24" i="11"/>
  <c r="P24" i="11"/>
  <c r="O24" i="11"/>
  <c r="L24" i="11"/>
  <c r="K24" i="11"/>
  <c r="H24" i="11"/>
  <c r="F24" i="11"/>
  <c r="G24" i="11" s="1"/>
  <c r="C24" i="11"/>
  <c r="AQ23" i="11"/>
  <c r="AR23" i="11" s="1"/>
  <c r="AN23" i="11"/>
  <c r="AM23" i="11"/>
  <c r="AJ23" i="11"/>
  <c r="AI23" i="11"/>
  <c r="AF23" i="11"/>
  <c r="AE23" i="11"/>
  <c r="AB23" i="11"/>
  <c r="AA23" i="11"/>
  <c r="X23" i="11"/>
  <c r="W23" i="11"/>
  <c r="T23" i="11"/>
  <c r="S23" i="11"/>
  <c r="P23" i="11"/>
  <c r="O23" i="11"/>
  <c r="L23" i="11"/>
  <c r="K23" i="11"/>
  <c r="H23" i="11"/>
  <c r="F23" i="11"/>
  <c r="G23" i="11" s="1"/>
  <c r="C23" i="11"/>
  <c r="AQ22" i="11"/>
  <c r="AR22" i="11" s="1"/>
  <c r="AN22" i="11"/>
  <c r="AM22" i="11"/>
  <c r="AJ22" i="11"/>
  <c r="AI22" i="11"/>
  <c r="AF22" i="11"/>
  <c r="AE22" i="11"/>
  <c r="AB22" i="11"/>
  <c r="AA22" i="11"/>
  <c r="X22" i="11"/>
  <c r="W22" i="11"/>
  <c r="T22" i="11"/>
  <c r="S22" i="11"/>
  <c r="P22" i="11"/>
  <c r="O22" i="11"/>
  <c r="L22" i="11"/>
  <c r="K22" i="11"/>
  <c r="H22" i="11"/>
  <c r="F22" i="11"/>
  <c r="G22" i="11" s="1"/>
  <c r="C22" i="11"/>
  <c r="AQ21" i="11"/>
  <c r="AR21" i="11" s="1"/>
  <c r="AN21" i="11"/>
  <c r="AM21" i="11"/>
  <c r="AJ21" i="11"/>
  <c r="AI21" i="11"/>
  <c r="AF21" i="11"/>
  <c r="AE21" i="11"/>
  <c r="AB21" i="11"/>
  <c r="AA21" i="11"/>
  <c r="X21" i="11"/>
  <c r="W21" i="11"/>
  <c r="T21" i="11"/>
  <c r="S21" i="11"/>
  <c r="P21" i="11"/>
  <c r="O21" i="11"/>
  <c r="L21" i="11"/>
  <c r="K21" i="11"/>
  <c r="H21" i="11"/>
  <c r="F21" i="11"/>
  <c r="G21" i="11" s="1"/>
  <c r="C21" i="11"/>
  <c r="AQ20" i="11"/>
  <c r="AR20" i="11" s="1"/>
  <c r="AN20" i="11"/>
  <c r="AM20" i="11"/>
  <c r="AJ20" i="11"/>
  <c r="AI20" i="11"/>
  <c r="AF20" i="11"/>
  <c r="AE20" i="11"/>
  <c r="AB20" i="11"/>
  <c r="AA20" i="11"/>
  <c r="X20" i="11"/>
  <c r="W20" i="11"/>
  <c r="T20" i="11"/>
  <c r="S20" i="11"/>
  <c r="P20" i="11"/>
  <c r="O20" i="11"/>
  <c r="L20" i="11"/>
  <c r="K20" i="11"/>
  <c r="H20" i="11"/>
  <c r="F20" i="11"/>
  <c r="G20" i="11" s="1"/>
  <c r="C20" i="11"/>
  <c r="AQ19" i="11"/>
  <c r="AR19" i="11" s="1"/>
  <c r="AN19" i="11"/>
  <c r="AM19" i="11"/>
  <c r="AJ19" i="11"/>
  <c r="AI19" i="11"/>
  <c r="AF19" i="11"/>
  <c r="AE19" i="11"/>
  <c r="AB19" i="11"/>
  <c r="AA19" i="11"/>
  <c r="X19" i="11"/>
  <c r="W19" i="11"/>
  <c r="T19" i="11"/>
  <c r="S19" i="11"/>
  <c r="P19" i="11"/>
  <c r="O19" i="11"/>
  <c r="L19" i="11"/>
  <c r="K19" i="11"/>
  <c r="H19" i="11"/>
  <c r="F19" i="11"/>
  <c r="G19" i="11" s="1"/>
  <c r="C19" i="11"/>
  <c r="AQ18" i="11"/>
  <c r="AR18" i="11" s="1"/>
  <c r="AN18" i="11"/>
  <c r="AM18" i="11"/>
  <c r="AJ18" i="11"/>
  <c r="AI18" i="11"/>
  <c r="AF18" i="11"/>
  <c r="AE18" i="11"/>
  <c r="AB18" i="11"/>
  <c r="AA18" i="11"/>
  <c r="X18" i="11"/>
  <c r="W18" i="11"/>
  <c r="T18" i="11"/>
  <c r="S18" i="11"/>
  <c r="P18" i="11"/>
  <c r="O18" i="11"/>
  <c r="L18" i="11"/>
  <c r="K18" i="11"/>
  <c r="H18" i="11"/>
  <c r="F18" i="11"/>
  <c r="G18" i="11" s="1"/>
  <c r="C18" i="11"/>
  <c r="AQ17" i="11"/>
  <c r="AR17" i="11" s="1"/>
  <c r="AN17" i="11"/>
  <c r="AM17" i="11"/>
  <c r="AJ17" i="11"/>
  <c r="AI17" i="11"/>
  <c r="AF17" i="11"/>
  <c r="AE17" i="11"/>
  <c r="AB17" i="11"/>
  <c r="AA17" i="11"/>
  <c r="X17" i="11"/>
  <c r="W17" i="11"/>
  <c r="T17" i="11"/>
  <c r="S17" i="11"/>
  <c r="P17" i="11"/>
  <c r="O17" i="11"/>
  <c r="L17" i="11"/>
  <c r="K17" i="11"/>
  <c r="H17" i="11"/>
  <c r="F17" i="11"/>
  <c r="G17" i="11" s="1"/>
  <c r="C17" i="11"/>
  <c r="AQ16" i="11"/>
  <c r="AR16" i="11" s="1"/>
  <c r="AN16" i="11"/>
  <c r="AM16" i="11"/>
  <c r="AJ16" i="11"/>
  <c r="AI16" i="11"/>
  <c r="AF16" i="11"/>
  <c r="AE16" i="11"/>
  <c r="AB16" i="11"/>
  <c r="AA16" i="11"/>
  <c r="X16" i="11"/>
  <c r="W16" i="11"/>
  <c r="T16" i="11"/>
  <c r="S16" i="11"/>
  <c r="P16" i="11"/>
  <c r="O16" i="11"/>
  <c r="L16" i="11"/>
  <c r="K16" i="11"/>
  <c r="H16" i="11"/>
  <c r="F16" i="11"/>
  <c r="G16" i="11" s="1"/>
  <c r="C16" i="11"/>
  <c r="AQ15" i="11"/>
  <c r="AR15" i="11" s="1"/>
  <c r="AN15" i="11"/>
  <c r="AM15" i="11"/>
  <c r="AJ15" i="11"/>
  <c r="AI15" i="11"/>
  <c r="AF15" i="11"/>
  <c r="AE15" i="11"/>
  <c r="AB15" i="11"/>
  <c r="AA15" i="11"/>
  <c r="X15" i="11"/>
  <c r="W15" i="11"/>
  <c r="T15" i="11"/>
  <c r="S15" i="11"/>
  <c r="P15" i="11"/>
  <c r="O15" i="11"/>
  <c r="L15" i="11"/>
  <c r="K15" i="11"/>
  <c r="H15" i="11"/>
  <c r="F15" i="11"/>
  <c r="G15" i="11" s="1"/>
  <c r="C15" i="11"/>
  <c r="AQ14" i="11"/>
  <c r="AR14" i="11" s="1"/>
  <c r="AN14" i="11"/>
  <c r="AM14" i="11"/>
  <c r="AJ14" i="11"/>
  <c r="AI14" i="11"/>
  <c r="AF14" i="11"/>
  <c r="AE14" i="11"/>
  <c r="AB14" i="11"/>
  <c r="AA14" i="11"/>
  <c r="X14" i="11"/>
  <c r="W14" i="11"/>
  <c r="T14" i="11"/>
  <c r="S14" i="11"/>
  <c r="P14" i="11"/>
  <c r="O14" i="11"/>
  <c r="L14" i="11"/>
  <c r="K14" i="11"/>
  <c r="H14" i="11"/>
  <c r="F14" i="11"/>
  <c r="G14" i="11" s="1"/>
  <c r="C14" i="11"/>
  <c r="AQ13" i="11"/>
  <c r="AR13" i="11" s="1"/>
  <c r="AN13" i="11"/>
  <c r="AM13" i="11"/>
  <c r="AJ13" i="11"/>
  <c r="AI13" i="11"/>
  <c r="AF13" i="11"/>
  <c r="AE13" i="11"/>
  <c r="AB13" i="11"/>
  <c r="AA13" i="11"/>
  <c r="X13" i="11"/>
  <c r="W13" i="11"/>
  <c r="T13" i="11"/>
  <c r="S13" i="11"/>
  <c r="P13" i="11"/>
  <c r="O13" i="11"/>
  <c r="L13" i="11"/>
  <c r="K13" i="11"/>
  <c r="H13" i="11"/>
  <c r="F13" i="11"/>
  <c r="G13" i="11" s="1"/>
  <c r="C13" i="11"/>
  <c r="AQ12" i="11"/>
  <c r="AR12" i="11" s="1"/>
  <c r="AN12" i="11"/>
  <c r="AM12" i="11"/>
  <c r="AJ12" i="11"/>
  <c r="AI12" i="11"/>
  <c r="AF12" i="11"/>
  <c r="AE12" i="11"/>
  <c r="AB12" i="11"/>
  <c r="AA12" i="11"/>
  <c r="X12" i="11"/>
  <c r="W12" i="11"/>
  <c r="T12" i="11"/>
  <c r="S12" i="11"/>
  <c r="P12" i="11"/>
  <c r="O12" i="11"/>
  <c r="L12" i="11"/>
  <c r="K12" i="11"/>
  <c r="H12" i="11"/>
  <c r="F12" i="11"/>
  <c r="G12" i="11" s="1"/>
  <c r="C12" i="11"/>
  <c r="AQ11" i="11"/>
  <c r="AR11" i="11" s="1"/>
  <c r="AN11" i="11"/>
  <c r="AM11" i="11"/>
  <c r="AJ11" i="11"/>
  <c r="AI11" i="11"/>
  <c r="AF11" i="11"/>
  <c r="AE11" i="11"/>
  <c r="AB11" i="11"/>
  <c r="AA11" i="11"/>
  <c r="X11" i="11"/>
  <c r="W11" i="11"/>
  <c r="T11" i="11"/>
  <c r="S11" i="11"/>
  <c r="P11" i="11"/>
  <c r="O11" i="11"/>
  <c r="L11" i="11"/>
  <c r="K11" i="11"/>
  <c r="H11" i="11"/>
  <c r="F11" i="11"/>
  <c r="G11" i="11" s="1"/>
  <c r="C11" i="11"/>
  <c r="AQ10" i="11"/>
  <c r="AR10" i="11" s="1"/>
  <c r="AN10" i="11"/>
  <c r="AM10" i="11"/>
  <c r="AJ10" i="11"/>
  <c r="AI10" i="11"/>
  <c r="AF10" i="11"/>
  <c r="AE10" i="11"/>
  <c r="AB10" i="11"/>
  <c r="AA10" i="11"/>
  <c r="X10" i="11"/>
  <c r="W10" i="11"/>
  <c r="T10" i="11"/>
  <c r="S10" i="11"/>
  <c r="P10" i="11"/>
  <c r="O10" i="11"/>
  <c r="L10" i="11"/>
  <c r="K10" i="11"/>
  <c r="H10" i="11"/>
  <c r="F10" i="11"/>
  <c r="G10" i="11" s="1"/>
  <c r="C10" i="11"/>
  <c r="AQ9" i="11"/>
  <c r="AR9" i="11" s="1"/>
  <c r="AN9" i="11"/>
  <c r="AM9" i="11"/>
  <c r="AJ9" i="11"/>
  <c r="AI9" i="11"/>
  <c r="AF9" i="11"/>
  <c r="AE9" i="11"/>
  <c r="AB9" i="11"/>
  <c r="AA9" i="11"/>
  <c r="X9" i="11"/>
  <c r="W9" i="11"/>
  <c r="T9" i="11"/>
  <c r="S9" i="11"/>
  <c r="P9" i="11"/>
  <c r="O9" i="11"/>
  <c r="L9" i="11"/>
  <c r="K9" i="11"/>
  <c r="H9" i="11"/>
  <c r="F9" i="11"/>
  <c r="G9" i="11" s="1"/>
  <c r="C9" i="11"/>
  <c r="AQ8" i="11"/>
  <c r="AR8" i="11" s="1"/>
  <c r="AN8" i="11"/>
  <c r="AM8" i="11"/>
  <c r="AJ8" i="11"/>
  <c r="AI8" i="11"/>
  <c r="AF8" i="11"/>
  <c r="AE8" i="11"/>
  <c r="AB8" i="11"/>
  <c r="AA8" i="11"/>
  <c r="X8" i="11"/>
  <c r="W8" i="11"/>
  <c r="T8" i="11"/>
  <c r="S8" i="11"/>
  <c r="P8" i="11"/>
  <c r="O8" i="11"/>
  <c r="L8" i="11"/>
  <c r="K8" i="11"/>
  <c r="H8" i="11"/>
  <c r="F8" i="11"/>
  <c r="G8" i="11" s="1"/>
  <c r="C8" i="11"/>
  <c r="AQ7" i="11"/>
  <c r="AR7" i="11" s="1"/>
  <c r="AN7" i="11"/>
  <c r="AM7" i="11"/>
  <c r="AJ7" i="11"/>
  <c r="AI7" i="11"/>
  <c r="AF7" i="11"/>
  <c r="AE7" i="11"/>
  <c r="AB7" i="11"/>
  <c r="AA7" i="11"/>
  <c r="X7" i="11"/>
  <c r="W7" i="11"/>
  <c r="T7" i="11"/>
  <c r="S7" i="11"/>
  <c r="P7" i="11"/>
  <c r="O7" i="11"/>
  <c r="L7" i="11"/>
  <c r="K7" i="11"/>
  <c r="H7" i="11"/>
  <c r="F7" i="11"/>
  <c r="G7" i="11" s="1"/>
  <c r="C7" i="11"/>
  <c r="AQ6" i="11"/>
  <c r="AR6" i="11" s="1"/>
  <c r="AN6" i="11"/>
  <c r="AM6" i="11"/>
  <c r="AJ6" i="11"/>
  <c r="AI6" i="11"/>
  <c r="AF6" i="11"/>
  <c r="AE6" i="11"/>
  <c r="AB6" i="11"/>
  <c r="AA6" i="11"/>
  <c r="X6" i="11"/>
  <c r="W6" i="11"/>
  <c r="T6" i="11"/>
  <c r="S6" i="11"/>
  <c r="P6" i="11"/>
  <c r="O6" i="11"/>
  <c r="L6" i="11"/>
  <c r="K6" i="11"/>
  <c r="H6" i="11"/>
  <c r="F6" i="11"/>
  <c r="G6" i="11" s="1"/>
  <c r="C6" i="11"/>
  <c r="AQ5" i="11"/>
  <c r="AR5" i="11" s="1"/>
  <c r="AN5" i="11"/>
  <c r="AM5" i="11"/>
  <c r="AJ5" i="11"/>
  <c r="AI5" i="11"/>
  <c r="AF5" i="11"/>
  <c r="AE5" i="11"/>
  <c r="AB5" i="11"/>
  <c r="AA5" i="11"/>
  <c r="X5" i="11"/>
  <c r="W5" i="11"/>
  <c r="T5" i="11"/>
  <c r="S5" i="11"/>
  <c r="P5" i="11"/>
  <c r="O5" i="11"/>
  <c r="L5" i="11"/>
  <c r="K5" i="11"/>
  <c r="H5" i="11"/>
  <c r="F5" i="11"/>
  <c r="G5" i="11" s="1"/>
  <c r="C5" i="11"/>
  <c r="AQ4" i="11"/>
  <c r="AR4" i="11" s="1"/>
  <c r="AN4" i="11"/>
  <c r="AM4" i="11"/>
  <c r="AJ4" i="11"/>
  <c r="AI4" i="11"/>
  <c r="AF4" i="11"/>
  <c r="AE4" i="11"/>
  <c r="AB4" i="11"/>
  <c r="AA4" i="11"/>
  <c r="X4" i="11"/>
  <c r="W4" i="11"/>
  <c r="T4" i="11"/>
  <c r="S4" i="11"/>
  <c r="P4" i="11"/>
  <c r="O4" i="11"/>
  <c r="L4" i="11"/>
  <c r="K4" i="11"/>
  <c r="H4" i="11"/>
  <c r="F4" i="11"/>
  <c r="G4" i="11" s="1"/>
  <c r="C4" i="11"/>
  <c r="AQ3" i="11"/>
  <c r="AR3" i="11" s="1"/>
  <c r="AN3" i="11"/>
  <c r="AM3" i="11"/>
  <c r="AJ3" i="11"/>
  <c r="AI3" i="11"/>
  <c r="AF3" i="11"/>
  <c r="AE3" i="11"/>
  <c r="AB3" i="11"/>
  <c r="AA3" i="11"/>
  <c r="X3" i="11"/>
  <c r="W3" i="11"/>
  <c r="T3" i="11"/>
  <c r="S3" i="11"/>
  <c r="P3" i="11"/>
  <c r="O3" i="11"/>
  <c r="L3" i="11"/>
  <c r="K3" i="11"/>
  <c r="H3" i="11"/>
  <c r="F3" i="11"/>
  <c r="G3" i="11" s="1"/>
  <c r="C3" i="11"/>
  <c r="M202" i="8"/>
  <c r="P202" i="8"/>
  <c r="Q202" i="8"/>
  <c r="T202" i="8"/>
  <c r="U202" i="8"/>
  <c r="X202" i="8"/>
  <c r="Y202" i="8"/>
  <c r="AB202" i="8"/>
  <c r="AC202" i="8"/>
  <c r="AF202" i="8"/>
  <c r="AG202" i="8"/>
  <c r="AJ202" i="8"/>
  <c r="AK202" i="8"/>
  <c r="AN202" i="8"/>
  <c r="AO202" i="8"/>
  <c r="AR202" i="8"/>
  <c r="AS202" i="8"/>
  <c r="AV202" i="8"/>
  <c r="AW202" i="8" s="1"/>
  <c r="M103" i="8"/>
  <c r="P103" i="8"/>
  <c r="Q103" i="8"/>
  <c r="T103" i="8"/>
  <c r="U103" i="8"/>
  <c r="X103" i="8"/>
  <c r="Y103" i="8"/>
  <c r="AB103" i="8"/>
  <c r="AC103" i="8"/>
  <c r="AF103" i="8"/>
  <c r="AG103" i="8"/>
  <c r="AJ103" i="8"/>
  <c r="AK103" i="8"/>
  <c r="AN103" i="8"/>
  <c r="AO103" i="8"/>
  <c r="AR103" i="8"/>
  <c r="AS103" i="8"/>
  <c r="AV103" i="8"/>
  <c r="AW103" i="8" s="1"/>
  <c r="M104" i="8"/>
  <c r="P104" i="8"/>
  <c r="Q104" i="8"/>
  <c r="T104" i="8"/>
  <c r="U104" i="8"/>
  <c r="X104" i="8"/>
  <c r="Y104" i="8"/>
  <c r="AB104" i="8"/>
  <c r="AC104" i="8"/>
  <c r="AF104" i="8"/>
  <c r="AG104" i="8"/>
  <c r="AJ104" i="8"/>
  <c r="AK104" i="8"/>
  <c r="AN104" i="8"/>
  <c r="AO104" i="8"/>
  <c r="AR104" i="8"/>
  <c r="AS104" i="8"/>
  <c r="AV104" i="8"/>
  <c r="AW104" i="8" s="1"/>
  <c r="M105" i="8"/>
  <c r="P105" i="8"/>
  <c r="Q105" i="8"/>
  <c r="T105" i="8"/>
  <c r="U105" i="8"/>
  <c r="X105" i="8"/>
  <c r="Y105" i="8"/>
  <c r="AB105" i="8"/>
  <c r="AC105" i="8"/>
  <c r="AF105" i="8"/>
  <c r="AG105" i="8"/>
  <c r="AJ105" i="8"/>
  <c r="AK105" i="8"/>
  <c r="AN105" i="8"/>
  <c r="AO105" i="8"/>
  <c r="AR105" i="8"/>
  <c r="AS105" i="8"/>
  <c r="AV105" i="8"/>
  <c r="AW105" i="8" s="1"/>
  <c r="M106" i="8"/>
  <c r="P106" i="8"/>
  <c r="Q106" i="8"/>
  <c r="T106" i="8"/>
  <c r="U106" i="8"/>
  <c r="X106" i="8"/>
  <c r="Y106" i="8"/>
  <c r="AB106" i="8"/>
  <c r="AC106" i="8"/>
  <c r="AF106" i="8"/>
  <c r="AG106" i="8"/>
  <c r="AJ106" i="8"/>
  <c r="AK106" i="8"/>
  <c r="AN106" i="8"/>
  <c r="AO106" i="8"/>
  <c r="AR106" i="8"/>
  <c r="AS106" i="8"/>
  <c r="AV106" i="8"/>
  <c r="AW106" i="8" s="1"/>
  <c r="M107" i="8"/>
  <c r="P107" i="8"/>
  <c r="Q107" i="8"/>
  <c r="T107" i="8"/>
  <c r="U107" i="8"/>
  <c r="X107" i="8"/>
  <c r="Y107" i="8"/>
  <c r="AB107" i="8"/>
  <c r="AC107" i="8"/>
  <c r="AF107" i="8"/>
  <c r="AG107" i="8"/>
  <c r="AJ107" i="8"/>
  <c r="AK107" i="8"/>
  <c r="AN107" i="8"/>
  <c r="AO107" i="8"/>
  <c r="AR107" i="8"/>
  <c r="AS107" i="8"/>
  <c r="AV107" i="8"/>
  <c r="AW107" i="8" s="1"/>
  <c r="M108" i="8"/>
  <c r="P108" i="8"/>
  <c r="Q108" i="8"/>
  <c r="T108" i="8"/>
  <c r="U108" i="8"/>
  <c r="X108" i="8"/>
  <c r="Y108" i="8"/>
  <c r="AB108" i="8"/>
  <c r="AC108" i="8"/>
  <c r="AF108" i="8"/>
  <c r="AG108" i="8"/>
  <c r="AJ108" i="8"/>
  <c r="AK108" i="8"/>
  <c r="AN108" i="8"/>
  <c r="AO108" i="8"/>
  <c r="AR108" i="8"/>
  <c r="AS108" i="8"/>
  <c r="AV108" i="8"/>
  <c r="AW108" i="8" s="1"/>
  <c r="M109" i="8"/>
  <c r="P109" i="8"/>
  <c r="Q109" i="8"/>
  <c r="T109" i="8"/>
  <c r="U109" i="8"/>
  <c r="X109" i="8"/>
  <c r="Y109" i="8"/>
  <c r="AB109" i="8"/>
  <c r="AC109" i="8"/>
  <c r="AF109" i="8"/>
  <c r="AG109" i="8"/>
  <c r="AJ109" i="8"/>
  <c r="AK109" i="8"/>
  <c r="AN109" i="8"/>
  <c r="AO109" i="8"/>
  <c r="AR109" i="8"/>
  <c r="AS109" i="8"/>
  <c r="AV109" i="8"/>
  <c r="AW109" i="8" s="1"/>
  <c r="M110" i="8"/>
  <c r="P110" i="8"/>
  <c r="Q110" i="8"/>
  <c r="T110" i="8"/>
  <c r="U110" i="8"/>
  <c r="X110" i="8"/>
  <c r="Y110" i="8"/>
  <c r="AB110" i="8"/>
  <c r="AC110" i="8"/>
  <c r="AF110" i="8"/>
  <c r="AG110" i="8"/>
  <c r="AJ110" i="8"/>
  <c r="AK110" i="8"/>
  <c r="AN110" i="8"/>
  <c r="AO110" i="8"/>
  <c r="AR110" i="8"/>
  <c r="AS110" i="8"/>
  <c r="AV110" i="8"/>
  <c r="AW110" i="8" s="1"/>
  <c r="M111" i="8"/>
  <c r="P111" i="8"/>
  <c r="Q111" i="8"/>
  <c r="T111" i="8"/>
  <c r="U111" i="8"/>
  <c r="X111" i="8"/>
  <c r="Y111" i="8"/>
  <c r="AB111" i="8"/>
  <c r="AC111" i="8"/>
  <c r="AF111" i="8"/>
  <c r="AG111" i="8"/>
  <c r="AJ111" i="8"/>
  <c r="AK111" i="8"/>
  <c r="AN111" i="8"/>
  <c r="AO111" i="8"/>
  <c r="AR111" i="8"/>
  <c r="AS111" i="8"/>
  <c r="AV111" i="8"/>
  <c r="AW111" i="8" s="1"/>
  <c r="M112" i="8"/>
  <c r="P112" i="8"/>
  <c r="Q112" i="8"/>
  <c r="T112" i="8"/>
  <c r="U112" i="8"/>
  <c r="X112" i="8"/>
  <c r="Y112" i="8"/>
  <c r="AB112" i="8"/>
  <c r="AC112" i="8"/>
  <c r="AF112" i="8"/>
  <c r="AG112" i="8"/>
  <c r="AJ112" i="8"/>
  <c r="AK112" i="8"/>
  <c r="AN112" i="8"/>
  <c r="AO112" i="8"/>
  <c r="AR112" i="8"/>
  <c r="AS112" i="8"/>
  <c r="AV112" i="8"/>
  <c r="AW112" i="8" s="1"/>
  <c r="M113" i="8"/>
  <c r="P113" i="8"/>
  <c r="Q113" i="8"/>
  <c r="T113" i="8"/>
  <c r="U113" i="8"/>
  <c r="X113" i="8"/>
  <c r="Y113" i="8"/>
  <c r="AB113" i="8"/>
  <c r="AC113" i="8"/>
  <c r="AF113" i="8"/>
  <c r="AG113" i="8"/>
  <c r="AJ113" i="8"/>
  <c r="AK113" i="8"/>
  <c r="AN113" i="8"/>
  <c r="AO113" i="8"/>
  <c r="AR113" i="8"/>
  <c r="AS113" i="8"/>
  <c r="AV113" i="8"/>
  <c r="AW113" i="8" s="1"/>
  <c r="M114" i="8"/>
  <c r="P114" i="8"/>
  <c r="Q114" i="8"/>
  <c r="T114" i="8"/>
  <c r="U114" i="8"/>
  <c r="X114" i="8"/>
  <c r="Y114" i="8"/>
  <c r="AB114" i="8"/>
  <c r="AC114" i="8"/>
  <c r="AF114" i="8"/>
  <c r="AG114" i="8"/>
  <c r="AJ114" i="8"/>
  <c r="AK114" i="8"/>
  <c r="AN114" i="8"/>
  <c r="AO114" i="8"/>
  <c r="AR114" i="8"/>
  <c r="AS114" i="8"/>
  <c r="AV114" i="8"/>
  <c r="AW114" i="8" s="1"/>
  <c r="M115" i="8"/>
  <c r="P115" i="8"/>
  <c r="Q115" i="8"/>
  <c r="T115" i="8"/>
  <c r="U115" i="8"/>
  <c r="X115" i="8"/>
  <c r="Y115" i="8"/>
  <c r="AB115" i="8"/>
  <c r="AC115" i="8"/>
  <c r="AF115" i="8"/>
  <c r="AG115" i="8"/>
  <c r="AJ115" i="8"/>
  <c r="AK115" i="8"/>
  <c r="AN115" i="8"/>
  <c r="AO115" i="8"/>
  <c r="AR115" i="8"/>
  <c r="AS115" i="8"/>
  <c r="AV115" i="8"/>
  <c r="AW115" i="8" s="1"/>
  <c r="M116" i="8"/>
  <c r="P116" i="8"/>
  <c r="Q116" i="8"/>
  <c r="T116" i="8"/>
  <c r="U116" i="8"/>
  <c r="X116" i="8"/>
  <c r="Y116" i="8"/>
  <c r="AB116" i="8"/>
  <c r="AC116" i="8"/>
  <c r="AF116" i="8"/>
  <c r="AG116" i="8"/>
  <c r="AJ116" i="8"/>
  <c r="AK116" i="8"/>
  <c r="AN116" i="8"/>
  <c r="AO116" i="8"/>
  <c r="AR116" i="8"/>
  <c r="AS116" i="8"/>
  <c r="AV116" i="8"/>
  <c r="AW116" i="8" s="1"/>
  <c r="M117" i="8"/>
  <c r="P117" i="8"/>
  <c r="Q117" i="8"/>
  <c r="T117" i="8"/>
  <c r="U117" i="8"/>
  <c r="X117" i="8"/>
  <c r="Y117" i="8"/>
  <c r="AB117" i="8"/>
  <c r="AC117" i="8"/>
  <c r="AF117" i="8"/>
  <c r="AG117" i="8"/>
  <c r="AJ117" i="8"/>
  <c r="AK117" i="8"/>
  <c r="AN117" i="8"/>
  <c r="AO117" i="8"/>
  <c r="AR117" i="8"/>
  <c r="AS117" i="8"/>
  <c r="AV117" i="8"/>
  <c r="AW117" i="8" s="1"/>
  <c r="M118" i="8"/>
  <c r="P118" i="8"/>
  <c r="Q118" i="8"/>
  <c r="T118" i="8"/>
  <c r="U118" i="8"/>
  <c r="X118" i="8"/>
  <c r="Y118" i="8"/>
  <c r="AB118" i="8"/>
  <c r="AC118" i="8"/>
  <c r="AF118" i="8"/>
  <c r="AG118" i="8"/>
  <c r="AJ118" i="8"/>
  <c r="AK118" i="8"/>
  <c r="AN118" i="8"/>
  <c r="AO118" i="8"/>
  <c r="AR118" i="8"/>
  <c r="AS118" i="8"/>
  <c r="AV118" i="8"/>
  <c r="AW118" i="8" s="1"/>
  <c r="M119" i="8"/>
  <c r="P119" i="8"/>
  <c r="Q119" i="8"/>
  <c r="T119" i="8"/>
  <c r="U119" i="8"/>
  <c r="X119" i="8"/>
  <c r="Y119" i="8"/>
  <c r="AB119" i="8"/>
  <c r="AC119" i="8"/>
  <c r="AF119" i="8"/>
  <c r="AG119" i="8"/>
  <c r="AJ119" i="8"/>
  <c r="AK119" i="8"/>
  <c r="AN119" i="8"/>
  <c r="AO119" i="8"/>
  <c r="AR119" i="8"/>
  <c r="AS119" i="8"/>
  <c r="AV119" i="8"/>
  <c r="AW119" i="8" s="1"/>
  <c r="M120" i="8"/>
  <c r="P120" i="8"/>
  <c r="Q120" i="8"/>
  <c r="T120" i="8"/>
  <c r="U120" i="8"/>
  <c r="X120" i="8"/>
  <c r="Y120" i="8"/>
  <c r="AB120" i="8"/>
  <c r="AC120" i="8"/>
  <c r="AF120" i="8"/>
  <c r="AG120" i="8"/>
  <c r="AJ120" i="8"/>
  <c r="AK120" i="8"/>
  <c r="AN120" i="8"/>
  <c r="AO120" i="8"/>
  <c r="AR120" i="8"/>
  <c r="AS120" i="8"/>
  <c r="AV120" i="8"/>
  <c r="AW120" i="8" s="1"/>
  <c r="M121" i="8"/>
  <c r="P121" i="8"/>
  <c r="Q121" i="8"/>
  <c r="T121" i="8"/>
  <c r="U121" i="8"/>
  <c r="X121" i="8"/>
  <c r="Y121" i="8"/>
  <c r="AB121" i="8"/>
  <c r="AC121" i="8"/>
  <c r="AF121" i="8"/>
  <c r="AG121" i="8"/>
  <c r="AJ121" i="8"/>
  <c r="AK121" i="8"/>
  <c r="AN121" i="8"/>
  <c r="AO121" i="8"/>
  <c r="AR121" i="8"/>
  <c r="AS121" i="8"/>
  <c r="AV121" i="8"/>
  <c r="AW121" i="8" s="1"/>
  <c r="M122" i="8"/>
  <c r="P122" i="8"/>
  <c r="Q122" i="8"/>
  <c r="T122" i="8"/>
  <c r="U122" i="8"/>
  <c r="X122" i="8"/>
  <c r="Y122" i="8"/>
  <c r="AB122" i="8"/>
  <c r="AC122" i="8"/>
  <c r="AF122" i="8"/>
  <c r="AG122" i="8"/>
  <c r="AJ122" i="8"/>
  <c r="AK122" i="8"/>
  <c r="AN122" i="8"/>
  <c r="AO122" i="8"/>
  <c r="AR122" i="8"/>
  <c r="AS122" i="8"/>
  <c r="AV122" i="8"/>
  <c r="AW122" i="8" s="1"/>
  <c r="M123" i="8"/>
  <c r="P123" i="8"/>
  <c r="Q123" i="8"/>
  <c r="T123" i="8"/>
  <c r="U123" i="8"/>
  <c r="X123" i="8"/>
  <c r="Y123" i="8"/>
  <c r="AB123" i="8"/>
  <c r="AC123" i="8"/>
  <c r="AF123" i="8"/>
  <c r="AG123" i="8"/>
  <c r="AJ123" i="8"/>
  <c r="AK123" i="8"/>
  <c r="AN123" i="8"/>
  <c r="AO123" i="8"/>
  <c r="AR123" i="8"/>
  <c r="AS123" i="8"/>
  <c r="AV123" i="8"/>
  <c r="AW123" i="8" s="1"/>
  <c r="M124" i="8"/>
  <c r="P124" i="8"/>
  <c r="Q124" i="8"/>
  <c r="T124" i="8"/>
  <c r="U124" i="8"/>
  <c r="X124" i="8"/>
  <c r="Y124" i="8"/>
  <c r="AB124" i="8"/>
  <c r="AC124" i="8"/>
  <c r="AF124" i="8"/>
  <c r="AG124" i="8"/>
  <c r="AJ124" i="8"/>
  <c r="AK124" i="8"/>
  <c r="AN124" i="8"/>
  <c r="AO124" i="8"/>
  <c r="AR124" i="8"/>
  <c r="AS124" i="8"/>
  <c r="AV124" i="8"/>
  <c r="AW124" i="8" s="1"/>
  <c r="M125" i="8"/>
  <c r="P125" i="8"/>
  <c r="Q125" i="8"/>
  <c r="T125" i="8"/>
  <c r="U125" i="8"/>
  <c r="X125" i="8"/>
  <c r="Y125" i="8"/>
  <c r="AB125" i="8"/>
  <c r="AC125" i="8"/>
  <c r="AF125" i="8"/>
  <c r="AG125" i="8"/>
  <c r="AJ125" i="8"/>
  <c r="AK125" i="8"/>
  <c r="AN125" i="8"/>
  <c r="AO125" i="8"/>
  <c r="AR125" i="8"/>
  <c r="AS125" i="8"/>
  <c r="AV125" i="8"/>
  <c r="AW125" i="8" s="1"/>
  <c r="M126" i="8"/>
  <c r="P126" i="8"/>
  <c r="Q126" i="8"/>
  <c r="T126" i="8"/>
  <c r="U126" i="8"/>
  <c r="X126" i="8"/>
  <c r="Y126" i="8"/>
  <c r="AB126" i="8"/>
  <c r="AC126" i="8"/>
  <c r="AF126" i="8"/>
  <c r="AG126" i="8"/>
  <c r="AJ126" i="8"/>
  <c r="AK126" i="8"/>
  <c r="AN126" i="8"/>
  <c r="AO126" i="8"/>
  <c r="AR126" i="8"/>
  <c r="AS126" i="8"/>
  <c r="AV126" i="8"/>
  <c r="AW126" i="8" s="1"/>
  <c r="M127" i="8"/>
  <c r="P127" i="8"/>
  <c r="Q127" i="8"/>
  <c r="T127" i="8"/>
  <c r="U127" i="8"/>
  <c r="X127" i="8"/>
  <c r="Y127" i="8"/>
  <c r="AB127" i="8"/>
  <c r="AC127" i="8"/>
  <c r="AF127" i="8"/>
  <c r="AG127" i="8"/>
  <c r="AJ127" i="8"/>
  <c r="AK127" i="8"/>
  <c r="AN127" i="8"/>
  <c r="AO127" i="8"/>
  <c r="AR127" i="8"/>
  <c r="AS127" i="8"/>
  <c r="AV127" i="8"/>
  <c r="AW127" i="8" s="1"/>
  <c r="M128" i="8"/>
  <c r="P128" i="8"/>
  <c r="Q128" i="8"/>
  <c r="T128" i="8"/>
  <c r="U128" i="8"/>
  <c r="X128" i="8"/>
  <c r="Y128" i="8"/>
  <c r="AB128" i="8"/>
  <c r="AC128" i="8"/>
  <c r="AF128" i="8"/>
  <c r="AG128" i="8"/>
  <c r="AJ128" i="8"/>
  <c r="AK128" i="8"/>
  <c r="AN128" i="8"/>
  <c r="AO128" i="8"/>
  <c r="AR128" i="8"/>
  <c r="AS128" i="8"/>
  <c r="AV128" i="8"/>
  <c r="AW128" i="8" s="1"/>
  <c r="M129" i="8"/>
  <c r="P129" i="8"/>
  <c r="Q129" i="8"/>
  <c r="T129" i="8"/>
  <c r="U129" i="8"/>
  <c r="X129" i="8"/>
  <c r="Y129" i="8"/>
  <c r="AB129" i="8"/>
  <c r="AC129" i="8"/>
  <c r="AF129" i="8"/>
  <c r="AG129" i="8"/>
  <c r="AJ129" i="8"/>
  <c r="AK129" i="8"/>
  <c r="AN129" i="8"/>
  <c r="AO129" i="8"/>
  <c r="AR129" i="8"/>
  <c r="AS129" i="8"/>
  <c r="AV129" i="8"/>
  <c r="AW129" i="8" s="1"/>
  <c r="M130" i="8"/>
  <c r="P130" i="8"/>
  <c r="Q130" i="8"/>
  <c r="T130" i="8"/>
  <c r="U130" i="8"/>
  <c r="X130" i="8"/>
  <c r="Y130" i="8"/>
  <c r="AB130" i="8"/>
  <c r="AC130" i="8"/>
  <c r="AF130" i="8"/>
  <c r="AG130" i="8"/>
  <c r="AJ130" i="8"/>
  <c r="AK130" i="8"/>
  <c r="AN130" i="8"/>
  <c r="AO130" i="8"/>
  <c r="AR130" i="8"/>
  <c r="AS130" i="8"/>
  <c r="AV130" i="8"/>
  <c r="AW130" i="8" s="1"/>
  <c r="M131" i="8"/>
  <c r="P131" i="8"/>
  <c r="Q131" i="8"/>
  <c r="T131" i="8"/>
  <c r="U131" i="8"/>
  <c r="X131" i="8"/>
  <c r="Y131" i="8"/>
  <c r="AB131" i="8"/>
  <c r="AC131" i="8"/>
  <c r="AF131" i="8"/>
  <c r="AG131" i="8"/>
  <c r="AJ131" i="8"/>
  <c r="AK131" i="8"/>
  <c r="AN131" i="8"/>
  <c r="AO131" i="8"/>
  <c r="AR131" i="8"/>
  <c r="AS131" i="8"/>
  <c r="AV131" i="8"/>
  <c r="AW131" i="8" s="1"/>
  <c r="M132" i="8"/>
  <c r="P132" i="8"/>
  <c r="Q132" i="8"/>
  <c r="T132" i="8"/>
  <c r="U132" i="8"/>
  <c r="X132" i="8"/>
  <c r="Y132" i="8"/>
  <c r="AB132" i="8"/>
  <c r="AC132" i="8"/>
  <c r="AF132" i="8"/>
  <c r="AG132" i="8"/>
  <c r="AJ132" i="8"/>
  <c r="AK132" i="8"/>
  <c r="AN132" i="8"/>
  <c r="AO132" i="8"/>
  <c r="AR132" i="8"/>
  <c r="AS132" i="8"/>
  <c r="AV132" i="8"/>
  <c r="AW132" i="8" s="1"/>
  <c r="M133" i="8"/>
  <c r="P133" i="8"/>
  <c r="Q133" i="8"/>
  <c r="T133" i="8"/>
  <c r="U133" i="8"/>
  <c r="X133" i="8"/>
  <c r="Y133" i="8"/>
  <c r="AB133" i="8"/>
  <c r="AC133" i="8"/>
  <c r="AF133" i="8"/>
  <c r="AG133" i="8"/>
  <c r="AJ133" i="8"/>
  <c r="AK133" i="8"/>
  <c r="AN133" i="8"/>
  <c r="AO133" i="8"/>
  <c r="AR133" i="8"/>
  <c r="AS133" i="8"/>
  <c r="AV133" i="8"/>
  <c r="AW133" i="8" s="1"/>
  <c r="M134" i="8"/>
  <c r="P134" i="8"/>
  <c r="Q134" i="8"/>
  <c r="T134" i="8"/>
  <c r="U134" i="8"/>
  <c r="X134" i="8"/>
  <c r="Y134" i="8"/>
  <c r="AB134" i="8"/>
  <c r="AC134" i="8"/>
  <c r="AF134" i="8"/>
  <c r="AG134" i="8"/>
  <c r="AJ134" i="8"/>
  <c r="AK134" i="8"/>
  <c r="AN134" i="8"/>
  <c r="AO134" i="8"/>
  <c r="AR134" i="8"/>
  <c r="AS134" i="8"/>
  <c r="AV134" i="8"/>
  <c r="AW134" i="8" s="1"/>
  <c r="M135" i="8"/>
  <c r="P135" i="8"/>
  <c r="Q135" i="8"/>
  <c r="T135" i="8"/>
  <c r="U135" i="8"/>
  <c r="X135" i="8"/>
  <c r="Y135" i="8"/>
  <c r="AB135" i="8"/>
  <c r="AC135" i="8"/>
  <c r="AF135" i="8"/>
  <c r="AG135" i="8"/>
  <c r="AJ135" i="8"/>
  <c r="AK135" i="8"/>
  <c r="AN135" i="8"/>
  <c r="AO135" i="8"/>
  <c r="AR135" i="8"/>
  <c r="AS135" i="8"/>
  <c r="AV135" i="8"/>
  <c r="AW135" i="8" s="1"/>
  <c r="M136" i="8"/>
  <c r="P136" i="8"/>
  <c r="Q136" i="8"/>
  <c r="T136" i="8"/>
  <c r="U136" i="8"/>
  <c r="X136" i="8"/>
  <c r="Y136" i="8"/>
  <c r="AB136" i="8"/>
  <c r="AC136" i="8"/>
  <c r="AF136" i="8"/>
  <c r="AG136" i="8"/>
  <c r="AJ136" i="8"/>
  <c r="AK136" i="8"/>
  <c r="AN136" i="8"/>
  <c r="AO136" i="8"/>
  <c r="AR136" i="8"/>
  <c r="AS136" i="8"/>
  <c r="AV136" i="8"/>
  <c r="AW136" i="8" s="1"/>
  <c r="M137" i="8"/>
  <c r="P137" i="8"/>
  <c r="Q137" i="8"/>
  <c r="T137" i="8"/>
  <c r="U137" i="8"/>
  <c r="X137" i="8"/>
  <c r="Y137" i="8"/>
  <c r="AB137" i="8"/>
  <c r="AC137" i="8"/>
  <c r="AF137" i="8"/>
  <c r="AG137" i="8"/>
  <c r="AJ137" i="8"/>
  <c r="AK137" i="8"/>
  <c r="AN137" i="8"/>
  <c r="AO137" i="8"/>
  <c r="AR137" i="8"/>
  <c r="AS137" i="8"/>
  <c r="AV137" i="8"/>
  <c r="AW137" i="8" s="1"/>
  <c r="M138" i="8"/>
  <c r="P138" i="8"/>
  <c r="Q138" i="8"/>
  <c r="T138" i="8"/>
  <c r="U138" i="8"/>
  <c r="X138" i="8"/>
  <c r="Y138" i="8"/>
  <c r="AB138" i="8"/>
  <c r="AC138" i="8"/>
  <c r="AF138" i="8"/>
  <c r="AG138" i="8"/>
  <c r="AJ138" i="8"/>
  <c r="AK138" i="8"/>
  <c r="AN138" i="8"/>
  <c r="AO138" i="8"/>
  <c r="AR138" i="8"/>
  <c r="AS138" i="8"/>
  <c r="AV138" i="8"/>
  <c r="AW138" i="8" s="1"/>
  <c r="M139" i="8"/>
  <c r="P139" i="8"/>
  <c r="Q139" i="8"/>
  <c r="T139" i="8"/>
  <c r="U139" i="8"/>
  <c r="X139" i="8"/>
  <c r="Y139" i="8"/>
  <c r="AB139" i="8"/>
  <c r="AC139" i="8"/>
  <c r="AF139" i="8"/>
  <c r="AG139" i="8"/>
  <c r="AJ139" i="8"/>
  <c r="AK139" i="8"/>
  <c r="AN139" i="8"/>
  <c r="AO139" i="8"/>
  <c r="AR139" i="8"/>
  <c r="AS139" i="8"/>
  <c r="AV139" i="8"/>
  <c r="AW139" i="8" s="1"/>
  <c r="M140" i="8"/>
  <c r="P140" i="8"/>
  <c r="Q140" i="8"/>
  <c r="T140" i="8"/>
  <c r="U140" i="8"/>
  <c r="X140" i="8"/>
  <c r="Y140" i="8"/>
  <c r="AB140" i="8"/>
  <c r="AC140" i="8"/>
  <c r="AF140" i="8"/>
  <c r="AG140" i="8"/>
  <c r="AJ140" i="8"/>
  <c r="AK140" i="8"/>
  <c r="AN140" i="8"/>
  <c r="AO140" i="8"/>
  <c r="AR140" i="8"/>
  <c r="AS140" i="8"/>
  <c r="AV140" i="8"/>
  <c r="AW140" i="8" s="1"/>
  <c r="M141" i="8"/>
  <c r="P141" i="8"/>
  <c r="Q141" i="8"/>
  <c r="T141" i="8"/>
  <c r="U141" i="8"/>
  <c r="X141" i="8"/>
  <c r="Y141" i="8"/>
  <c r="AB141" i="8"/>
  <c r="AC141" i="8"/>
  <c r="AF141" i="8"/>
  <c r="AG141" i="8"/>
  <c r="AJ141" i="8"/>
  <c r="AK141" i="8"/>
  <c r="AN141" i="8"/>
  <c r="AO141" i="8"/>
  <c r="AR141" i="8"/>
  <c r="AS141" i="8"/>
  <c r="AV141" i="8"/>
  <c r="AW141" i="8" s="1"/>
  <c r="M142" i="8"/>
  <c r="P142" i="8"/>
  <c r="Q142" i="8"/>
  <c r="T142" i="8"/>
  <c r="U142" i="8"/>
  <c r="X142" i="8"/>
  <c r="Y142" i="8"/>
  <c r="AB142" i="8"/>
  <c r="AC142" i="8"/>
  <c r="AF142" i="8"/>
  <c r="AG142" i="8"/>
  <c r="AJ142" i="8"/>
  <c r="AK142" i="8"/>
  <c r="AN142" i="8"/>
  <c r="AO142" i="8"/>
  <c r="AR142" i="8"/>
  <c r="AS142" i="8"/>
  <c r="AV142" i="8"/>
  <c r="AW142" i="8" s="1"/>
  <c r="M143" i="8"/>
  <c r="P143" i="8"/>
  <c r="Q143" i="8"/>
  <c r="T143" i="8"/>
  <c r="U143" i="8"/>
  <c r="X143" i="8"/>
  <c r="Y143" i="8"/>
  <c r="AB143" i="8"/>
  <c r="AC143" i="8"/>
  <c r="AF143" i="8"/>
  <c r="AG143" i="8"/>
  <c r="AJ143" i="8"/>
  <c r="AK143" i="8"/>
  <c r="AN143" i="8"/>
  <c r="AO143" i="8"/>
  <c r="AR143" i="8"/>
  <c r="AS143" i="8"/>
  <c r="AV143" i="8"/>
  <c r="AW143" i="8" s="1"/>
  <c r="M144" i="8"/>
  <c r="P144" i="8"/>
  <c r="Q144" i="8"/>
  <c r="T144" i="8"/>
  <c r="U144" i="8"/>
  <c r="X144" i="8"/>
  <c r="Y144" i="8"/>
  <c r="AB144" i="8"/>
  <c r="AC144" i="8"/>
  <c r="AF144" i="8"/>
  <c r="AG144" i="8"/>
  <c r="AJ144" i="8"/>
  <c r="AK144" i="8"/>
  <c r="AN144" i="8"/>
  <c r="AO144" i="8"/>
  <c r="AR144" i="8"/>
  <c r="AS144" i="8"/>
  <c r="AV144" i="8"/>
  <c r="AW144" i="8" s="1"/>
  <c r="M145" i="8"/>
  <c r="P145" i="8"/>
  <c r="Q145" i="8"/>
  <c r="T145" i="8"/>
  <c r="U145" i="8"/>
  <c r="X145" i="8"/>
  <c r="Y145" i="8"/>
  <c r="AB145" i="8"/>
  <c r="AC145" i="8"/>
  <c r="AF145" i="8"/>
  <c r="AG145" i="8"/>
  <c r="AJ145" i="8"/>
  <c r="AK145" i="8"/>
  <c r="AN145" i="8"/>
  <c r="AO145" i="8"/>
  <c r="AR145" i="8"/>
  <c r="AS145" i="8"/>
  <c r="AV145" i="8"/>
  <c r="AW145" i="8" s="1"/>
  <c r="M146" i="8"/>
  <c r="P146" i="8"/>
  <c r="Q146" i="8"/>
  <c r="T146" i="8"/>
  <c r="U146" i="8"/>
  <c r="X146" i="8"/>
  <c r="Y146" i="8"/>
  <c r="AB146" i="8"/>
  <c r="AC146" i="8"/>
  <c r="AF146" i="8"/>
  <c r="AG146" i="8"/>
  <c r="AJ146" i="8"/>
  <c r="AK146" i="8"/>
  <c r="AN146" i="8"/>
  <c r="AO146" i="8"/>
  <c r="AR146" i="8"/>
  <c r="AS146" i="8"/>
  <c r="AV146" i="8"/>
  <c r="AW146" i="8" s="1"/>
  <c r="M147" i="8"/>
  <c r="P147" i="8"/>
  <c r="Q147" i="8"/>
  <c r="T147" i="8"/>
  <c r="U147" i="8"/>
  <c r="X147" i="8"/>
  <c r="Y147" i="8"/>
  <c r="AB147" i="8"/>
  <c r="AC147" i="8"/>
  <c r="AF147" i="8"/>
  <c r="AG147" i="8"/>
  <c r="AJ147" i="8"/>
  <c r="AK147" i="8"/>
  <c r="AN147" i="8"/>
  <c r="AO147" i="8"/>
  <c r="AR147" i="8"/>
  <c r="AS147" i="8"/>
  <c r="AV147" i="8"/>
  <c r="AW147" i="8" s="1"/>
  <c r="M148" i="8"/>
  <c r="P148" i="8"/>
  <c r="Q148" i="8"/>
  <c r="T148" i="8"/>
  <c r="U148" i="8"/>
  <c r="X148" i="8"/>
  <c r="Y148" i="8"/>
  <c r="AB148" i="8"/>
  <c r="AC148" i="8"/>
  <c r="AF148" i="8"/>
  <c r="AG148" i="8"/>
  <c r="AJ148" i="8"/>
  <c r="AK148" i="8"/>
  <c r="AN148" i="8"/>
  <c r="AO148" i="8"/>
  <c r="AR148" i="8"/>
  <c r="AS148" i="8"/>
  <c r="AV148" i="8"/>
  <c r="AW148" i="8" s="1"/>
  <c r="M149" i="8"/>
  <c r="P149" i="8"/>
  <c r="Q149" i="8"/>
  <c r="T149" i="8"/>
  <c r="U149" i="8"/>
  <c r="X149" i="8"/>
  <c r="Y149" i="8"/>
  <c r="AB149" i="8"/>
  <c r="AC149" i="8"/>
  <c r="AF149" i="8"/>
  <c r="AG149" i="8"/>
  <c r="AJ149" i="8"/>
  <c r="AK149" i="8"/>
  <c r="AN149" i="8"/>
  <c r="AO149" i="8"/>
  <c r="AR149" i="8"/>
  <c r="AS149" i="8"/>
  <c r="AV149" i="8"/>
  <c r="AW149" i="8" s="1"/>
  <c r="M150" i="8"/>
  <c r="P150" i="8"/>
  <c r="Q150" i="8"/>
  <c r="T150" i="8"/>
  <c r="U150" i="8"/>
  <c r="X150" i="8"/>
  <c r="Y150" i="8"/>
  <c r="AB150" i="8"/>
  <c r="AC150" i="8"/>
  <c r="AF150" i="8"/>
  <c r="AG150" i="8"/>
  <c r="AJ150" i="8"/>
  <c r="AK150" i="8"/>
  <c r="AN150" i="8"/>
  <c r="AO150" i="8"/>
  <c r="AR150" i="8"/>
  <c r="AS150" i="8"/>
  <c r="AV150" i="8"/>
  <c r="AW150" i="8" s="1"/>
  <c r="M151" i="8"/>
  <c r="P151" i="8"/>
  <c r="Q151" i="8"/>
  <c r="T151" i="8"/>
  <c r="U151" i="8"/>
  <c r="X151" i="8"/>
  <c r="Y151" i="8"/>
  <c r="AB151" i="8"/>
  <c r="AC151" i="8"/>
  <c r="AF151" i="8"/>
  <c r="AG151" i="8"/>
  <c r="AJ151" i="8"/>
  <c r="AK151" i="8"/>
  <c r="AN151" i="8"/>
  <c r="AO151" i="8"/>
  <c r="AR151" i="8"/>
  <c r="AS151" i="8"/>
  <c r="AV151" i="8"/>
  <c r="AW151" i="8" s="1"/>
  <c r="M152" i="8"/>
  <c r="P152" i="8"/>
  <c r="Q152" i="8"/>
  <c r="T152" i="8"/>
  <c r="U152" i="8"/>
  <c r="X152" i="8"/>
  <c r="Y152" i="8"/>
  <c r="AB152" i="8"/>
  <c r="AC152" i="8"/>
  <c r="AF152" i="8"/>
  <c r="AG152" i="8"/>
  <c r="AJ152" i="8"/>
  <c r="AK152" i="8"/>
  <c r="AN152" i="8"/>
  <c r="AO152" i="8"/>
  <c r="AR152" i="8"/>
  <c r="AS152" i="8"/>
  <c r="AV152" i="8"/>
  <c r="AW152" i="8" s="1"/>
  <c r="M153" i="8"/>
  <c r="P153" i="8"/>
  <c r="Q153" i="8"/>
  <c r="T153" i="8"/>
  <c r="U153" i="8"/>
  <c r="X153" i="8"/>
  <c r="Y153" i="8"/>
  <c r="AB153" i="8"/>
  <c r="AC153" i="8"/>
  <c r="AF153" i="8"/>
  <c r="AG153" i="8"/>
  <c r="AJ153" i="8"/>
  <c r="AK153" i="8"/>
  <c r="AN153" i="8"/>
  <c r="AO153" i="8"/>
  <c r="AR153" i="8"/>
  <c r="AS153" i="8"/>
  <c r="AV153" i="8"/>
  <c r="AW153" i="8" s="1"/>
  <c r="M154" i="8"/>
  <c r="P154" i="8"/>
  <c r="Q154" i="8"/>
  <c r="T154" i="8"/>
  <c r="U154" i="8"/>
  <c r="X154" i="8"/>
  <c r="Y154" i="8"/>
  <c r="AB154" i="8"/>
  <c r="AC154" i="8"/>
  <c r="AF154" i="8"/>
  <c r="AG154" i="8"/>
  <c r="AJ154" i="8"/>
  <c r="AK154" i="8"/>
  <c r="AN154" i="8"/>
  <c r="AO154" i="8"/>
  <c r="AR154" i="8"/>
  <c r="AS154" i="8"/>
  <c r="AV154" i="8"/>
  <c r="AW154" i="8" s="1"/>
  <c r="M155" i="8"/>
  <c r="P155" i="8"/>
  <c r="Q155" i="8"/>
  <c r="T155" i="8"/>
  <c r="U155" i="8"/>
  <c r="X155" i="8"/>
  <c r="Y155" i="8"/>
  <c r="AB155" i="8"/>
  <c r="AC155" i="8"/>
  <c r="AF155" i="8"/>
  <c r="AG155" i="8"/>
  <c r="AJ155" i="8"/>
  <c r="AK155" i="8"/>
  <c r="AN155" i="8"/>
  <c r="AO155" i="8"/>
  <c r="AR155" i="8"/>
  <c r="AS155" i="8"/>
  <c r="AV155" i="8"/>
  <c r="AW155" i="8" s="1"/>
  <c r="M156" i="8"/>
  <c r="P156" i="8"/>
  <c r="Q156" i="8"/>
  <c r="T156" i="8"/>
  <c r="U156" i="8"/>
  <c r="X156" i="8"/>
  <c r="Y156" i="8"/>
  <c r="AB156" i="8"/>
  <c r="AC156" i="8"/>
  <c r="AF156" i="8"/>
  <c r="AG156" i="8"/>
  <c r="AJ156" i="8"/>
  <c r="AK156" i="8"/>
  <c r="AN156" i="8"/>
  <c r="AO156" i="8"/>
  <c r="AR156" i="8"/>
  <c r="AS156" i="8"/>
  <c r="AV156" i="8"/>
  <c r="AW156" i="8" s="1"/>
  <c r="M157" i="8"/>
  <c r="P157" i="8"/>
  <c r="Q157" i="8"/>
  <c r="T157" i="8"/>
  <c r="U157" i="8"/>
  <c r="X157" i="8"/>
  <c r="Y157" i="8"/>
  <c r="AB157" i="8"/>
  <c r="AC157" i="8"/>
  <c r="AF157" i="8"/>
  <c r="AG157" i="8"/>
  <c r="AJ157" i="8"/>
  <c r="AK157" i="8"/>
  <c r="AN157" i="8"/>
  <c r="AO157" i="8"/>
  <c r="AR157" i="8"/>
  <c r="AS157" i="8"/>
  <c r="AV157" i="8"/>
  <c r="AW157" i="8" s="1"/>
  <c r="M158" i="8"/>
  <c r="P158" i="8"/>
  <c r="Q158" i="8"/>
  <c r="T158" i="8"/>
  <c r="U158" i="8"/>
  <c r="X158" i="8"/>
  <c r="Y158" i="8"/>
  <c r="AB158" i="8"/>
  <c r="AC158" i="8"/>
  <c r="AF158" i="8"/>
  <c r="AG158" i="8"/>
  <c r="AJ158" i="8"/>
  <c r="AK158" i="8"/>
  <c r="AN158" i="8"/>
  <c r="AO158" i="8"/>
  <c r="AR158" i="8"/>
  <c r="AS158" i="8"/>
  <c r="AV158" i="8"/>
  <c r="AW158" i="8" s="1"/>
  <c r="M159" i="8"/>
  <c r="P159" i="8"/>
  <c r="Q159" i="8"/>
  <c r="T159" i="8"/>
  <c r="U159" i="8"/>
  <c r="X159" i="8"/>
  <c r="Y159" i="8"/>
  <c r="AB159" i="8"/>
  <c r="AC159" i="8"/>
  <c r="AF159" i="8"/>
  <c r="AG159" i="8"/>
  <c r="AJ159" i="8"/>
  <c r="AK159" i="8"/>
  <c r="AN159" i="8"/>
  <c r="AO159" i="8"/>
  <c r="AR159" i="8"/>
  <c r="AS159" i="8"/>
  <c r="AV159" i="8"/>
  <c r="AW159" i="8" s="1"/>
  <c r="M160" i="8"/>
  <c r="P160" i="8"/>
  <c r="Q160" i="8"/>
  <c r="T160" i="8"/>
  <c r="U160" i="8"/>
  <c r="X160" i="8"/>
  <c r="Y160" i="8"/>
  <c r="AB160" i="8"/>
  <c r="AC160" i="8"/>
  <c r="AF160" i="8"/>
  <c r="AG160" i="8"/>
  <c r="AJ160" i="8"/>
  <c r="AK160" i="8"/>
  <c r="AN160" i="8"/>
  <c r="AO160" i="8"/>
  <c r="AR160" i="8"/>
  <c r="AS160" i="8"/>
  <c r="AV160" i="8"/>
  <c r="AW160" i="8" s="1"/>
  <c r="M161" i="8"/>
  <c r="P161" i="8"/>
  <c r="Q161" i="8"/>
  <c r="T161" i="8"/>
  <c r="U161" i="8"/>
  <c r="X161" i="8"/>
  <c r="Y161" i="8"/>
  <c r="AB161" i="8"/>
  <c r="AC161" i="8"/>
  <c r="AF161" i="8"/>
  <c r="AG161" i="8"/>
  <c r="AJ161" i="8"/>
  <c r="AK161" i="8"/>
  <c r="AN161" i="8"/>
  <c r="AO161" i="8"/>
  <c r="AR161" i="8"/>
  <c r="AS161" i="8"/>
  <c r="AV161" i="8"/>
  <c r="AW161" i="8" s="1"/>
  <c r="M162" i="8"/>
  <c r="P162" i="8"/>
  <c r="Q162" i="8"/>
  <c r="T162" i="8"/>
  <c r="U162" i="8"/>
  <c r="X162" i="8"/>
  <c r="Y162" i="8"/>
  <c r="AB162" i="8"/>
  <c r="AC162" i="8"/>
  <c r="AF162" i="8"/>
  <c r="AG162" i="8"/>
  <c r="AJ162" i="8"/>
  <c r="AK162" i="8"/>
  <c r="AN162" i="8"/>
  <c r="AO162" i="8"/>
  <c r="AR162" i="8"/>
  <c r="AS162" i="8"/>
  <c r="AV162" i="8"/>
  <c r="AW162" i="8" s="1"/>
  <c r="M163" i="8"/>
  <c r="P163" i="8"/>
  <c r="Q163" i="8"/>
  <c r="T163" i="8"/>
  <c r="U163" i="8"/>
  <c r="X163" i="8"/>
  <c r="Y163" i="8"/>
  <c r="AB163" i="8"/>
  <c r="AC163" i="8"/>
  <c r="AF163" i="8"/>
  <c r="AG163" i="8"/>
  <c r="AJ163" i="8"/>
  <c r="AK163" i="8"/>
  <c r="AN163" i="8"/>
  <c r="AO163" i="8"/>
  <c r="AR163" i="8"/>
  <c r="AS163" i="8"/>
  <c r="AV163" i="8"/>
  <c r="AW163" i="8" s="1"/>
  <c r="M164" i="8"/>
  <c r="P164" i="8"/>
  <c r="Q164" i="8"/>
  <c r="T164" i="8"/>
  <c r="U164" i="8"/>
  <c r="X164" i="8"/>
  <c r="Y164" i="8"/>
  <c r="AB164" i="8"/>
  <c r="AC164" i="8"/>
  <c r="AF164" i="8"/>
  <c r="AG164" i="8"/>
  <c r="AJ164" i="8"/>
  <c r="AK164" i="8"/>
  <c r="AN164" i="8"/>
  <c r="AO164" i="8"/>
  <c r="AR164" i="8"/>
  <c r="AS164" i="8"/>
  <c r="AV164" i="8"/>
  <c r="AW164" i="8" s="1"/>
  <c r="M165" i="8"/>
  <c r="P165" i="8"/>
  <c r="Q165" i="8"/>
  <c r="T165" i="8"/>
  <c r="U165" i="8"/>
  <c r="X165" i="8"/>
  <c r="Y165" i="8"/>
  <c r="AB165" i="8"/>
  <c r="AC165" i="8"/>
  <c r="AF165" i="8"/>
  <c r="AG165" i="8"/>
  <c r="AJ165" i="8"/>
  <c r="AK165" i="8"/>
  <c r="AN165" i="8"/>
  <c r="AO165" i="8"/>
  <c r="AR165" i="8"/>
  <c r="AS165" i="8"/>
  <c r="AV165" i="8"/>
  <c r="AW165" i="8" s="1"/>
  <c r="M166" i="8"/>
  <c r="P166" i="8"/>
  <c r="Q166" i="8"/>
  <c r="T166" i="8"/>
  <c r="U166" i="8"/>
  <c r="X166" i="8"/>
  <c r="Y166" i="8"/>
  <c r="AB166" i="8"/>
  <c r="AC166" i="8"/>
  <c r="AF166" i="8"/>
  <c r="AG166" i="8"/>
  <c r="AJ166" i="8"/>
  <c r="AK166" i="8"/>
  <c r="AN166" i="8"/>
  <c r="AO166" i="8"/>
  <c r="AR166" i="8"/>
  <c r="AS166" i="8"/>
  <c r="AV166" i="8"/>
  <c r="AW166" i="8" s="1"/>
  <c r="M167" i="8"/>
  <c r="P167" i="8"/>
  <c r="Q167" i="8"/>
  <c r="T167" i="8"/>
  <c r="U167" i="8"/>
  <c r="X167" i="8"/>
  <c r="Y167" i="8"/>
  <c r="AB167" i="8"/>
  <c r="AC167" i="8"/>
  <c r="AF167" i="8"/>
  <c r="AG167" i="8"/>
  <c r="AJ167" i="8"/>
  <c r="AK167" i="8"/>
  <c r="AN167" i="8"/>
  <c r="AO167" i="8"/>
  <c r="AR167" i="8"/>
  <c r="AS167" i="8"/>
  <c r="AV167" i="8"/>
  <c r="AW167" i="8" s="1"/>
  <c r="M168" i="8"/>
  <c r="P168" i="8"/>
  <c r="Q168" i="8"/>
  <c r="T168" i="8"/>
  <c r="U168" i="8"/>
  <c r="X168" i="8"/>
  <c r="Y168" i="8"/>
  <c r="AB168" i="8"/>
  <c r="AC168" i="8"/>
  <c r="AF168" i="8"/>
  <c r="AG168" i="8"/>
  <c r="AJ168" i="8"/>
  <c r="AK168" i="8"/>
  <c r="AN168" i="8"/>
  <c r="AO168" i="8"/>
  <c r="AR168" i="8"/>
  <c r="AS168" i="8"/>
  <c r="AV168" i="8"/>
  <c r="AW168" i="8" s="1"/>
  <c r="M169" i="8"/>
  <c r="P169" i="8"/>
  <c r="Q169" i="8"/>
  <c r="T169" i="8"/>
  <c r="U169" i="8"/>
  <c r="X169" i="8"/>
  <c r="Y169" i="8"/>
  <c r="AB169" i="8"/>
  <c r="AC169" i="8"/>
  <c r="AF169" i="8"/>
  <c r="AG169" i="8"/>
  <c r="AJ169" i="8"/>
  <c r="AK169" i="8"/>
  <c r="AN169" i="8"/>
  <c r="AO169" i="8"/>
  <c r="AR169" i="8"/>
  <c r="AS169" i="8"/>
  <c r="AV169" i="8"/>
  <c r="AW169" i="8" s="1"/>
  <c r="M170" i="8"/>
  <c r="P170" i="8"/>
  <c r="Q170" i="8"/>
  <c r="T170" i="8"/>
  <c r="U170" i="8"/>
  <c r="X170" i="8"/>
  <c r="Y170" i="8"/>
  <c r="AB170" i="8"/>
  <c r="AC170" i="8"/>
  <c r="AF170" i="8"/>
  <c r="AG170" i="8"/>
  <c r="AJ170" i="8"/>
  <c r="AK170" i="8"/>
  <c r="AN170" i="8"/>
  <c r="AO170" i="8"/>
  <c r="AR170" i="8"/>
  <c r="AS170" i="8"/>
  <c r="AV170" i="8"/>
  <c r="AW170" i="8" s="1"/>
  <c r="M171" i="8"/>
  <c r="P171" i="8"/>
  <c r="Q171" i="8"/>
  <c r="T171" i="8"/>
  <c r="U171" i="8"/>
  <c r="X171" i="8"/>
  <c r="Y171" i="8"/>
  <c r="AB171" i="8"/>
  <c r="AC171" i="8"/>
  <c r="AF171" i="8"/>
  <c r="AG171" i="8"/>
  <c r="AJ171" i="8"/>
  <c r="AK171" i="8"/>
  <c r="AN171" i="8"/>
  <c r="AO171" i="8"/>
  <c r="AR171" i="8"/>
  <c r="AS171" i="8"/>
  <c r="AV171" i="8"/>
  <c r="AW171" i="8" s="1"/>
  <c r="M172" i="8"/>
  <c r="P172" i="8"/>
  <c r="Q172" i="8"/>
  <c r="T172" i="8"/>
  <c r="U172" i="8"/>
  <c r="X172" i="8"/>
  <c r="Y172" i="8"/>
  <c r="AB172" i="8"/>
  <c r="AC172" i="8"/>
  <c r="AF172" i="8"/>
  <c r="AG172" i="8"/>
  <c r="AJ172" i="8"/>
  <c r="AK172" i="8"/>
  <c r="AN172" i="8"/>
  <c r="AO172" i="8"/>
  <c r="AR172" i="8"/>
  <c r="AS172" i="8"/>
  <c r="AV172" i="8"/>
  <c r="AW172" i="8" s="1"/>
  <c r="M173" i="8"/>
  <c r="P173" i="8"/>
  <c r="Q173" i="8"/>
  <c r="T173" i="8"/>
  <c r="U173" i="8"/>
  <c r="X173" i="8"/>
  <c r="Y173" i="8"/>
  <c r="AB173" i="8"/>
  <c r="AC173" i="8"/>
  <c r="AF173" i="8"/>
  <c r="AG173" i="8"/>
  <c r="AJ173" i="8"/>
  <c r="AK173" i="8"/>
  <c r="AN173" i="8"/>
  <c r="AO173" i="8"/>
  <c r="AR173" i="8"/>
  <c r="AS173" i="8"/>
  <c r="AV173" i="8"/>
  <c r="AW173" i="8" s="1"/>
  <c r="M174" i="8"/>
  <c r="P174" i="8"/>
  <c r="Q174" i="8"/>
  <c r="T174" i="8"/>
  <c r="U174" i="8"/>
  <c r="X174" i="8"/>
  <c r="Y174" i="8"/>
  <c r="AB174" i="8"/>
  <c r="AC174" i="8"/>
  <c r="AF174" i="8"/>
  <c r="AG174" i="8"/>
  <c r="AJ174" i="8"/>
  <c r="AK174" i="8"/>
  <c r="AN174" i="8"/>
  <c r="AO174" i="8"/>
  <c r="AR174" i="8"/>
  <c r="AS174" i="8"/>
  <c r="AV174" i="8"/>
  <c r="AW174" i="8" s="1"/>
  <c r="M175" i="8"/>
  <c r="P175" i="8"/>
  <c r="Q175" i="8"/>
  <c r="T175" i="8"/>
  <c r="U175" i="8"/>
  <c r="X175" i="8"/>
  <c r="Y175" i="8"/>
  <c r="AB175" i="8"/>
  <c r="AC175" i="8"/>
  <c r="AF175" i="8"/>
  <c r="AG175" i="8"/>
  <c r="AJ175" i="8"/>
  <c r="AK175" i="8"/>
  <c r="AN175" i="8"/>
  <c r="AO175" i="8"/>
  <c r="AR175" i="8"/>
  <c r="AS175" i="8"/>
  <c r="AV175" i="8"/>
  <c r="AW175" i="8" s="1"/>
  <c r="M176" i="8"/>
  <c r="P176" i="8"/>
  <c r="Q176" i="8"/>
  <c r="T176" i="8"/>
  <c r="U176" i="8"/>
  <c r="X176" i="8"/>
  <c r="Y176" i="8"/>
  <c r="AB176" i="8"/>
  <c r="AC176" i="8"/>
  <c r="AF176" i="8"/>
  <c r="AG176" i="8"/>
  <c r="AJ176" i="8"/>
  <c r="AK176" i="8"/>
  <c r="AN176" i="8"/>
  <c r="AO176" i="8"/>
  <c r="AR176" i="8"/>
  <c r="AS176" i="8"/>
  <c r="AV176" i="8"/>
  <c r="AW176" i="8" s="1"/>
  <c r="M177" i="8"/>
  <c r="P177" i="8"/>
  <c r="Q177" i="8"/>
  <c r="T177" i="8"/>
  <c r="U177" i="8"/>
  <c r="X177" i="8"/>
  <c r="Y177" i="8"/>
  <c r="AB177" i="8"/>
  <c r="AC177" i="8"/>
  <c r="AF177" i="8"/>
  <c r="AG177" i="8"/>
  <c r="AJ177" i="8"/>
  <c r="AK177" i="8"/>
  <c r="AN177" i="8"/>
  <c r="AO177" i="8"/>
  <c r="AR177" i="8"/>
  <c r="AS177" i="8"/>
  <c r="AV177" i="8"/>
  <c r="AW177" i="8" s="1"/>
  <c r="M178" i="8"/>
  <c r="P178" i="8"/>
  <c r="Q178" i="8"/>
  <c r="T178" i="8"/>
  <c r="U178" i="8"/>
  <c r="X178" i="8"/>
  <c r="Y178" i="8"/>
  <c r="AB178" i="8"/>
  <c r="AC178" i="8"/>
  <c r="AF178" i="8"/>
  <c r="AG178" i="8"/>
  <c r="AJ178" i="8"/>
  <c r="AK178" i="8"/>
  <c r="AN178" i="8"/>
  <c r="AO178" i="8"/>
  <c r="AR178" i="8"/>
  <c r="AS178" i="8"/>
  <c r="AV178" i="8"/>
  <c r="AW178" i="8" s="1"/>
  <c r="M179" i="8"/>
  <c r="P179" i="8"/>
  <c r="Q179" i="8"/>
  <c r="T179" i="8"/>
  <c r="U179" i="8"/>
  <c r="X179" i="8"/>
  <c r="Y179" i="8"/>
  <c r="AB179" i="8"/>
  <c r="AC179" i="8"/>
  <c r="AF179" i="8"/>
  <c r="AG179" i="8"/>
  <c r="AJ179" i="8"/>
  <c r="AK179" i="8"/>
  <c r="AN179" i="8"/>
  <c r="AO179" i="8"/>
  <c r="AR179" i="8"/>
  <c r="AS179" i="8"/>
  <c r="AV179" i="8"/>
  <c r="AW179" i="8" s="1"/>
  <c r="M180" i="8"/>
  <c r="P180" i="8"/>
  <c r="Q180" i="8"/>
  <c r="T180" i="8"/>
  <c r="U180" i="8"/>
  <c r="X180" i="8"/>
  <c r="Y180" i="8"/>
  <c r="AB180" i="8"/>
  <c r="AC180" i="8"/>
  <c r="AF180" i="8"/>
  <c r="AG180" i="8"/>
  <c r="AJ180" i="8"/>
  <c r="AK180" i="8"/>
  <c r="AN180" i="8"/>
  <c r="AO180" i="8"/>
  <c r="AR180" i="8"/>
  <c r="AS180" i="8"/>
  <c r="AV180" i="8"/>
  <c r="AW180" i="8" s="1"/>
  <c r="M181" i="8"/>
  <c r="P181" i="8"/>
  <c r="Q181" i="8"/>
  <c r="T181" i="8"/>
  <c r="U181" i="8"/>
  <c r="X181" i="8"/>
  <c r="Y181" i="8"/>
  <c r="AB181" i="8"/>
  <c r="AC181" i="8"/>
  <c r="AF181" i="8"/>
  <c r="AG181" i="8"/>
  <c r="AJ181" i="8"/>
  <c r="AK181" i="8"/>
  <c r="AN181" i="8"/>
  <c r="AO181" i="8"/>
  <c r="AR181" i="8"/>
  <c r="AS181" i="8"/>
  <c r="AV181" i="8"/>
  <c r="AW181" i="8" s="1"/>
  <c r="M182" i="8"/>
  <c r="P182" i="8"/>
  <c r="Q182" i="8"/>
  <c r="T182" i="8"/>
  <c r="U182" i="8"/>
  <c r="X182" i="8"/>
  <c r="Y182" i="8"/>
  <c r="AB182" i="8"/>
  <c r="AC182" i="8"/>
  <c r="AF182" i="8"/>
  <c r="AG182" i="8"/>
  <c r="AJ182" i="8"/>
  <c r="AK182" i="8"/>
  <c r="AN182" i="8"/>
  <c r="AO182" i="8"/>
  <c r="AR182" i="8"/>
  <c r="AS182" i="8"/>
  <c r="AV182" i="8"/>
  <c r="AW182" i="8" s="1"/>
  <c r="M183" i="8"/>
  <c r="P183" i="8"/>
  <c r="Q183" i="8"/>
  <c r="T183" i="8"/>
  <c r="U183" i="8"/>
  <c r="X183" i="8"/>
  <c r="Y183" i="8"/>
  <c r="AB183" i="8"/>
  <c r="AC183" i="8"/>
  <c r="AF183" i="8"/>
  <c r="AG183" i="8"/>
  <c r="AJ183" i="8"/>
  <c r="AK183" i="8"/>
  <c r="AN183" i="8"/>
  <c r="AO183" i="8"/>
  <c r="AR183" i="8"/>
  <c r="AS183" i="8"/>
  <c r="AV183" i="8"/>
  <c r="AW183" i="8" s="1"/>
  <c r="M184" i="8"/>
  <c r="P184" i="8"/>
  <c r="Q184" i="8"/>
  <c r="T184" i="8"/>
  <c r="U184" i="8"/>
  <c r="X184" i="8"/>
  <c r="Y184" i="8"/>
  <c r="AB184" i="8"/>
  <c r="AC184" i="8"/>
  <c r="AF184" i="8"/>
  <c r="AG184" i="8"/>
  <c r="AJ184" i="8"/>
  <c r="AK184" i="8"/>
  <c r="AN184" i="8"/>
  <c r="AO184" i="8"/>
  <c r="AR184" i="8"/>
  <c r="AS184" i="8"/>
  <c r="AV184" i="8"/>
  <c r="AW184" i="8" s="1"/>
  <c r="M185" i="8"/>
  <c r="P185" i="8"/>
  <c r="Q185" i="8"/>
  <c r="T185" i="8"/>
  <c r="U185" i="8"/>
  <c r="X185" i="8"/>
  <c r="Y185" i="8"/>
  <c r="AB185" i="8"/>
  <c r="AC185" i="8"/>
  <c r="AF185" i="8"/>
  <c r="AG185" i="8"/>
  <c r="AJ185" i="8"/>
  <c r="AK185" i="8"/>
  <c r="AN185" i="8"/>
  <c r="AO185" i="8"/>
  <c r="AR185" i="8"/>
  <c r="AS185" i="8"/>
  <c r="AV185" i="8"/>
  <c r="AW185" i="8" s="1"/>
  <c r="M186" i="8"/>
  <c r="P186" i="8"/>
  <c r="Q186" i="8"/>
  <c r="T186" i="8"/>
  <c r="U186" i="8"/>
  <c r="X186" i="8"/>
  <c r="Y186" i="8"/>
  <c r="AB186" i="8"/>
  <c r="AC186" i="8"/>
  <c r="AF186" i="8"/>
  <c r="AG186" i="8"/>
  <c r="AJ186" i="8"/>
  <c r="AK186" i="8"/>
  <c r="AN186" i="8"/>
  <c r="AO186" i="8"/>
  <c r="AR186" i="8"/>
  <c r="AS186" i="8"/>
  <c r="AV186" i="8"/>
  <c r="AW186" i="8" s="1"/>
  <c r="M187" i="8"/>
  <c r="P187" i="8"/>
  <c r="Q187" i="8"/>
  <c r="T187" i="8"/>
  <c r="U187" i="8"/>
  <c r="X187" i="8"/>
  <c r="Y187" i="8"/>
  <c r="AB187" i="8"/>
  <c r="AC187" i="8"/>
  <c r="AF187" i="8"/>
  <c r="AG187" i="8"/>
  <c r="AJ187" i="8"/>
  <c r="AK187" i="8"/>
  <c r="AN187" i="8"/>
  <c r="AO187" i="8"/>
  <c r="AR187" i="8"/>
  <c r="AS187" i="8"/>
  <c r="AV187" i="8"/>
  <c r="AW187" i="8" s="1"/>
  <c r="M188" i="8"/>
  <c r="P188" i="8"/>
  <c r="Q188" i="8"/>
  <c r="T188" i="8"/>
  <c r="U188" i="8"/>
  <c r="X188" i="8"/>
  <c r="Y188" i="8"/>
  <c r="AB188" i="8"/>
  <c r="AC188" i="8"/>
  <c r="AF188" i="8"/>
  <c r="AG188" i="8"/>
  <c r="AJ188" i="8"/>
  <c r="AK188" i="8"/>
  <c r="AN188" i="8"/>
  <c r="AO188" i="8"/>
  <c r="AR188" i="8"/>
  <c r="AS188" i="8"/>
  <c r="AV188" i="8"/>
  <c r="AW188" i="8" s="1"/>
  <c r="M189" i="8"/>
  <c r="P189" i="8"/>
  <c r="Q189" i="8"/>
  <c r="T189" i="8"/>
  <c r="U189" i="8"/>
  <c r="X189" i="8"/>
  <c r="Y189" i="8"/>
  <c r="AB189" i="8"/>
  <c r="AC189" i="8"/>
  <c r="AF189" i="8"/>
  <c r="AG189" i="8"/>
  <c r="AJ189" i="8"/>
  <c r="AK189" i="8"/>
  <c r="AN189" i="8"/>
  <c r="AO189" i="8"/>
  <c r="AR189" i="8"/>
  <c r="AS189" i="8"/>
  <c r="AV189" i="8"/>
  <c r="AW189" i="8" s="1"/>
  <c r="M190" i="8"/>
  <c r="P190" i="8"/>
  <c r="Q190" i="8"/>
  <c r="T190" i="8"/>
  <c r="U190" i="8"/>
  <c r="X190" i="8"/>
  <c r="Y190" i="8"/>
  <c r="AB190" i="8"/>
  <c r="AC190" i="8"/>
  <c r="AF190" i="8"/>
  <c r="AG190" i="8"/>
  <c r="AJ190" i="8"/>
  <c r="AK190" i="8"/>
  <c r="AN190" i="8"/>
  <c r="AO190" i="8"/>
  <c r="AR190" i="8"/>
  <c r="AS190" i="8"/>
  <c r="AV190" i="8"/>
  <c r="AW190" i="8" s="1"/>
  <c r="M191" i="8"/>
  <c r="P191" i="8"/>
  <c r="Q191" i="8"/>
  <c r="T191" i="8"/>
  <c r="U191" i="8"/>
  <c r="X191" i="8"/>
  <c r="Y191" i="8"/>
  <c r="AB191" i="8"/>
  <c r="AC191" i="8"/>
  <c r="AF191" i="8"/>
  <c r="AG191" i="8"/>
  <c r="AJ191" i="8"/>
  <c r="AK191" i="8"/>
  <c r="AN191" i="8"/>
  <c r="AO191" i="8"/>
  <c r="AR191" i="8"/>
  <c r="AS191" i="8"/>
  <c r="AV191" i="8"/>
  <c r="AW191" i="8" s="1"/>
  <c r="M192" i="8"/>
  <c r="P192" i="8"/>
  <c r="Q192" i="8"/>
  <c r="T192" i="8"/>
  <c r="U192" i="8"/>
  <c r="X192" i="8"/>
  <c r="Y192" i="8"/>
  <c r="AB192" i="8"/>
  <c r="AC192" i="8"/>
  <c r="AF192" i="8"/>
  <c r="AG192" i="8"/>
  <c r="AJ192" i="8"/>
  <c r="AK192" i="8"/>
  <c r="AN192" i="8"/>
  <c r="AO192" i="8"/>
  <c r="AR192" i="8"/>
  <c r="AS192" i="8"/>
  <c r="AV192" i="8"/>
  <c r="AW192" i="8" s="1"/>
  <c r="M193" i="8"/>
  <c r="P193" i="8"/>
  <c r="Q193" i="8"/>
  <c r="T193" i="8"/>
  <c r="U193" i="8"/>
  <c r="X193" i="8"/>
  <c r="Y193" i="8"/>
  <c r="AB193" i="8"/>
  <c r="AC193" i="8"/>
  <c r="AF193" i="8"/>
  <c r="AG193" i="8"/>
  <c r="AJ193" i="8"/>
  <c r="AK193" i="8"/>
  <c r="AN193" i="8"/>
  <c r="AO193" i="8"/>
  <c r="AR193" i="8"/>
  <c r="AS193" i="8"/>
  <c r="AV193" i="8"/>
  <c r="AW193" i="8" s="1"/>
  <c r="M194" i="8"/>
  <c r="P194" i="8"/>
  <c r="Q194" i="8"/>
  <c r="T194" i="8"/>
  <c r="U194" i="8"/>
  <c r="X194" i="8"/>
  <c r="Y194" i="8"/>
  <c r="AB194" i="8"/>
  <c r="AC194" i="8"/>
  <c r="AF194" i="8"/>
  <c r="AG194" i="8"/>
  <c r="AJ194" i="8"/>
  <c r="AK194" i="8"/>
  <c r="AN194" i="8"/>
  <c r="AO194" i="8"/>
  <c r="AR194" i="8"/>
  <c r="AS194" i="8"/>
  <c r="AV194" i="8"/>
  <c r="AW194" i="8" s="1"/>
  <c r="M195" i="8"/>
  <c r="P195" i="8"/>
  <c r="Q195" i="8"/>
  <c r="T195" i="8"/>
  <c r="U195" i="8"/>
  <c r="X195" i="8"/>
  <c r="Y195" i="8"/>
  <c r="AB195" i="8"/>
  <c r="AC195" i="8"/>
  <c r="AF195" i="8"/>
  <c r="AG195" i="8"/>
  <c r="AJ195" i="8"/>
  <c r="AK195" i="8"/>
  <c r="AN195" i="8"/>
  <c r="AO195" i="8"/>
  <c r="AR195" i="8"/>
  <c r="AS195" i="8"/>
  <c r="AV195" i="8"/>
  <c r="AW195" i="8" s="1"/>
  <c r="M196" i="8"/>
  <c r="P196" i="8"/>
  <c r="Q196" i="8"/>
  <c r="T196" i="8"/>
  <c r="U196" i="8"/>
  <c r="X196" i="8"/>
  <c r="Y196" i="8"/>
  <c r="AB196" i="8"/>
  <c r="AC196" i="8"/>
  <c r="AF196" i="8"/>
  <c r="AG196" i="8"/>
  <c r="AJ196" i="8"/>
  <c r="AK196" i="8"/>
  <c r="AN196" i="8"/>
  <c r="AO196" i="8"/>
  <c r="AR196" i="8"/>
  <c r="AS196" i="8"/>
  <c r="AV196" i="8"/>
  <c r="AW196" i="8" s="1"/>
  <c r="M197" i="8"/>
  <c r="P197" i="8"/>
  <c r="Q197" i="8"/>
  <c r="T197" i="8"/>
  <c r="U197" i="8"/>
  <c r="X197" i="8"/>
  <c r="Y197" i="8"/>
  <c r="AB197" i="8"/>
  <c r="AC197" i="8"/>
  <c r="AF197" i="8"/>
  <c r="AG197" i="8"/>
  <c r="AJ197" i="8"/>
  <c r="AK197" i="8"/>
  <c r="AN197" i="8"/>
  <c r="AO197" i="8"/>
  <c r="AR197" i="8"/>
  <c r="AS197" i="8"/>
  <c r="AV197" i="8"/>
  <c r="AW197" i="8" s="1"/>
  <c r="M198" i="8"/>
  <c r="P198" i="8"/>
  <c r="Q198" i="8"/>
  <c r="T198" i="8"/>
  <c r="U198" i="8"/>
  <c r="X198" i="8"/>
  <c r="Y198" i="8"/>
  <c r="AB198" i="8"/>
  <c r="AC198" i="8"/>
  <c r="AF198" i="8"/>
  <c r="AG198" i="8"/>
  <c r="AJ198" i="8"/>
  <c r="AK198" i="8"/>
  <c r="AN198" i="8"/>
  <c r="AO198" i="8"/>
  <c r="AR198" i="8"/>
  <c r="AS198" i="8"/>
  <c r="AV198" i="8"/>
  <c r="AW198" i="8" s="1"/>
  <c r="M199" i="8"/>
  <c r="P199" i="8"/>
  <c r="Q199" i="8"/>
  <c r="T199" i="8"/>
  <c r="U199" i="8"/>
  <c r="X199" i="8"/>
  <c r="Y199" i="8"/>
  <c r="AB199" i="8"/>
  <c r="AC199" i="8"/>
  <c r="AF199" i="8"/>
  <c r="AG199" i="8"/>
  <c r="AJ199" i="8"/>
  <c r="AK199" i="8"/>
  <c r="AN199" i="8"/>
  <c r="AO199" i="8"/>
  <c r="AR199" i="8"/>
  <c r="AS199" i="8"/>
  <c r="AV199" i="8"/>
  <c r="AW199" i="8" s="1"/>
  <c r="M200" i="8"/>
  <c r="P200" i="8"/>
  <c r="Q200" i="8"/>
  <c r="T200" i="8"/>
  <c r="U200" i="8"/>
  <c r="X200" i="8"/>
  <c r="Y200" i="8"/>
  <c r="AB200" i="8"/>
  <c r="AC200" i="8"/>
  <c r="AF200" i="8"/>
  <c r="AG200" i="8"/>
  <c r="AJ200" i="8"/>
  <c r="AK200" i="8"/>
  <c r="AN200" i="8"/>
  <c r="AO200" i="8"/>
  <c r="AR200" i="8"/>
  <c r="AS200" i="8"/>
  <c r="AV200" i="8"/>
  <c r="AW200" i="8" s="1"/>
  <c r="M201" i="8"/>
  <c r="P201" i="8"/>
  <c r="Q201" i="8"/>
  <c r="T201" i="8"/>
  <c r="U201" i="8"/>
  <c r="X201" i="8"/>
  <c r="Y201" i="8"/>
  <c r="AB201" i="8"/>
  <c r="AC201" i="8"/>
  <c r="AF201" i="8"/>
  <c r="AG201" i="8"/>
  <c r="AJ201" i="8"/>
  <c r="AK201" i="8"/>
  <c r="AN201" i="8"/>
  <c r="AO201" i="8"/>
  <c r="AR201" i="8"/>
  <c r="AS201" i="8"/>
  <c r="AV201" i="8"/>
  <c r="AW201" i="8" s="1"/>
  <c r="H103" i="8"/>
  <c r="K103" i="8"/>
  <c r="L103" i="8" s="1"/>
  <c r="H104" i="8"/>
  <c r="K104" i="8"/>
  <c r="L104" i="8" s="1"/>
  <c r="H105" i="8"/>
  <c r="K105" i="8"/>
  <c r="L105" i="8" s="1"/>
  <c r="H106" i="8"/>
  <c r="K106" i="8"/>
  <c r="L106" i="8" s="1"/>
  <c r="H107" i="8"/>
  <c r="K107" i="8"/>
  <c r="L107" i="8" s="1"/>
  <c r="H108" i="8"/>
  <c r="K108" i="8"/>
  <c r="L108" i="8" s="1"/>
  <c r="H109" i="8"/>
  <c r="K109" i="8"/>
  <c r="L109" i="8" s="1"/>
  <c r="H110" i="8"/>
  <c r="K110" i="8"/>
  <c r="L110" i="8" s="1"/>
  <c r="H111" i="8"/>
  <c r="K111" i="8"/>
  <c r="L111" i="8" s="1"/>
  <c r="H112" i="8"/>
  <c r="K112" i="8"/>
  <c r="L112" i="8" s="1"/>
  <c r="H113" i="8"/>
  <c r="K113" i="8"/>
  <c r="L113" i="8" s="1"/>
  <c r="H114" i="8"/>
  <c r="K114" i="8"/>
  <c r="L114" i="8" s="1"/>
  <c r="H115" i="8"/>
  <c r="K115" i="8"/>
  <c r="L115" i="8" s="1"/>
  <c r="H116" i="8"/>
  <c r="K116" i="8"/>
  <c r="L116" i="8" s="1"/>
  <c r="H117" i="8"/>
  <c r="K117" i="8"/>
  <c r="L117" i="8" s="1"/>
  <c r="H118" i="8"/>
  <c r="K118" i="8"/>
  <c r="L118" i="8" s="1"/>
  <c r="H119" i="8"/>
  <c r="K119" i="8"/>
  <c r="L119" i="8" s="1"/>
  <c r="H120" i="8"/>
  <c r="K120" i="8"/>
  <c r="L120" i="8" s="1"/>
  <c r="H121" i="8"/>
  <c r="K121" i="8"/>
  <c r="L121" i="8" s="1"/>
  <c r="H122" i="8"/>
  <c r="K122" i="8"/>
  <c r="L122" i="8" s="1"/>
  <c r="H123" i="8"/>
  <c r="K123" i="8"/>
  <c r="L123" i="8" s="1"/>
  <c r="H124" i="8"/>
  <c r="K124" i="8"/>
  <c r="L124" i="8" s="1"/>
  <c r="H125" i="8"/>
  <c r="K125" i="8"/>
  <c r="L125" i="8" s="1"/>
  <c r="H126" i="8"/>
  <c r="K126" i="8"/>
  <c r="L126" i="8" s="1"/>
  <c r="H127" i="8"/>
  <c r="K127" i="8"/>
  <c r="L127" i="8" s="1"/>
  <c r="H128" i="8"/>
  <c r="K128" i="8"/>
  <c r="L128" i="8" s="1"/>
  <c r="H129" i="8"/>
  <c r="K129" i="8"/>
  <c r="L129" i="8" s="1"/>
  <c r="H130" i="8"/>
  <c r="K130" i="8"/>
  <c r="L130" i="8" s="1"/>
  <c r="H131" i="8"/>
  <c r="K131" i="8"/>
  <c r="L131" i="8" s="1"/>
  <c r="H132" i="8"/>
  <c r="K132" i="8"/>
  <c r="L132" i="8" s="1"/>
  <c r="H133" i="8"/>
  <c r="K133" i="8"/>
  <c r="L133" i="8" s="1"/>
  <c r="H134" i="8"/>
  <c r="K134" i="8"/>
  <c r="L134" i="8" s="1"/>
  <c r="H135" i="8"/>
  <c r="K135" i="8"/>
  <c r="L135" i="8" s="1"/>
  <c r="H136" i="8"/>
  <c r="K136" i="8"/>
  <c r="L136" i="8" s="1"/>
  <c r="H137" i="8"/>
  <c r="K137" i="8"/>
  <c r="L137" i="8" s="1"/>
  <c r="H138" i="8"/>
  <c r="K138" i="8"/>
  <c r="L138" i="8" s="1"/>
  <c r="H139" i="8"/>
  <c r="K139" i="8"/>
  <c r="L139" i="8" s="1"/>
  <c r="H140" i="8"/>
  <c r="K140" i="8"/>
  <c r="L140" i="8" s="1"/>
  <c r="H141" i="8"/>
  <c r="K141" i="8"/>
  <c r="L141" i="8" s="1"/>
  <c r="H142" i="8"/>
  <c r="K142" i="8"/>
  <c r="L142" i="8" s="1"/>
  <c r="H143" i="8"/>
  <c r="K143" i="8"/>
  <c r="L143" i="8" s="1"/>
  <c r="H144" i="8"/>
  <c r="K144" i="8"/>
  <c r="L144" i="8" s="1"/>
  <c r="H145" i="8"/>
  <c r="K145" i="8"/>
  <c r="L145" i="8" s="1"/>
  <c r="H146" i="8"/>
  <c r="K146" i="8"/>
  <c r="L146" i="8" s="1"/>
  <c r="H147" i="8"/>
  <c r="K147" i="8"/>
  <c r="L147" i="8" s="1"/>
  <c r="H148" i="8"/>
  <c r="K148" i="8"/>
  <c r="L148" i="8" s="1"/>
  <c r="H149" i="8"/>
  <c r="K149" i="8"/>
  <c r="L149" i="8" s="1"/>
  <c r="H150" i="8"/>
  <c r="K150" i="8"/>
  <c r="L150" i="8" s="1"/>
  <c r="H151" i="8"/>
  <c r="K151" i="8"/>
  <c r="L151" i="8" s="1"/>
  <c r="H152" i="8"/>
  <c r="K152" i="8"/>
  <c r="L152" i="8" s="1"/>
  <c r="H153" i="8"/>
  <c r="K153" i="8"/>
  <c r="L153" i="8" s="1"/>
  <c r="H154" i="8"/>
  <c r="K154" i="8"/>
  <c r="L154" i="8" s="1"/>
  <c r="H155" i="8"/>
  <c r="K155" i="8"/>
  <c r="L155" i="8" s="1"/>
  <c r="H156" i="8"/>
  <c r="K156" i="8"/>
  <c r="L156" i="8" s="1"/>
  <c r="H157" i="8"/>
  <c r="K157" i="8"/>
  <c r="L157" i="8" s="1"/>
  <c r="H158" i="8"/>
  <c r="K158" i="8"/>
  <c r="L158" i="8" s="1"/>
  <c r="H159" i="8"/>
  <c r="K159" i="8"/>
  <c r="L159" i="8" s="1"/>
  <c r="H160" i="8"/>
  <c r="K160" i="8"/>
  <c r="L160" i="8" s="1"/>
  <c r="H161" i="8"/>
  <c r="K161" i="8"/>
  <c r="L161" i="8" s="1"/>
  <c r="H162" i="8"/>
  <c r="K162" i="8"/>
  <c r="L162" i="8" s="1"/>
  <c r="H163" i="8"/>
  <c r="K163" i="8"/>
  <c r="L163" i="8" s="1"/>
  <c r="H164" i="8"/>
  <c r="K164" i="8"/>
  <c r="L164" i="8" s="1"/>
  <c r="H165" i="8"/>
  <c r="K165" i="8"/>
  <c r="L165" i="8" s="1"/>
  <c r="H166" i="8"/>
  <c r="K166" i="8"/>
  <c r="L166" i="8" s="1"/>
  <c r="H167" i="8"/>
  <c r="K167" i="8"/>
  <c r="L167" i="8" s="1"/>
  <c r="H168" i="8"/>
  <c r="K168" i="8"/>
  <c r="L168" i="8" s="1"/>
  <c r="H169" i="8"/>
  <c r="K169" i="8"/>
  <c r="L169" i="8" s="1"/>
  <c r="H170" i="8"/>
  <c r="K170" i="8"/>
  <c r="L170" i="8" s="1"/>
  <c r="H171" i="8"/>
  <c r="K171" i="8"/>
  <c r="L171" i="8" s="1"/>
  <c r="H172" i="8"/>
  <c r="K172" i="8"/>
  <c r="L172" i="8" s="1"/>
  <c r="H173" i="8"/>
  <c r="K173" i="8"/>
  <c r="L173" i="8" s="1"/>
  <c r="H174" i="8"/>
  <c r="K174" i="8"/>
  <c r="L174" i="8" s="1"/>
  <c r="H175" i="8"/>
  <c r="K175" i="8"/>
  <c r="L175" i="8" s="1"/>
  <c r="H176" i="8"/>
  <c r="K176" i="8"/>
  <c r="L176" i="8" s="1"/>
  <c r="H177" i="8"/>
  <c r="K177" i="8"/>
  <c r="L177" i="8" s="1"/>
  <c r="H178" i="8"/>
  <c r="K178" i="8"/>
  <c r="L178" i="8" s="1"/>
  <c r="H179" i="8"/>
  <c r="K179" i="8"/>
  <c r="L179" i="8" s="1"/>
  <c r="H180" i="8"/>
  <c r="K180" i="8"/>
  <c r="L180" i="8" s="1"/>
  <c r="H181" i="8"/>
  <c r="K181" i="8"/>
  <c r="L181" i="8" s="1"/>
  <c r="H182" i="8"/>
  <c r="K182" i="8"/>
  <c r="L182" i="8" s="1"/>
  <c r="H183" i="8"/>
  <c r="K183" i="8"/>
  <c r="L183" i="8" s="1"/>
  <c r="H184" i="8"/>
  <c r="K184" i="8"/>
  <c r="L184" i="8" s="1"/>
  <c r="H185" i="8"/>
  <c r="K185" i="8"/>
  <c r="L185" i="8" s="1"/>
  <c r="H186" i="8"/>
  <c r="K186" i="8"/>
  <c r="L186" i="8" s="1"/>
  <c r="H187" i="8"/>
  <c r="K187" i="8"/>
  <c r="L187" i="8" s="1"/>
  <c r="H188" i="8"/>
  <c r="K188" i="8"/>
  <c r="L188" i="8" s="1"/>
  <c r="H189" i="8"/>
  <c r="K189" i="8"/>
  <c r="L189" i="8" s="1"/>
  <c r="H190" i="8"/>
  <c r="K190" i="8"/>
  <c r="L190" i="8" s="1"/>
  <c r="H191" i="8"/>
  <c r="K191" i="8"/>
  <c r="L191" i="8" s="1"/>
  <c r="H192" i="8"/>
  <c r="K192" i="8"/>
  <c r="L192" i="8" s="1"/>
  <c r="H193" i="8"/>
  <c r="K193" i="8"/>
  <c r="L193" i="8" s="1"/>
  <c r="H194" i="8"/>
  <c r="K194" i="8"/>
  <c r="L194" i="8" s="1"/>
  <c r="H195" i="8"/>
  <c r="K195" i="8"/>
  <c r="L195" i="8" s="1"/>
  <c r="H196" i="8"/>
  <c r="K196" i="8"/>
  <c r="L196" i="8" s="1"/>
  <c r="H197" i="8"/>
  <c r="K197" i="8"/>
  <c r="L197" i="8" s="1"/>
  <c r="H198" i="8"/>
  <c r="K198" i="8"/>
  <c r="L198" i="8" s="1"/>
  <c r="H199" i="8"/>
  <c r="K199" i="8"/>
  <c r="L199" i="8" s="1"/>
  <c r="H200" i="8"/>
  <c r="K200" i="8"/>
  <c r="L200" i="8" s="1"/>
  <c r="H201" i="8"/>
  <c r="K201" i="8"/>
  <c r="L201" i="8" s="1"/>
  <c r="H202" i="8"/>
  <c r="K202" i="8"/>
  <c r="L202" i="8" s="1"/>
  <c r="AS4" i="8"/>
  <c r="AV4" i="8"/>
  <c r="AW4" i="8" s="1"/>
  <c r="AS5" i="8"/>
  <c r="AV5" i="8"/>
  <c r="AW5" i="8" s="1"/>
  <c r="AS6" i="8"/>
  <c r="AV6" i="8"/>
  <c r="AW6" i="8" s="1"/>
  <c r="AS7" i="8"/>
  <c r="AV7" i="8"/>
  <c r="AW7" i="8" s="1"/>
  <c r="AS8" i="8"/>
  <c r="AV8" i="8"/>
  <c r="AW8" i="8" s="1"/>
  <c r="AS9" i="8"/>
  <c r="AV9" i="8"/>
  <c r="AW9" i="8" s="1"/>
  <c r="AS10" i="8"/>
  <c r="AV10" i="8"/>
  <c r="AW10" i="8" s="1"/>
  <c r="AS11" i="8"/>
  <c r="AV11" i="8"/>
  <c r="AW11" i="8" s="1"/>
  <c r="AS12" i="8"/>
  <c r="AV12" i="8"/>
  <c r="AW12" i="8" s="1"/>
  <c r="AS13" i="8"/>
  <c r="AV13" i="8"/>
  <c r="AW13" i="8" s="1"/>
  <c r="AS14" i="8"/>
  <c r="AV14" i="8"/>
  <c r="AW14" i="8" s="1"/>
  <c r="AS15" i="8"/>
  <c r="AV15" i="8"/>
  <c r="AW15" i="8" s="1"/>
  <c r="AS16" i="8"/>
  <c r="AV16" i="8"/>
  <c r="AW16" i="8" s="1"/>
  <c r="AS17" i="8"/>
  <c r="AV17" i="8"/>
  <c r="AW17" i="8" s="1"/>
  <c r="AS18" i="8"/>
  <c r="AV18" i="8"/>
  <c r="AW18" i="8" s="1"/>
  <c r="AS19" i="8"/>
  <c r="AV19" i="8"/>
  <c r="AW19" i="8" s="1"/>
  <c r="AS20" i="8"/>
  <c r="AV20" i="8"/>
  <c r="AW20" i="8" s="1"/>
  <c r="AS21" i="8"/>
  <c r="AV21" i="8"/>
  <c r="AW21" i="8" s="1"/>
  <c r="AS22" i="8"/>
  <c r="AV22" i="8"/>
  <c r="AW22" i="8" s="1"/>
  <c r="AS23" i="8"/>
  <c r="AV23" i="8"/>
  <c r="AW23" i="8" s="1"/>
  <c r="AS24" i="8"/>
  <c r="AV24" i="8"/>
  <c r="AW24" i="8" s="1"/>
  <c r="AS25" i="8"/>
  <c r="AV25" i="8"/>
  <c r="AW25" i="8" s="1"/>
  <c r="AS26" i="8"/>
  <c r="AV26" i="8"/>
  <c r="AW26" i="8" s="1"/>
  <c r="AS27" i="8"/>
  <c r="AV27" i="8"/>
  <c r="AW27" i="8" s="1"/>
  <c r="AS28" i="8"/>
  <c r="AV28" i="8"/>
  <c r="AW28" i="8" s="1"/>
  <c r="AS29" i="8"/>
  <c r="AV29" i="8"/>
  <c r="AW29" i="8" s="1"/>
  <c r="AS30" i="8"/>
  <c r="AV30" i="8"/>
  <c r="AW30" i="8" s="1"/>
  <c r="AS31" i="8"/>
  <c r="AV31" i="8"/>
  <c r="AW31" i="8" s="1"/>
  <c r="AS32" i="8"/>
  <c r="AV32" i="8"/>
  <c r="AW32" i="8" s="1"/>
  <c r="AS33" i="8"/>
  <c r="AV33" i="8"/>
  <c r="AW33" i="8" s="1"/>
  <c r="AS34" i="8"/>
  <c r="AV34" i="8"/>
  <c r="AW34" i="8" s="1"/>
  <c r="AS35" i="8"/>
  <c r="AV35" i="8"/>
  <c r="AW35" i="8" s="1"/>
  <c r="AS36" i="8"/>
  <c r="AV36" i="8"/>
  <c r="AW36" i="8" s="1"/>
  <c r="AS37" i="8"/>
  <c r="AV37" i="8"/>
  <c r="AW37" i="8" s="1"/>
  <c r="AS38" i="8"/>
  <c r="AV38" i="8"/>
  <c r="AW38" i="8" s="1"/>
  <c r="AS39" i="8"/>
  <c r="AV39" i="8"/>
  <c r="AW39" i="8" s="1"/>
  <c r="AS40" i="8"/>
  <c r="AV40" i="8"/>
  <c r="AW40" i="8" s="1"/>
  <c r="AS41" i="8"/>
  <c r="AV41" i="8"/>
  <c r="AW41" i="8" s="1"/>
  <c r="AS42" i="8"/>
  <c r="AV42" i="8"/>
  <c r="AW42" i="8" s="1"/>
  <c r="AS43" i="8"/>
  <c r="AV43" i="8"/>
  <c r="AW43" i="8" s="1"/>
  <c r="AS44" i="8"/>
  <c r="AV44" i="8"/>
  <c r="AW44" i="8" s="1"/>
  <c r="AS45" i="8"/>
  <c r="AV45" i="8"/>
  <c r="AW45" i="8" s="1"/>
  <c r="AS46" i="8"/>
  <c r="AV46" i="8"/>
  <c r="AW46" i="8" s="1"/>
  <c r="AS47" i="8"/>
  <c r="AV47" i="8"/>
  <c r="AW47" i="8" s="1"/>
  <c r="AS48" i="8"/>
  <c r="AV48" i="8"/>
  <c r="AW48" i="8" s="1"/>
  <c r="AS49" i="8"/>
  <c r="AV49" i="8"/>
  <c r="AW49" i="8" s="1"/>
  <c r="AS50" i="8"/>
  <c r="AV50" i="8"/>
  <c r="AW50" i="8" s="1"/>
  <c r="AS51" i="8"/>
  <c r="AV51" i="8"/>
  <c r="AW51" i="8" s="1"/>
  <c r="AS52" i="8"/>
  <c r="AV52" i="8"/>
  <c r="AW52" i="8" s="1"/>
  <c r="AS53" i="8"/>
  <c r="AV53" i="8"/>
  <c r="AW53" i="8" s="1"/>
  <c r="AS54" i="8"/>
  <c r="AV54" i="8"/>
  <c r="AW54" i="8" s="1"/>
  <c r="AS55" i="8"/>
  <c r="AV55" i="8"/>
  <c r="AW55" i="8" s="1"/>
  <c r="AS56" i="8"/>
  <c r="AV56" i="8"/>
  <c r="AW56" i="8" s="1"/>
  <c r="AS57" i="8"/>
  <c r="AV57" i="8"/>
  <c r="AW57" i="8" s="1"/>
  <c r="AS58" i="8"/>
  <c r="AV58" i="8"/>
  <c r="AW58" i="8" s="1"/>
  <c r="AS59" i="8"/>
  <c r="AV59" i="8"/>
  <c r="AW59" i="8" s="1"/>
  <c r="AS60" i="8"/>
  <c r="AV60" i="8"/>
  <c r="AW60" i="8" s="1"/>
  <c r="AS61" i="8"/>
  <c r="AV61" i="8"/>
  <c r="AW61" i="8" s="1"/>
  <c r="AS62" i="8"/>
  <c r="AV62" i="8"/>
  <c r="AW62" i="8" s="1"/>
  <c r="AS63" i="8"/>
  <c r="AV63" i="8"/>
  <c r="AW63" i="8" s="1"/>
  <c r="AS64" i="8"/>
  <c r="AV64" i="8"/>
  <c r="AW64" i="8" s="1"/>
  <c r="AS65" i="8"/>
  <c r="AV65" i="8"/>
  <c r="AW65" i="8" s="1"/>
  <c r="AS66" i="8"/>
  <c r="AV66" i="8"/>
  <c r="AW66" i="8" s="1"/>
  <c r="AS67" i="8"/>
  <c r="AV67" i="8"/>
  <c r="AW67" i="8" s="1"/>
  <c r="AS68" i="8"/>
  <c r="AV68" i="8"/>
  <c r="AW68" i="8" s="1"/>
  <c r="AS69" i="8"/>
  <c r="AV69" i="8"/>
  <c r="AW69" i="8" s="1"/>
  <c r="AS70" i="8"/>
  <c r="AV70" i="8"/>
  <c r="AW70" i="8" s="1"/>
  <c r="AS71" i="8"/>
  <c r="AV71" i="8"/>
  <c r="AW71" i="8" s="1"/>
  <c r="AS72" i="8"/>
  <c r="AV72" i="8"/>
  <c r="AW72" i="8" s="1"/>
  <c r="AS73" i="8"/>
  <c r="AV73" i="8"/>
  <c r="AW73" i="8" s="1"/>
  <c r="AS74" i="8"/>
  <c r="AV74" i="8"/>
  <c r="AW74" i="8" s="1"/>
  <c r="AS75" i="8"/>
  <c r="AV75" i="8"/>
  <c r="AW75" i="8" s="1"/>
  <c r="AS76" i="8"/>
  <c r="AV76" i="8"/>
  <c r="AW76" i="8" s="1"/>
  <c r="AS77" i="8"/>
  <c r="AV77" i="8"/>
  <c r="AW77" i="8" s="1"/>
  <c r="AS78" i="8"/>
  <c r="AV78" i="8"/>
  <c r="AW78" i="8" s="1"/>
  <c r="AS79" i="8"/>
  <c r="AV79" i="8"/>
  <c r="AW79" i="8" s="1"/>
  <c r="AS80" i="8"/>
  <c r="AV80" i="8"/>
  <c r="AW80" i="8" s="1"/>
  <c r="AS81" i="8"/>
  <c r="AV81" i="8"/>
  <c r="AW81" i="8" s="1"/>
  <c r="AS82" i="8"/>
  <c r="AV82" i="8"/>
  <c r="AW82" i="8" s="1"/>
  <c r="AS83" i="8"/>
  <c r="AV83" i="8"/>
  <c r="AW83" i="8" s="1"/>
  <c r="AS84" i="8"/>
  <c r="AV84" i="8"/>
  <c r="AW84" i="8" s="1"/>
  <c r="AS85" i="8"/>
  <c r="AV85" i="8"/>
  <c r="AW85" i="8" s="1"/>
  <c r="AS86" i="8"/>
  <c r="AV86" i="8"/>
  <c r="AW86" i="8" s="1"/>
  <c r="AS87" i="8"/>
  <c r="AV87" i="8"/>
  <c r="AW87" i="8" s="1"/>
  <c r="AS88" i="8"/>
  <c r="AV88" i="8"/>
  <c r="AW88" i="8" s="1"/>
  <c r="AS89" i="8"/>
  <c r="AV89" i="8"/>
  <c r="AW89" i="8" s="1"/>
  <c r="AS90" i="8"/>
  <c r="AV90" i="8"/>
  <c r="AW90" i="8" s="1"/>
  <c r="AS91" i="8"/>
  <c r="AV91" i="8"/>
  <c r="AW91" i="8" s="1"/>
  <c r="AS92" i="8"/>
  <c r="AV92" i="8"/>
  <c r="AW92" i="8" s="1"/>
  <c r="AS93" i="8"/>
  <c r="AV93" i="8"/>
  <c r="AW93" i="8" s="1"/>
  <c r="AS94" i="8"/>
  <c r="AV94" i="8"/>
  <c r="AW94" i="8" s="1"/>
  <c r="AS95" i="8"/>
  <c r="AV95" i="8"/>
  <c r="AW95" i="8" s="1"/>
  <c r="AS96" i="8"/>
  <c r="AV96" i="8"/>
  <c r="AW96" i="8" s="1"/>
  <c r="AS97" i="8"/>
  <c r="AV97" i="8"/>
  <c r="AW97" i="8" s="1"/>
  <c r="AS98" i="8"/>
  <c r="AV98" i="8"/>
  <c r="AW98" i="8" s="1"/>
  <c r="AS99" i="8"/>
  <c r="AV99" i="8"/>
  <c r="AW99" i="8" s="1"/>
  <c r="AS100" i="8"/>
  <c r="AV100" i="8"/>
  <c r="AW100" i="8" s="1"/>
  <c r="AS101" i="8"/>
  <c r="AV101" i="8"/>
  <c r="AW101" i="8" s="1"/>
  <c r="AS102" i="8"/>
  <c r="AV102" i="8"/>
  <c r="AW102" i="8" s="1"/>
  <c r="AS3" i="8"/>
  <c r="AV3" i="8"/>
  <c r="AW3" i="8" s="1"/>
  <c r="AO73" i="8"/>
  <c r="AR73" i="8"/>
  <c r="AO74" i="8"/>
  <c r="AR74" i="8"/>
  <c r="AO75" i="8"/>
  <c r="AR75" i="8"/>
  <c r="AO76" i="8"/>
  <c r="AR76" i="8"/>
  <c r="AO77" i="8"/>
  <c r="AR77" i="8"/>
  <c r="AO78" i="8"/>
  <c r="AR78" i="8"/>
  <c r="AO79" i="8"/>
  <c r="AR79" i="8"/>
  <c r="AO80" i="8"/>
  <c r="AR80" i="8"/>
  <c r="AO81" i="8"/>
  <c r="AR81" i="8"/>
  <c r="AO82" i="8"/>
  <c r="AR82" i="8"/>
  <c r="AO83" i="8"/>
  <c r="AR83" i="8"/>
  <c r="AO84" i="8"/>
  <c r="AR84" i="8"/>
  <c r="AO85" i="8"/>
  <c r="AR85" i="8"/>
  <c r="AO86" i="8"/>
  <c r="AR86" i="8"/>
  <c r="AO87" i="8"/>
  <c r="AR87" i="8"/>
  <c r="AO88" i="8"/>
  <c r="AR88" i="8"/>
  <c r="AO89" i="8"/>
  <c r="AR89" i="8"/>
  <c r="AO90" i="8"/>
  <c r="AR90" i="8"/>
  <c r="AO91" i="8"/>
  <c r="AR91" i="8"/>
  <c r="AO92" i="8"/>
  <c r="AR92" i="8"/>
  <c r="AO93" i="8"/>
  <c r="AR93" i="8"/>
  <c r="AO94" i="8"/>
  <c r="AR94" i="8"/>
  <c r="AO95" i="8"/>
  <c r="AR95" i="8"/>
  <c r="AO96" i="8"/>
  <c r="AR96" i="8"/>
  <c r="AO97" i="8"/>
  <c r="AR97" i="8"/>
  <c r="AO98" i="8"/>
  <c r="AR98" i="8"/>
  <c r="AO99" i="8"/>
  <c r="AR99" i="8"/>
  <c r="AO100" i="8"/>
  <c r="AR100" i="8"/>
  <c r="AO101" i="8"/>
  <c r="AR101" i="8"/>
  <c r="AO102" i="8"/>
  <c r="AR102" i="8"/>
  <c r="AK73" i="8"/>
  <c r="AN73" i="8"/>
  <c r="AK74" i="8"/>
  <c r="AN74" i="8"/>
  <c r="AK75" i="8"/>
  <c r="AN75" i="8"/>
  <c r="AK76" i="8"/>
  <c r="AN76" i="8"/>
  <c r="AK77" i="8"/>
  <c r="AN77" i="8"/>
  <c r="AK78" i="8"/>
  <c r="AN78" i="8"/>
  <c r="AK79" i="8"/>
  <c r="AN79" i="8"/>
  <c r="AK80" i="8"/>
  <c r="AN80" i="8"/>
  <c r="AK81" i="8"/>
  <c r="AN81" i="8"/>
  <c r="AK82" i="8"/>
  <c r="AN82" i="8"/>
  <c r="AK83" i="8"/>
  <c r="AN83" i="8"/>
  <c r="AK84" i="8"/>
  <c r="AN84" i="8"/>
  <c r="AK85" i="8"/>
  <c r="AN85" i="8"/>
  <c r="AK86" i="8"/>
  <c r="AN86" i="8"/>
  <c r="AK87" i="8"/>
  <c r="AN87" i="8"/>
  <c r="AK88" i="8"/>
  <c r="AN88" i="8"/>
  <c r="AK89" i="8"/>
  <c r="AN89" i="8"/>
  <c r="AK90" i="8"/>
  <c r="AN90" i="8"/>
  <c r="AK91" i="8"/>
  <c r="AN91" i="8"/>
  <c r="AK92" i="8"/>
  <c r="AN92" i="8"/>
  <c r="AK93" i="8"/>
  <c r="AN93" i="8"/>
  <c r="AK94" i="8"/>
  <c r="AN94" i="8"/>
  <c r="AK95" i="8"/>
  <c r="AN95" i="8"/>
  <c r="AK96" i="8"/>
  <c r="AN96" i="8"/>
  <c r="AK97" i="8"/>
  <c r="AN97" i="8"/>
  <c r="AK98" i="8"/>
  <c r="AN98" i="8"/>
  <c r="AK99" i="8"/>
  <c r="AN99" i="8"/>
  <c r="AK100" i="8"/>
  <c r="AN100" i="8"/>
  <c r="AK101" i="8"/>
  <c r="AN101" i="8"/>
  <c r="AK102" i="8"/>
  <c r="AN102" i="8"/>
  <c r="AG73" i="8"/>
  <c r="AJ73" i="8"/>
  <c r="AG74" i="8"/>
  <c r="AJ74" i="8"/>
  <c r="AG75" i="8"/>
  <c r="AJ75" i="8"/>
  <c r="AG76" i="8"/>
  <c r="AJ76" i="8"/>
  <c r="AG77" i="8"/>
  <c r="AJ77" i="8"/>
  <c r="AG78" i="8"/>
  <c r="AJ78" i="8"/>
  <c r="AG79" i="8"/>
  <c r="AJ79" i="8"/>
  <c r="AG80" i="8"/>
  <c r="AJ80" i="8"/>
  <c r="AG81" i="8"/>
  <c r="AJ81" i="8"/>
  <c r="AG82" i="8"/>
  <c r="AJ82" i="8"/>
  <c r="AG83" i="8"/>
  <c r="AJ83" i="8"/>
  <c r="AG84" i="8"/>
  <c r="AJ84" i="8"/>
  <c r="AG85" i="8"/>
  <c r="AJ85" i="8"/>
  <c r="AG86" i="8"/>
  <c r="AJ86" i="8"/>
  <c r="AG87" i="8"/>
  <c r="AJ87" i="8"/>
  <c r="AG88" i="8"/>
  <c r="AJ88" i="8"/>
  <c r="AG89" i="8"/>
  <c r="AJ89" i="8"/>
  <c r="AG90" i="8"/>
  <c r="AJ90" i="8"/>
  <c r="AG91" i="8"/>
  <c r="AJ91" i="8"/>
  <c r="AG92" i="8"/>
  <c r="AJ92" i="8"/>
  <c r="AG93" i="8"/>
  <c r="AJ93" i="8"/>
  <c r="AG94" i="8"/>
  <c r="AJ94" i="8"/>
  <c r="AG95" i="8"/>
  <c r="AJ95" i="8"/>
  <c r="AG96" i="8"/>
  <c r="AJ96" i="8"/>
  <c r="AG97" i="8"/>
  <c r="AJ97" i="8"/>
  <c r="AG98" i="8"/>
  <c r="AJ98" i="8"/>
  <c r="AG99" i="8"/>
  <c r="AJ99" i="8"/>
  <c r="AG100" i="8"/>
  <c r="AJ100" i="8"/>
  <c r="AG101" i="8"/>
  <c r="AJ101" i="8"/>
  <c r="AG102" i="8"/>
  <c r="AJ102" i="8"/>
  <c r="AC73" i="8"/>
  <c r="AF73" i="8"/>
  <c r="AC74" i="8"/>
  <c r="AF74" i="8"/>
  <c r="AC75" i="8"/>
  <c r="AF75" i="8"/>
  <c r="AC76" i="8"/>
  <c r="AF76" i="8"/>
  <c r="AC77" i="8"/>
  <c r="AF77" i="8"/>
  <c r="AC78" i="8"/>
  <c r="AF78" i="8"/>
  <c r="AC79" i="8"/>
  <c r="AF79" i="8"/>
  <c r="AC80" i="8"/>
  <c r="AF80" i="8"/>
  <c r="AC81" i="8"/>
  <c r="AF81" i="8"/>
  <c r="AC82" i="8"/>
  <c r="AF82" i="8"/>
  <c r="AC83" i="8"/>
  <c r="AF83" i="8"/>
  <c r="AC84" i="8"/>
  <c r="AF84" i="8"/>
  <c r="AC85" i="8"/>
  <c r="AF85" i="8"/>
  <c r="AC86" i="8"/>
  <c r="AF86" i="8"/>
  <c r="AC87" i="8"/>
  <c r="AF87" i="8"/>
  <c r="AC88" i="8"/>
  <c r="AF88" i="8"/>
  <c r="AC89" i="8"/>
  <c r="AF89" i="8"/>
  <c r="AC90" i="8"/>
  <c r="AF90" i="8"/>
  <c r="AC91" i="8"/>
  <c r="AF91" i="8"/>
  <c r="AC92" i="8"/>
  <c r="AF92" i="8"/>
  <c r="AC93" i="8"/>
  <c r="AF93" i="8"/>
  <c r="AC94" i="8"/>
  <c r="AF94" i="8"/>
  <c r="AC95" i="8"/>
  <c r="AF95" i="8"/>
  <c r="AC96" i="8"/>
  <c r="AF96" i="8"/>
  <c r="AC97" i="8"/>
  <c r="AF97" i="8"/>
  <c r="AC98" i="8"/>
  <c r="AF98" i="8"/>
  <c r="AC99" i="8"/>
  <c r="AF99" i="8"/>
  <c r="AC100" i="8"/>
  <c r="AF100" i="8"/>
  <c r="AC101" i="8"/>
  <c r="AF101" i="8"/>
  <c r="AC102" i="8"/>
  <c r="AF102" i="8"/>
  <c r="Y73" i="8"/>
  <c r="AB73" i="8"/>
  <c r="Y74" i="8"/>
  <c r="AB74" i="8"/>
  <c r="Y75" i="8"/>
  <c r="AB75" i="8"/>
  <c r="Y76" i="8"/>
  <c r="AB76" i="8"/>
  <c r="Y77" i="8"/>
  <c r="AB77" i="8"/>
  <c r="Y78" i="8"/>
  <c r="AB78" i="8"/>
  <c r="Y79" i="8"/>
  <c r="AB79" i="8"/>
  <c r="Y80" i="8"/>
  <c r="AB80" i="8"/>
  <c r="Y81" i="8"/>
  <c r="AB81" i="8"/>
  <c r="Y82" i="8"/>
  <c r="AB82" i="8"/>
  <c r="Y83" i="8"/>
  <c r="AB83" i="8"/>
  <c r="Y84" i="8"/>
  <c r="AB84" i="8"/>
  <c r="Y85" i="8"/>
  <c r="AB85" i="8"/>
  <c r="Y86" i="8"/>
  <c r="AB86" i="8"/>
  <c r="Y87" i="8"/>
  <c r="AB87" i="8"/>
  <c r="Y88" i="8"/>
  <c r="AB88" i="8"/>
  <c r="Y89" i="8"/>
  <c r="AB89" i="8"/>
  <c r="Y90" i="8"/>
  <c r="AB90" i="8"/>
  <c r="Y91" i="8"/>
  <c r="AB91" i="8"/>
  <c r="Y92" i="8"/>
  <c r="AB92" i="8"/>
  <c r="Y93" i="8"/>
  <c r="AB93" i="8"/>
  <c r="Y94" i="8"/>
  <c r="AB94" i="8"/>
  <c r="Y95" i="8"/>
  <c r="AB95" i="8"/>
  <c r="Y96" i="8"/>
  <c r="AB96" i="8"/>
  <c r="Y97" i="8"/>
  <c r="AB97" i="8"/>
  <c r="Y98" i="8"/>
  <c r="AB98" i="8"/>
  <c r="Y99" i="8"/>
  <c r="AB99" i="8"/>
  <c r="Y100" i="8"/>
  <c r="AB100" i="8"/>
  <c r="Y101" i="8"/>
  <c r="AB101" i="8"/>
  <c r="Y102" i="8"/>
  <c r="AB102" i="8"/>
  <c r="U73" i="8"/>
  <c r="X73" i="8"/>
  <c r="U74" i="8"/>
  <c r="X74" i="8"/>
  <c r="U75" i="8"/>
  <c r="X75" i="8"/>
  <c r="U76" i="8"/>
  <c r="X76" i="8"/>
  <c r="U77" i="8"/>
  <c r="X77" i="8"/>
  <c r="U78" i="8"/>
  <c r="X78" i="8"/>
  <c r="U79" i="8"/>
  <c r="X79" i="8"/>
  <c r="U80" i="8"/>
  <c r="X80" i="8"/>
  <c r="U81" i="8"/>
  <c r="X81" i="8"/>
  <c r="U82" i="8"/>
  <c r="X82" i="8"/>
  <c r="U83" i="8"/>
  <c r="X83" i="8"/>
  <c r="U84" i="8"/>
  <c r="X84" i="8"/>
  <c r="U85" i="8"/>
  <c r="X85" i="8"/>
  <c r="U86" i="8"/>
  <c r="X86" i="8"/>
  <c r="U87" i="8"/>
  <c r="X87" i="8"/>
  <c r="U88" i="8"/>
  <c r="X88" i="8"/>
  <c r="U89" i="8"/>
  <c r="X89" i="8"/>
  <c r="U90" i="8"/>
  <c r="X90" i="8"/>
  <c r="U91" i="8"/>
  <c r="X91" i="8"/>
  <c r="U92" i="8"/>
  <c r="X92" i="8"/>
  <c r="U93" i="8"/>
  <c r="X93" i="8"/>
  <c r="U94" i="8"/>
  <c r="X94" i="8"/>
  <c r="U95" i="8"/>
  <c r="X95" i="8"/>
  <c r="U96" i="8"/>
  <c r="X96" i="8"/>
  <c r="U97" i="8"/>
  <c r="X97" i="8"/>
  <c r="U98" i="8"/>
  <c r="X98" i="8"/>
  <c r="U99" i="8"/>
  <c r="X99" i="8"/>
  <c r="U100" i="8"/>
  <c r="X100" i="8"/>
  <c r="U101" i="8"/>
  <c r="X101" i="8"/>
  <c r="U102" i="8"/>
  <c r="X102" i="8"/>
  <c r="Q73" i="8"/>
  <c r="T73" i="8"/>
  <c r="Q74" i="8"/>
  <c r="T74" i="8"/>
  <c r="Q75" i="8"/>
  <c r="T75" i="8"/>
  <c r="Q76" i="8"/>
  <c r="T76" i="8"/>
  <c r="Q77" i="8"/>
  <c r="T77" i="8"/>
  <c r="Q78" i="8"/>
  <c r="T78" i="8"/>
  <c r="Q79" i="8"/>
  <c r="T79" i="8"/>
  <c r="Q80" i="8"/>
  <c r="T80" i="8"/>
  <c r="Q81" i="8"/>
  <c r="T81" i="8"/>
  <c r="Q82" i="8"/>
  <c r="T82" i="8"/>
  <c r="Q83" i="8"/>
  <c r="T83" i="8"/>
  <c r="Q84" i="8"/>
  <c r="T84" i="8"/>
  <c r="Q85" i="8"/>
  <c r="T85" i="8"/>
  <c r="Q86" i="8"/>
  <c r="T86" i="8"/>
  <c r="Q87" i="8"/>
  <c r="T87" i="8"/>
  <c r="Q88" i="8"/>
  <c r="T88" i="8"/>
  <c r="Q89" i="8"/>
  <c r="T89" i="8"/>
  <c r="Q90" i="8"/>
  <c r="T90" i="8"/>
  <c r="Q91" i="8"/>
  <c r="T91" i="8"/>
  <c r="Q92" i="8"/>
  <c r="T92" i="8"/>
  <c r="Q93" i="8"/>
  <c r="T93" i="8"/>
  <c r="Q94" i="8"/>
  <c r="T94" i="8"/>
  <c r="Q95" i="8"/>
  <c r="T95" i="8"/>
  <c r="Q96" i="8"/>
  <c r="T96" i="8"/>
  <c r="Q97" i="8"/>
  <c r="T97" i="8"/>
  <c r="Q98" i="8"/>
  <c r="T98" i="8"/>
  <c r="Q99" i="8"/>
  <c r="T99" i="8"/>
  <c r="Q100" i="8"/>
  <c r="T100" i="8"/>
  <c r="Q101" i="8"/>
  <c r="T101" i="8"/>
  <c r="Q102" i="8"/>
  <c r="T102" i="8"/>
  <c r="M73" i="8"/>
  <c r="P73" i="8"/>
  <c r="M74" i="8"/>
  <c r="P74" i="8"/>
  <c r="M75" i="8"/>
  <c r="P75" i="8"/>
  <c r="M76" i="8"/>
  <c r="P76" i="8"/>
  <c r="M77" i="8"/>
  <c r="P77" i="8"/>
  <c r="M78" i="8"/>
  <c r="P78" i="8"/>
  <c r="M79" i="8"/>
  <c r="P79" i="8"/>
  <c r="M80" i="8"/>
  <c r="P80" i="8"/>
  <c r="M81" i="8"/>
  <c r="P81" i="8"/>
  <c r="M82" i="8"/>
  <c r="P82" i="8"/>
  <c r="M83" i="8"/>
  <c r="P83" i="8"/>
  <c r="M84" i="8"/>
  <c r="P84" i="8"/>
  <c r="M85" i="8"/>
  <c r="P85" i="8"/>
  <c r="M86" i="8"/>
  <c r="P86" i="8"/>
  <c r="M87" i="8"/>
  <c r="P87" i="8"/>
  <c r="M88" i="8"/>
  <c r="P88" i="8"/>
  <c r="M89" i="8"/>
  <c r="P89" i="8"/>
  <c r="M90" i="8"/>
  <c r="P90" i="8"/>
  <c r="M91" i="8"/>
  <c r="P91" i="8"/>
  <c r="M92" i="8"/>
  <c r="P92" i="8"/>
  <c r="M93" i="8"/>
  <c r="P93" i="8"/>
  <c r="M94" i="8"/>
  <c r="P94" i="8"/>
  <c r="M95" i="8"/>
  <c r="P95" i="8"/>
  <c r="M96" i="8"/>
  <c r="P96" i="8"/>
  <c r="M97" i="8"/>
  <c r="P97" i="8"/>
  <c r="M98" i="8"/>
  <c r="P98" i="8"/>
  <c r="M99" i="8"/>
  <c r="P99" i="8"/>
  <c r="M100" i="8"/>
  <c r="P100" i="8"/>
  <c r="M101" i="8"/>
  <c r="P101" i="8"/>
  <c r="M102" i="8"/>
  <c r="P102" i="8"/>
  <c r="H73" i="8"/>
  <c r="H74" i="8"/>
  <c r="H75" i="8"/>
  <c r="H76" i="8"/>
  <c r="H77" i="8"/>
  <c r="H78" i="8"/>
  <c r="H79" i="8"/>
  <c r="H80" i="8"/>
  <c r="H81" i="8"/>
  <c r="H82" i="8"/>
  <c r="H83" i="8"/>
  <c r="H84" i="8"/>
  <c r="H85" i="8"/>
  <c r="H86" i="8"/>
  <c r="H87" i="8"/>
  <c r="H88" i="8"/>
  <c r="H89" i="8"/>
  <c r="H90" i="8"/>
  <c r="H91" i="8"/>
  <c r="H92" i="8"/>
  <c r="H93" i="8"/>
  <c r="H94" i="8"/>
  <c r="H95" i="8"/>
  <c r="H96" i="8"/>
  <c r="H97" i="8"/>
  <c r="H98" i="8"/>
  <c r="H99" i="8"/>
  <c r="H100" i="8"/>
  <c r="H101" i="8"/>
  <c r="H102" i="8"/>
  <c r="K73" i="8"/>
  <c r="L73" i="8" s="1"/>
  <c r="K74" i="8"/>
  <c r="L74" i="8" s="1"/>
  <c r="K75" i="8"/>
  <c r="L75" i="8" s="1"/>
  <c r="K76" i="8"/>
  <c r="L76" i="8" s="1"/>
  <c r="K77" i="8"/>
  <c r="L77" i="8" s="1"/>
  <c r="K78" i="8"/>
  <c r="L78" i="8" s="1"/>
  <c r="K79" i="8"/>
  <c r="L79" i="8" s="1"/>
  <c r="K80" i="8"/>
  <c r="L80" i="8" s="1"/>
  <c r="K81" i="8"/>
  <c r="L81" i="8" s="1"/>
  <c r="K82" i="8"/>
  <c r="L82" i="8" s="1"/>
  <c r="K83" i="8"/>
  <c r="L83" i="8" s="1"/>
  <c r="K84" i="8"/>
  <c r="L84" i="8" s="1"/>
  <c r="K85" i="8"/>
  <c r="L85" i="8" s="1"/>
  <c r="K86" i="8"/>
  <c r="L86" i="8" s="1"/>
  <c r="K87" i="8"/>
  <c r="L87" i="8" s="1"/>
  <c r="K88" i="8"/>
  <c r="L88" i="8" s="1"/>
  <c r="K89" i="8"/>
  <c r="L89" i="8" s="1"/>
  <c r="K90" i="8"/>
  <c r="L90" i="8" s="1"/>
  <c r="K91" i="8"/>
  <c r="L91" i="8" s="1"/>
  <c r="K92" i="8"/>
  <c r="L92" i="8" s="1"/>
  <c r="K93" i="8"/>
  <c r="L93" i="8" s="1"/>
  <c r="K94" i="8"/>
  <c r="L94" i="8" s="1"/>
  <c r="K95" i="8"/>
  <c r="L95" i="8" s="1"/>
  <c r="K96" i="8"/>
  <c r="L96" i="8" s="1"/>
  <c r="K97" i="8"/>
  <c r="L97" i="8" s="1"/>
  <c r="K98" i="8"/>
  <c r="L98" i="8" s="1"/>
  <c r="K99" i="8"/>
  <c r="L99" i="8" s="1"/>
  <c r="K100" i="8"/>
  <c r="L100" i="8" s="1"/>
  <c r="K101" i="8"/>
  <c r="L101" i="8" s="1"/>
  <c r="K102" i="8"/>
  <c r="L102" i="8" s="1"/>
  <c r="AR72" i="8" l="1"/>
  <c r="AO72" i="8"/>
  <c r="AN72" i="8"/>
  <c r="AK72" i="8"/>
  <c r="AJ72" i="8"/>
  <c r="AG72" i="8"/>
  <c r="AF72" i="8"/>
  <c r="AC72" i="8"/>
  <c r="AB72" i="8"/>
  <c r="Y72" i="8"/>
  <c r="X72" i="8"/>
  <c r="U72" i="8"/>
  <c r="T72" i="8"/>
  <c r="Q72" i="8"/>
  <c r="P72" i="8"/>
  <c r="M72" i="8"/>
  <c r="K72" i="8"/>
  <c r="L72" i="8" s="1"/>
  <c r="H72" i="8"/>
  <c r="AR71" i="8"/>
  <c r="AO71" i="8"/>
  <c r="AN71" i="8"/>
  <c r="AK71" i="8"/>
  <c r="AJ71" i="8"/>
  <c r="AG71" i="8"/>
  <c r="AF71" i="8"/>
  <c r="AC71" i="8"/>
  <c r="AB71" i="8"/>
  <c r="Y71" i="8"/>
  <c r="X71" i="8"/>
  <c r="U71" i="8"/>
  <c r="T71" i="8"/>
  <c r="Q71" i="8"/>
  <c r="P71" i="8"/>
  <c r="M71" i="8"/>
  <c r="K71" i="8"/>
  <c r="L71" i="8" s="1"/>
  <c r="H71" i="8"/>
  <c r="AR70" i="8"/>
  <c r="AO70" i="8"/>
  <c r="AN70" i="8"/>
  <c r="AK70" i="8"/>
  <c r="AJ70" i="8"/>
  <c r="AG70" i="8"/>
  <c r="AF70" i="8"/>
  <c r="AC70" i="8"/>
  <c r="AB70" i="8"/>
  <c r="Y70" i="8"/>
  <c r="X70" i="8"/>
  <c r="U70" i="8"/>
  <c r="T70" i="8"/>
  <c r="Q70" i="8"/>
  <c r="P70" i="8"/>
  <c r="M70" i="8"/>
  <c r="K70" i="8"/>
  <c r="L70" i="8" s="1"/>
  <c r="H70" i="8"/>
  <c r="AR69" i="8"/>
  <c r="AO69" i="8"/>
  <c r="AN69" i="8"/>
  <c r="AK69" i="8"/>
  <c r="AJ69" i="8"/>
  <c r="AG69" i="8"/>
  <c r="AF69" i="8"/>
  <c r="AC69" i="8"/>
  <c r="AB69" i="8"/>
  <c r="Y69" i="8"/>
  <c r="X69" i="8"/>
  <c r="U69" i="8"/>
  <c r="T69" i="8"/>
  <c r="Q69" i="8"/>
  <c r="P69" i="8"/>
  <c r="M69" i="8"/>
  <c r="K69" i="8"/>
  <c r="L69" i="8" s="1"/>
  <c r="H69" i="8"/>
  <c r="AR68" i="8"/>
  <c r="AO68" i="8"/>
  <c r="AN68" i="8"/>
  <c r="AK68" i="8"/>
  <c r="AJ68" i="8"/>
  <c r="AG68" i="8"/>
  <c r="AF68" i="8"/>
  <c r="AC68" i="8"/>
  <c r="AB68" i="8"/>
  <c r="Y68" i="8"/>
  <c r="X68" i="8"/>
  <c r="U68" i="8"/>
  <c r="T68" i="8"/>
  <c r="Q68" i="8"/>
  <c r="P68" i="8"/>
  <c r="M68" i="8"/>
  <c r="K68" i="8"/>
  <c r="L68" i="8" s="1"/>
  <c r="H68" i="8"/>
  <c r="AR67" i="8"/>
  <c r="AO67" i="8"/>
  <c r="AN67" i="8"/>
  <c r="AK67" i="8"/>
  <c r="AJ67" i="8"/>
  <c r="AG67" i="8"/>
  <c r="AF67" i="8"/>
  <c r="AC67" i="8"/>
  <c r="AB67" i="8"/>
  <c r="Y67" i="8"/>
  <c r="X67" i="8"/>
  <c r="U67" i="8"/>
  <c r="T67" i="8"/>
  <c r="Q67" i="8"/>
  <c r="P67" i="8"/>
  <c r="M67" i="8"/>
  <c r="K67" i="8"/>
  <c r="L67" i="8" s="1"/>
  <c r="H67" i="8"/>
  <c r="AR66" i="8"/>
  <c r="AO66" i="8"/>
  <c r="AN66" i="8"/>
  <c r="AK66" i="8"/>
  <c r="AJ66" i="8"/>
  <c r="AG66" i="8"/>
  <c r="AF66" i="8"/>
  <c r="AC66" i="8"/>
  <c r="AB66" i="8"/>
  <c r="Y66" i="8"/>
  <c r="X66" i="8"/>
  <c r="U66" i="8"/>
  <c r="T66" i="8"/>
  <c r="Q66" i="8"/>
  <c r="P66" i="8"/>
  <c r="M66" i="8"/>
  <c r="K66" i="8"/>
  <c r="L66" i="8" s="1"/>
  <c r="H66" i="8"/>
  <c r="AR65" i="8"/>
  <c r="AO65" i="8"/>
  <c r="AN65" i="8"/>
  <c r="AK65" i="8"/>
  <c r="AJ65" i="8"/>
  <c r="AG65" i="8"/>
  <c r="AF65" i="8"/>
  <c r="AC65" i="8"/>
  <c r="AB65" i="8"/>
  <c r="Y65" i="8"/>
  <c r="X65" i="8"/>
  <c r="U65" i="8"/>
  <c r="T65" i="8"/>
  <c r="Q65" i="8"/>
  <c r="P65" i="8"/>
  <c r="M65" i="8"/>
  <c r="K65" i="8"/>
  <c r="L65" i="8" s="1"/>
  <c r="H65" i="8"/>
  <c r="AR64" i="8"/>
  <c r="AO64" i="8"/>
  <c r="AN64" i="8"/>
  <c r="AK64" i="8"/>
  <c r="AJ64" i="8"/>
  <c r="AG64" i="8"/>
  <c r="AF64" i="8"/>
  <c r="AC64" i="8"/>
  <c r="AB64" i="8"/>
  <c r="Y64" i="8"/>
  <c r="X64" i="8"/>
  <c r="U64" i="8"/>
  <c r="T64" i="8"/>
  <c r="Q64" i="8"/>
  <c r="P64" i="8"/>
  <c r="M64" i="8"/>
  <c r="K64" i="8"/>
  <c r="L64" i="8" s="1"/>
  <c r="H64" i="8"/>
  <c r="AR63" i="8"/>
  <c r="AO63" i="8"/>
  <c r="AN63" i="8"/>
  <c r="AK63" i="8"/>
  <c r="AJ63" i="8"/>
  <c r="AG63" i="8"/>
  <c r="AF63" i="8"/>
  <c r="AC63" i="8"/>
  <c r="AB63" i="8"/>
  <c r="Y63" i="8"/>
  <c r="X63" i="8"/>
  <c r="U63" i="8"/>
  <c r="T63" i="8"/>
  <c r="Q63" i="8"/>
  <c r="P63" i="8"/>
  <c r="M63" i="8"/>
  <c r="K63" i="8"/>
  <c r="L63" i="8" s="1"/>
  <c r="H63" i="8"/>
  <c r="AR62" i="8"/>
  <c r="AO62" i="8"/>
  <c r="AN62" i="8"/>
  <c r="AK62" i="8"/>
  <c r="AJ62" i="8"/>
  <c r="AG62" i="8"/>
  <c r="AF62" i="8"/>
  <c r="AC62" i="8"/>
  <c r="AB62" i="8"/>
  <c r="Y62" i="8"/>
  <c r="X62" i="8"/>
  <c r="U62" i="8"/>
  <c r="T62" i="8"/>
  <c r="Q62" i="8"/>
  <c r="P62" i="8"/>
  <c r="M62" i="8"/>
  <c r="K62" i="8"/>
  <c r="L62" i="8" s="1"/>
  <c r="H62" i="8"/>
  <c r="AR61" i="8"/>
  <c r="AO61" i="8"/>
  <c r="AN61" i="8"/>
  <c r="AK61" i="8"/>
  <c r="AJ61" i="8"/>
  <c r="AG61" i="8"/>
  <c r="AF61" i="8"/>
  <c r="AC61" i="8"/>
  <c r="AB61" i="8"/>
  <c r="Y61" i="8"/>
  <c r="X61" i="8"/>
  <c r="U61" i="8"/>
  <c r="T61" i="8"/>
  <c r="Q61" i="8"/>
  <c r="P61" i="8"/>
  <c r="M61" i="8"/>
  <c r="K61" i="8"/>
  <c r="L61" i="8" s="1"/>
  <c r="H61" i="8"/>
  <c r="AR60" i="8"/>
  <c r="AO60" i="8"/>
  <c r="AN60" i="8"/>
  <c r="AK60" i="8"/>
  <c r="AJ60" i="8"/>
  <c r="AG60" i="8"/>
  <c r="AF60" i="8"/>
  <c r="AC60" i="8"/>
  <c r="AB60" i="8"/>
  <c r="Y60" i="8"/>
  <c r="X60" i="8"/>
  <c r="U60" i="8"/>
  <c r="T60" i="8"/>
  <c r="Q60" i="8"/>
  <c r="P60" i="8"/>
  <c r="M60" i="8"/>
  <c r="K60" i="8"/>
  <c r="L60" i="8" s="1"/>
  <c r="H60" i="8"/>
  <c r="AR59" i="8"/>
  <c r="AO59" i="8"/>
  <c r="AN59" i="8"/>
  <c r="AK59" i="8"/>
  <c r="AJ59" i="8"/>
  <c r="AG59" i="8"/>
  <c r="AF59" i="8"/>
  <c r="AC59" i="8"/>
  <c r="AB59" i="8"/>
  <c r="Y59" i="8"/>
  <c r="X59" i="8"/>
  <c r="U59" i="8"/>
  <c r="T59" i="8"/>
  <c r="Q59" i="8"/>
  <c r="P59" i="8"/>
  <c r="M59" i="8"/>
  <c r="K59" i="8"/>
  <c r="L59" i="8" s="1"/>
  <c r="H59" i="8"/>
  <c r="AR58" i="8"/>
  <c r="AO58" i="8"/>
  <c r="AN58" i="8"/>
  <c r="AK58" i="8"/>
  <c r="AJ58" i="8"/>
  <c r="AG58" i="8"/>
  <c r="AF58" i="8"/>
  <c r="AC58" i="8"/>
  <c r="AB58" i="8"/>
  <c r="Y58" i="8"/>
  <c r="X58" i="8"/>
  <c r="U58" i="8"/>
  <c r="T58" i="8"/>
  <c r="Q58" i="8"/>
  <c r="P58" i="8"/>
  <c r="M58" i="8"/>
  <c r="K58" i="8"/>
  <c r="L58" i="8" s="1"/>
  <c r="H58" i="8"/>
  <c r="AR57" i="8"/>
  <c r="AO57" i="8"/>
  <c r="AN57" i="8"/>
  <c r="AK57" i="8"/>
  <c r="AJ57" i="8"/>
  <c r="AG57" i="8"/>
  <c r="AF57" i="8"/>
  <c r="AC57" i="8"/>
  <c r="AB57" i="8"/>
  <c r="Y57" i="8"/>
  <c r="X57" i="8"/>
  <c r="U57" i="8"/>
  <c r="T57" i="8"/>
  <c r="Q57" i="8"/>
  <c r="P57" i="8"/>
  <c r="M57" i="8"/>
  <c r="K57" i="8"/>
  <c r="L57" i="8" s="1"/>
  <c r="H57" i="8"/>
  <c r="AR56" i="8"/>
  <c r="AO56" i="8"/>
  <c r="AN56" i="8"/>
  <c r="AK56" i="8"/>
  <c r="AJ56" i="8"/>
  <c r="AG56" i="8"/>
  <c r="AF56" i="8"/>
  <c r="AC56" i="8"/>
  <c r="AB56" i="8"/>
  <c r="Y56" i="8"/>
  <c r="X56" i="8"/>
  <c r="U56" i="8"/>
  <c r="T56" i="8"/>
  <c r="Q56" i="8"/>
  <c r="P56" i="8"/>
  <c r="M56" i="8"/>
  <c r="K56" i="8"/>
  <c r="L56" i="8" s="1"/>
  <c r="H56" i="8"/>
  <c r="AR55" i="8"/>
  <c r="AO55" i="8"/>
  <c r="AN55" i="8"/>
  <c r="AK55" i="8"/>
  <c r="AJ55" i="8"/>
  <c r="AG55" i="8"/>
  <c r="AF55" i="8"/>
  <c r="AC55" i="8"/>
  <c r="AB55" i="8"/>
  <c r="Y55" i="8"/>
  <c r="X55" i="8"/>
  <c r="U55" i="8"/>
  <c r="T55" i="8"/>
  <c r="Q55" i="8"/>
  <c r="P55" i="8"/>
  <c r="M55" i="8"/>
  <c r="K55" i="8"/>
  <c r="L55" i="8" s="1"/>
  <c r="H55" i="8"/>
  <c r="AR54" i="8"/>
  <c r="AO54" i="8"/>
  <c r="AN54" i="8"/>
  <c r="AK54" i="8"/>
  <c r="AJ54" i="8"/>
  <c r="AG54" i="8"/>
  <c r="AF54" i="8"/>
  <c r="AC54" i="8"/>
  <c r="AB54" i="8"/>
  <c r="Y54" i="8"/>
  <c r="X54" i="8"/>
  <c r="U54" i="8"/>
  <c r="T54" i="8"/>
  <c r="Q54" i="8"/>
  <c r="P54" i="8"/>
  <c r="M54" i="8"/>
  <c r="K54" i="8"/>
  <c r="L54" i="8" s="1"/>
  <c r="H54" i="8"/>
  <c r="AR53" i="8"/>
  <c r="AO53" i="8"/>
  <c r="AN53" i="8"/>
  <c r="AK53" i="8"/>
  <c r="AJ53" i="8"/>
  <c r="AG53" i="8"/>
  <c r="AF53" i="8"/>
  <c r="AC53" i="8"/>
  <c r="AB53" i="8"/>
  <c r="Y53" i="8"/>
  <c r="X53" i="8"/>
  <c r="U53" i="8"/>
  <c r="T53" i="8"/>
  <c r="Q53" i="8"/>
  <c r="P53" i="8"/>
  <c r="M53" i="8"/>
  <c r="K53" i="8"/>
  <c r="L53" i="8" s="1"/>
  <c r="H53" i="8"/>
  <c r="AR52" i="8"/>
  <c r="AO52" i="8"/>
  <c r="AN52" i="8"/>
  <c r="AK52" i="8"/>
  <c r="AJ52" i="8"/>
  <c r="AG52" i="8"/>
  <c r="AF52" i="8"/>
  <c r="AC52" i="8"/>
  <c r="AB52" i="8"/>
  <c r="Y52" i="8"/>
  <c r="X52" i="8"/>
  <c r="U52" i="8"/>
  <c r="T52" i="8"/>
  <c r="Q52" i="8"/>
  <c r="P52" i="8"/>
  <c r="M52" i="8"/>
  <c r="K52" i="8"/>
  <c r="L52" i="8" s="1"/>
  <c r="H52" i="8"/>
  <c r="AR51" i="8"/>
  <c r="AO51" i="8"/>
  <c r="AN51" i="8"/>
  <c r="AK51" i="8"/>
  <c r="AJ51" i="8"/>
  <c r="AG51" i="8"/>
  <c r="AF51" i="8"/>
  <c r="AC51" i="8"/>
  <c r="AB51" i="8"/>
  <c r="Y51" i="8"/>
  <c r="X51" i="8"/>
  <c r="U51" i="8"/>
  <c r="T51" i="8"/>
  <c r="Q51" i="8"/>
  <c r="P51" i="8"/>
  <c r="M51" i="8"/>
  <c r="K51" i="8"/>
  <c r="L51" i="8" s="1"/>
  <c r="H51" i="8"/>
  <c r="AR50" i="8"/>
  <c r="AO50" i="8"/>
  <c r="AN50" i="8"/>
  <c r="AK50" i="8"/>
  <c r="AJ50" i="8"/>
  <c r="AG50" i="8"/>
  <c r="AF50" i="8"/>
  <c r="AC50" i="8"/>
  <c r="AB50" i="8"/>
  <c r="Y50" i="8"/>
  <c r="X50" i="8"/>
  <c r="U50" i="8"/>
  <c r="T50" i="8"/>
  <c r="Q50" i="8"/>
  <c r="P50" i="8"/>
  <c r="M50" i="8"/>
  <c r="K50" i="8"/>
  <c r="L50" i="8" s="1"/>
  <c r="H50" i="8"/>
  <c r="AR49" i="8"/>
  <c r="AO49" i="8"/>
  <c r="AN49" i="8"/>
  <c r="AK49" i="8"/>
  <c r="AJ49" i="8"/>
  <c r="AG49" i="8"/>
  <c r="AF49" i="8"/>
  <c r="AC49" i="8"/>
  <c r="AB49" i="8"/>
  <c r="Y49" i="8"/>
  <c r="X49" i="8"/>
  <c r="U49" i="8"/>
  <c r="T49" i="8"/>
  <c r="Q49" i="8"/>
  <c r="P49" i="8"/>
  <c r="M49" i="8"/>
  <c r="K49" i="8"/>
  <c r="L49" i="8" s="1"/>
  <c r="H49" i="8"/>
  <c r="AR48" i="8"/>
  <c r="AO48" i="8"/>
  <c r="AN48" i="8"/>
  <c r="AK48" i="8"/>
  <c r="AJ48" i="8"/>
  <c r="AG48" i="8"/>
  <c r="AF48" i="8"/>
  <c r="AC48" i="8"/>
  <c r="AB48" i="8"/>
  <c r="Y48" i="8"/>
  <c r="X48" i="8"/>
  <c r="U48" i="8"/>
  <c r="T48" i="8"/>
  <c r="Q48" i="8"/>
  <c r="P48" i="8"/>
  <c r="M48" i="8"/>
  <c r="K48" i="8"/>
  <c r="L48" i="8" s="1"/>
  <c r="H48" i="8"/>
  <c r="AR47" i="8"/>
  <c r="AO47" i="8"/>
  <c r="AN47" i="8"/>
  <c r="AK47" i="8"/>
  <c r="AJ47" i="8"/>
  <c r="AG47" i="8"/>
  <c r="AF47" i="8"/>
  <c r="AC47" i="8"/>
  <c r="AB47" i="8"/>
  <c r="Y47" i="8"/>
  <c r="X47" i="8"/>
  <c r="U47" i="8"/>
  <c r="T47" i="8"/>
  <c r="Q47" i="8"/>
  <c r="P47" i="8"/>
  <c r="M47" i="8"/>
  <c r="K47" i="8"/>
  <c r="L47" i="8" s="1"/>
  <c r="H47" i="8"/>
  <c r="AR46" i="8"/>
  <c r="AO46" i="8"/>
  <c r="AN46" i="8"/>
  <c r="AK46" i="8"/>
  <c r="AJ46" i="8"/>
  <c r="AG46" i="8"/>
  <c r="AF46" i="8"/>
  <c r="AC46" i="8"/>
  <c r="AB46" i="8"/>
  <c r="Y46" i="8"/>
  <c r="X46" i="8"/>
  <c r="U46" i="8"/>
  <c r="T46" i="8"/>
  <c r="Q46" i="8"/>
  <c r="P46" i="8"/>
  <c r="M46" i="8"/>
  <c r="K46" i="8"/>
  <c r="L46" i="8" s="1"/>
  <c r="H46" i="8"/>
  <c r="AR45" i="8"/>
  <c r="AO45" i="8"/>
  <c r="AN45" i="8"/>
  <c r="AK45" i="8"/>
  <c r="AJ45" i="8"/>
  <c r="AG45" i="8"/>
  <c r="AF45" i="8"/>
  <c r="AC45" i="8"/>
  <c r="AB45" i="8"/>
  <c r="Y45" i="8"/>
  <c r="X45" i="8"/>
  <c r="U45" i="8"/>
  <c r="T45" i="8"/>
  <c r="Q45" i="8"/>
  <c r="P45" i="8"/>
  <c r="M45" i="8"/>
  <c r="K45" i="8"/>
  <c r="L45" i="8" s="1"/>
  <c r="H45" i="8"/>
  <c r="AR44" i="8"/>
  <c r="AO44" i="8"/>
  <c r="AN44" i="8"/>
  <c r="AK44" i="8"/>
  <c r="AJ44" i="8"/>
  <c r="AG44" i="8"/>
  <c r="AF44" i="8"/>
  <c r="AC44" i="8"/>
  <c r="AB44" i="8"/>
  <c r="Y44" i="8"/>
  <c r="X44" i="8"/>
  <c r="U44" i="8"/>
  <c r="T44" i="8"/>
  <c r="Q44" i="8"/>
  <c r="P44" i="8"/>
  <c r="M44" i="8"/>
  <c r="K44" i="8"/>
  <c r="L44" i="8" s="1"/>
  <c r="H44" i="8"/>
  <c r="AR43" i="8"/>
  <c r="AO43" i="8"/>
  <c r="AN43" i="8"/>
  <c r="AK43" i="8"/>
  <c r="AJ43" i="8"/>
  <c r="AG43" i="8"/>
  <c r="AF43" i="8"/>
  <c r="AC43" i="8"/>
  <c r="AB43" i="8"/>
  <c r="Y43" i="8"/>
  <c r="X43" i="8"/>
  <c r="U43" i="8"/>
  <c r="T43" i="8"/>
  <c r="Q43" i="8"/>
  <c r="P43" i="8"/>
  <c r="M43" i="8"/>
  <c r="K43" i="8"/>
  <c r="L43" i="8" s="1"/>
  <c r="H43" i="8"/>
  <c r="AR42" i="8"/>
  <c r="AO42" i="8"/>
  <c r="AN42" i="8"/>
  <c r="AK42" i="8"/>
  <c r="AJ42" i="8"/>
  <c r="AG42" i="8"/>
  <c r="AF42" i="8"/>
  <c r="AC42" i="8"/>
  <c r="AB42" i="8"/>
  <c r="Y42" i="8"/>
  <c r="X42" i="8"/>
  <c r="U42" i="8"/>
  <c r="T42" i="8"/>
  <c r="Q42" i="8"/>
  <c r="P42" i="8"/>
  <c r="M42" i="8"/>
  <c r="K42" i="8"/>
  <c r="L42" i="8" s="1"/>
  <c r="H42" i="8"/>
  <c r="AR41" i="8"/>
  <c r="AO41" i="8"/>
  <c r="AN41" i="8"/>
  <c r="AK41" i="8"/>
  <c r="AJ41" i="8"/>
  <c r="AG41" i="8"/>
  <c r="AF41" i="8"/>
  <c r="AC41" i="8"/>
  <c r="AB41" i="8"/>
  <c r="Y41" i="8"/>
  <c r="X41" i="8"/>
  <c r="U41" i="8"/>
  <c r="T41" i="8"/>
  <c r="Q41" i="8"/>
  <c r="P41" i="8"/>
  <c r="M41" i="8"/>
  <c r="K41" i="8"/>
  <c r="L41" i="8" s="1"/>
  <c r="H41" i="8"/>
  <c r="AR40" i="8"/>
  <c r="AO40" i="8"/>
  <c r="AN40" i="8"/>
  <c r="AK40" i="8"/>
  <c r="AJ40" i="8"/>
  <c r="AG40" i="8"/>
  <c r="AF40" i="8"/>
  <c r="AC40" i="8"/>
  <c r="AB40" i="8"/>
  <c r="Y40" i="8"/>
  <c r="X40" i="8"/>
  <c r="U40" i="8"/>
  <c r="T40" i="8"/>
  <c r="Q40" i="8"/>
  <c r="P40" i="8"/>
  <c r="M40" i="8"/>
  <c r="K40" i="8"/>
  <c r="L40" i="8" s="1"/>
  <c r="H40" i="8"/>
  <c r="AR39" i="8"/>
  <c r="AO39" i="8"/>
  <c r="AN39" i="8"/>
  <c r="AK39" i="8"/>
  <c r="AJ39" i="8"/>
  <c r="AG39" i="8"/>
  <c r="AF39" i="8"/>
  <c r="AC39" i="8"/>
  <c r="AB39" i="8"/>
  <c r="Y39" i="8"/>
  <c r="X39" i="8"/>
  <c r="U39" i="8"/>
  <c r="T39" i="8"/>
  <c r="Q39" i="8"/>
  <c r="P39" i="8"/>
  <c r="M39" i="8"/>
  <c r="K39" i="8"/>
  <c r="L39" i="8" s="1"/>
  <c r="H39" i="8"/>
  <c r="AR38" i="8"/>
  <c r="AO38" i="8"/>
  <c r="AN38" i="8"/>
  <c r="AK38" i="8"/>
  <c r="AJ38" i="8"/>
  <c r="AG38" i="8"/>
  <c r="AF38" i="8"/>
  <c r="AC38" i="8"/>
  <c r="AB38" i="8"/>
  <c r="Y38" i="8"/>
  <c r="X38" i="8"/>
  <c r="U38" i="8"/>
  <c r="T38" i="8"/>
  <c r="Q38" i="8"/>
  <c r="P38" i="8"/>
  <c r="M38" i="8"/>
  <c r="K38" i="8"/>
  <c r="L38" i="8" s="1"/>
  <c r="H38" i="8"/>
  <c r="AR37" i="8"/>
  <c r="AO37" i="8"/>
  <c r="AN37" i="8"/>
  <c r="AK37" i="8"/>
  <c r="AJ37" i="8"/>
  <c r="AG37" i="8"/>
  <c r="AF37" i="8"/>
  <c r="AC37" i="8"/>
  <c r="AB37" i="8"/>
  <c r="Y37" i="8"/>
  <c r="X37" i="8"/>
  <c r="U37" i="8"/>
  <c r="T37" i="8"/>
  <c r="Q37" i="8"/>
  <c r="P37" i="8"/>
  <c r="M37" i="8"/>
  <c r="K37" i="8"/>
  <c r="L37" i="8" s="1"/>
  <c r="H37" i="8"/>
  <c r="AR36" i="8"/>
  <c r="AO36" i="8"/>
  <c r="AN36" i="8"/>
  <c r="AK36" i="8"/>
  <c r="AJ36" i="8"/>
  <c r="AG36" i="8"/>
  <c r="AF36" i="8"/>
  <c r="AC36" i="8"/>
  <c r="AB36" i="8"/>
  <c r="Y36" i="8"/>
  <c r="X36" i="8"/>
  <c r="U36" i="8"/>
  <c r="T36" i="8"/>
  <c r="Q36" i="8"/>
  <c r="P36" i="8"/>
  <c r="M36" i="8"/>
  <c r="K36" i="8"/>
  <c r="L36" i="8" s="1"/>
  <c r="H36" i="8"/>
  <c r="AR35" i="8"/>
  <c r="AO35" i="8"/>
  <c r="AN35" i="8"/>
  <c r="AK35" i="8"/>
  <c r="AJ35" i="8"/>
  <c r="AG35" i="8"/>
  <c r="AF35" i="8"/>
  <c r="AC35" i="8"/>
  <c r="AB35" i="8"/>
  <c r="Y35" i="8"/>
  <c r="X35" i="8"/>
  <c r="U35" i="8"/>
  <c r="T35" i="8"/>
  <c r="Q35" i="8"/>
  <c r="P35" i="8"/>
  <c r="M35" i="8"/>
  <c r="K35" i="8"/>
  <c r="L35" i="8" s="1"/>
  <c r="H35" i="8"/>
  <c r="AR34" i="8"/>
  <c r="AO34" i="8"/>
  <c r="AN34" i="8"/>
  <c r="AK34" i="8"/>
  <c r="AJ34" i="8"/>
  <c r="AG34" i="8"/>
  <c r="AF34" i="8"/>
  <c r="AC34" i="8"/>
  <c r="AB34" i="8"/>
  <c r="Y34" i="8"/>
  <c r="X34" i="8"/>
  <c r="U34" i="8"/>
  <c r="T34" i="8"/>
  <c r="Q34" i="8"/>
  <c r="P34" i="8"/>
  <c r="M34" i="8"/>
  <c r="K34" i="8"/>
  <c r="L34" i="8" s="1"/>
  <c r="H34" i="8"/>
  <c r="AR33" i="8"/>
  <c r="AO33" i="8"/>
  <c r="AN33" i="8"/>
  <c r="AK33" i="8"/>
  <c r="AJ33" i="8"/>
  <c r="AG33" i="8"/>
  <c r="AF33" i="8"/>
  <c r="AC33" i="8"/>
  <c r="AB33" i="8"/>
  <c r="Y33" i="8"/>
  <c r="X33" i="8"/>
  <c r="U33" i="8"/>
  <c r="T33" i="8"/>
  <c r="Q33" i="8"/>
  <c r="P33" i="8"/>
  <c r="M33" i="8"/>
  <c r="K33" i="8"/>
  <c r="L33" i="8" s="1"/>
  <c r="H33" i="8"/>
  <c r="AR32" i="8"/>
  <c r="AO32" i="8"/>
  <c r="AN32" i="8"/>
  <c r="AK32" i="8"/>
  <c r="AJ32" i="8"/>
  <c r="AG32" i="8"/>
  <c r="AF32" i="8"/>
  <c r="AC32" i="8"/>
  <c r="AB32" i="8"/>
  <c r="Y32" i="8"/>
  <c r="X32" i="8"/>
  <c r="U32" i="8"/>
  <c r="T32" i="8"/>
  <c r="Q32" i="8"/>
  <c r="P32" i="8"/>
  <c r="M32" i="8"/>
  <c r="K32" i="8"/>
  <c r="L32" i="8" s="1"/>
  <c r="H32" i="8"/>
  <c r="AR31" i="8"/>
  <c r="AO31" i="8"/>
  <c r="AN31" i="8"/>
  <c r="AK31" i="8"/>
  <c r="AJ31" i="8"/>
  <c r="AG31" i="8"/>
  <c r="AF31" i="8"/>
  <c r="AC31" i="8"/>
  <c r="AB31" i="8"/>
  <c r="Y31" i="8"/>
  <c r="X31" i="8"/>
  <c r="U31" i="8"/>
  <c r="T31" i="8"/>
  <c r="Q31" i="8"/>
  <c r="P31" i="8"/>
  <c r="M31" i="8"/>
  <c r="K31" i="8"/>
  <c r="L31" i="8" s="1"/>
  <c r="H31" i="8"/>
  <c r="AR30" i="8"/>
  <c r="AO30" i="8"/>
  <c r="AN30" i="8"/>
  <c r="AK30" i="8"/>
  <c r="AJ30" i="8"/>
  <c r="AG30" i="8"/>
  <c r="AF30" i="8"/>
  <c r="AC30" i="8"/>
  <c r="AB30" i="8"/>
  <c r="Y30" i="8"/>
  <c r="X30" i="8"/>
  <c r="U30" i="8"/>
  <c r="T30" i="8"/>
  <c r="Q30" i="8"/>
  <c r="P30" i="8"/>
  <c r="M30" i="8"/>
  <c r="K30" i="8"/>
  <c r="L30" i="8" s="1"/>
  <c r="H30" i="8"/>
  <c r="AR29" i="8"/>
  <c r="AO29" i="8"/>
  <c r="AN29" i="8"/>
  <c r="AK29" i="8"/>
  <c r="AJ29" i="8"/>
  <c r="AG29" i="8"/>
  <c r="AF29" i="8"/>
  <c r="AC29" i="8"/>
  <c r="AB29" i="8"/>
  <c r="Y29" i="8"/>
  <c r="X29" i="8"/>
  <c r="U29" i="8"/>
  <c r="T29" i="8"/>
  <c r="Q29" i="8"/>
  <c r="P29" i="8"/>
  <c r="M29" i="8"/>
  <c r="K29" i="8"/>
  <c r="L29" i="8" s="1"/>
  <c r="H29" i="8"/>
  <c r="AR28" i="8"/>
  <c r="AO28" i="8"/>
  <c r="AN28" i="8"/>
  <c r="AK28" i="8"/>
  <c r="AJ28" i="8"/>
  <c r="AG28" i="8"/>
  <c r="AF28" i="8"/>
  <c r="AC28" i="8"/>
  <c r="AB28" i="8"/>
  <c r="Y28" i="8"/>
  <c r="X28" i="8"/>
  <c r="U28" i="8"/>
  <c r="T28" i="8"/>
  <c r="Q28" i="8"/>
  <c r="P28" i="8"/>
  <c r="M28" i="8"/>
  <c r="K28" i="8"/>
  <c r="L28" i="8" s="1"/>
  <c r="H28" i="8"/>
  <c r="AR27" i="8"/>
  <c r="AO27" i="8"/>
  <c r="AN27" i="8"/>
  <c r="AK27" i="8"/>
  <c r="AJ27" i="8"/>
  <c r="AG27" i="8"/>
  <c r="AF27" i="8"/>
  <c r="AC27" i="8"/>
  <c r="AB27" i="8"/>
  <c r="Y27" i="8"/>
  <c r="X27" i="8"/>
  <c r="U27" i="8"/>
  <c r="T27" i="8"/>
  <c r="Q27" i="8"/>
  <c r="P27" i="8"/>
  <c r="M27" i="8"/>
  <c r="K27" i="8"/>
  <c r="L27" i="8" s="1"/>
  <c r="H27" i="8"/>
  <c r="AR26" i="8"/>
  <c r="AO26" i="8"/>
  <c r="AN26" i="8"/>
  <c r="AK26" i="8"/>
  <c r="AJ26" i="8"/>
  <c r="AG26" i="8"/>
  <c r="AF26" i="8"/>
  <c r="AC26" i="8"/>
  <c r="AB26" i="8"/>
  <c r="Y26" i="8"/>
  <c r="X26" i="8"/>
  <c r="U26" i="8"/>
  <c r="T26" i="8"/>
  <c r="Q26" i="8"/>
  <c r="P26" i="8"/>
  <c r="M26" i="8"/>
  <c r="K26" i="8"/>
  <c r="L26" i="8" s="1"/>
  <c r="H26" i="8"/>
  <c r="AR25" i="8"/>
  <c r="AO25" i="8"/>
  <c r="AN25" i="8"/>
  <c r="AK25" i="8"/>
  <c r="AJ25" i="8"/>
  <c r="AG25" i="8"/>
  <c r="AF25" i="8"/>
  <c r="AC25" i="8"/>
  <c r="AB25" i="8"/>
  <c r="Y25" i="8"/>
  <c r="X25" i="8"/>
  <c r="U25" i="8"/>
  <c r="T25" i="8"/>
  <c r="Q25" i="8"/>
  <c r="P25" i="8"/>
  <c r="M25" i="8"/>
  <c r="K25" i="8"/>
  <c r="L25" i="8" s="1"/>
  <c r="H25" i="8"/>
  <c r="AR24" i="8"/>
  <c r="AO24" i="8"/>
  <c r="AN24" i="8"/>
  <c r="AK24" i="8"/>
  <c r="AJ24" i="8"/>
  <c r="AG24" i="8"/>
  <c r="AF24" i="8"/>
  <c r="AC24" i="8"/>
  <c r="AB24" i="8"/>
  <c r="Y24" i="8"/>
  <c r="X24" i="8"/>
  <c r="U24" i="8"/>
  <c r="T24" i="8"/>
  <c r="Q24" i="8"/>
  <c r="P24" i="8"/>
  <c r="M24" i="8"/>
  <c r="K24" i="8"/>
  <c r="L24" i="8" s="1"/>
  <c r="H24" i="8"/>
  <c r="AR23" i="8"/>
  <c r="AO23" i="8"/>
  <c r="AN23" i="8"/>
  <c r="AK23" i="8"/>
  <c r="AJ23" i="8"/>
  <c r="AG23" i="8"/>
  <c r="AF23" i="8"/>
  <c r="AC23" i="8"/>
  <c r="AB23" i="8"/>
  <c r="Y23" i="8"/>
  <c r="X23" i="8"/>
  <c r="U23" i="8"/>
  <c r="T23" i="8"/>
  <c r="Q23" i="8"/>
  <c r="P23" i="8"/>
  <c r="M23" i="8"/>
  <c r="K23" i="8"/>
  <c r="L23" i="8" s="1"/>
  <c r="H23" i="8"/>
  <c r="AR22" i="8"/>
  <c r="AO22" i="8"/>
  <c r="AN22" i="8"/>
  <c r="AK22" i="8"/>
  <c r="AJ22" i="8"/>
  <c r="AG22" i="8"/>
  <c r="AF22" i="8"/>
  <c r="AC22" i="8"/>
  <c r="AB22" i="8"/>
  <c r="Y22" i="8"/>
  <c r="X22" i="8"/>
  <c r="U22" i="8"/>
  <c r="T22" i="8"/>
  <c r="Q22" i="8"/>
  <c r="P22" i="8"/>
  <c r="M22" i="8"/>
  <c r="K22" i="8"/>
  <c r="L22" i="8" s="1"/>
  <c r="H22" i="8"/>
  <c r="AR21" i="8"/>
  <c r="AO21" i="8"/>
  <c r="AN21" i="8"/>
  <c r="AK21" i="8"/>
  <c r="AJ21" i="8"/>
  <c r="AG21" i="8"/>
  <c r="AF21" i="8"/>
  <c r="AC21" i="8"/>
  <c r="AB21" i="8"/>
  <c r="Y21" i="8"/>
  <c r="X21" i="8"/>
  <c r="U21" i="8"/>
  <c r="T21" i="8"/>
  <c r="Q21" i="8"/>
  <c r="P21" i="8"/>
  <c r="M21" i="8"/>
  <c r="K21" i="8"/>
  <c r="L21" i="8" s="1"/>
  <c r="H21" i="8"/>
  <c r="AR20" i="8"/>
  <c r="AO20" i="8"/>
  <c r="AN20" i="8"/>
  <c r="AK20" i="8"/>
  <c r="AJ20" i="8"/>
  <c r="AG20" i="8"/>
  <c r="AF20" i="8"/>
  <c r="AC20" i="8"/>
  <c r="AB20" i="8"/>
  <c r="Y20" i="8"/>
  <c r="X20" i="8"/>
  <c r="U20" i="8"/>
  <c r="T20" i="8"/>
  <c r="Q20" i="8"/>
  <c r="P20" i="8"/>
  <c r="M20" i="8"/>
  <c r="K20" i="8"/>
  <c r="L20" i="8" s="1"/>
  <c r="H20" i="8"/>
  <c r="AR19" i="8"/>
  <c r="AO19" i="8"/>
  <c r="AN19" i="8"/>
  <c r="AK19" i="8"/>
  <c r="AJ19" i="8"/>
  <c r="AG19" i="8"/>
  <c r="AF19" i="8"/>
  <c r="AC19" i="8"/>
  <c r="AB19" i="8"/>
  <c r="Y19" i="8"/>
  <c r="X19" i="8"/>
  <c r="U19" i="8"/>
  <c r="T19" i="8"/>
  <c r="Q19" i="8"/>
  <c r="P19" i="8"/>
  <c r="M19" i="8"/>
  <c r="K19" i="8"/>
  <c r="L19" i="8" s="1"/>
  <c r="H19" i="8"/>
  <c r="AR18" i="8"/>
  <c r="AO18" i="8"/>
  <c r="AN18" i="8"/>
  <c r="AK18" i="8"/>
  <c r="AJ18" i="8"/>
  <c r="AG18" i="8"/>
  <c r="AF18" i="8"/>
  <c r="AC18" i="8"/>
  <c r="AB18" i="8"/>
  <c r="Y18" i="8"/>
  <c r="X18" i="8"/>
  <c r="U18" i="8"/>
  <c r="T18" i="8"/>
  <c r="Q18" i="8"/>
  <c r="P18" i="8"/>
  <c r="M18" i="8"/>
  <c r="K18" i="8"/>
  <c r="L18" i="8" s="1"/>
  <c r="H18" i="8"/>
  <c r="AR17" i="8"/>
  <c r="AO17" i="8"/>
  <c r="AN17" i="8"/>
  <c r="AK17" i="8"/>
  <c r="AJ17" i="8"/>
  <c r="AG17" i="8"/>
  <c r="AF17" i="8"/>
  <c r="AC17" i="8"/>
  <c r="AB17" i="8"/>
  <c r="Y17" i="8"/>
  <c r="X17" i="8"/>
  <c r="U17" i="8"/>
  <c r="T17" i="8"/>
  <c r="Q17" i="8"/>
  <c r="P17" i="8"/>
  <c r="M17" i="8"/>
  <c r="K17" i="8"/>
  <c r="L17" i="8" s="1"/>
  <c r="H17" i="8"/>
  <c r="AR16" i="8"/>
  <c r="AO16" i="8"/>
  <c r="AN16" i="8"/>
  <c r="AK16" i="8"/>
  <c r="AJ16" i="8"/>
  <c r="AG16" i="8"/>
  <c r="AF16" i="8"/>
  <c r="AC16" i="8"/>
  <c r="AB16" i="8"/>
  <c r="Y16" i="8"/>
  <c r="X16" i="8"/>
  <c r="U16" i="8"/>
  <c r="T16" i="8"/>
  <c r="Q16" i="8"/>
  <c r="P16" i="8"/>
  <c r="M16" i="8"/>
  <c r="K16" i="8"/>
  <c r="L16" i="8" s="1"/>
  <c r="H16" i="8"/>
  <c r="AR15" i="8"/>
  <c r="AO15" i="8"/>
  <c r="AN15" i="8"/>
  <c r="AK15" i="8"/>
  <c r="AJ15" i="8"/>
  <c r="AG15" i="8"/>
  <c r="AF15" i="8"/>
  <c r="AC15" i="8"/>
  <c r="AB15" i="8"/>
  <c r="Y15" i="8"/>
  <c r="X15" i="8"/>
  <c r="U15" i="8"/>
  <c r="T15" i="8"/>
  <c r="Q15" i="8"/>
  <c r="P15" i="8"/>
  <c r="M15" i="8"/>
  <c r="K15" i="8"/>
  <c r="L15" i="8" s="1"/>
  <c r="H15" i="8"/>
  <c r="AR14" i="8"/>
  <c r="AO14" i="8"/>
  <c r="AN14" i="8"/>
  <c r="AK14" i="8"/>
  <c r="AJ14" i="8"/>
  <c r="AG14" i="8"/>
  <c r="AF14" i="8"/>
  <c r="AC14" i="8"/>
  <c r="AB14" i="8"/>
  <c r="Y14" i="8"/>
  <c r="X14" i="8"/>
  <c r="U14" i="8"/>
  <c r="T14" i="8"/>
  <c r="Q14" i="8"/>
  <c r="P14" i="8"/>
  <c r="M14" i="8"/>
  <c r="K14" i="8"/>
  <c r="L14" i="8" s="1"/>
  <c r="H14" i="8"/>
  <c r="AR13" i="8"/>
  <c r="AO13" i="8"/>
  <c r="AN13" i="8"/>
  <c r="AK13" i="8"/>
  <c r="AJ13" i="8"/>
  <c r="AG13" i="8"/>
  <c r="AF13" i="8"/>
  <c r="AC13" i="8"/>
  <c r="AB13" i="8"/>
  <c r="Y13" i="8"/>
  <c r="X13" i="8"/>
  <c r="U13" i="8"/>
  <c r="T13" i="8"/>
  <c r="Q13" i="8"/>
  <c r="P13" i="8"/>
  <c r="M13" i="8"/>
  <c r="K13" i="8"/>
  <c r="L13" i="8" s="1"/>
  <c r="H13" i="8"/>
  <c r="AR12" i="8"/>
  <c r="AO12" i="8"/>
  <c r="AN12" i="8"/>
  <c r="AK12" i="8"/>
  <c r="AJ12" i="8"/>
  <c r="AG12" i="8"/>
  <c r="AF12" i="8"/>
  <c r="AC12" i="8"/>
  <c r="AB12" i="8"/>
  <c r="Y12" i="8"/>
  <c r="X12" i="8"/>
  <c r="U12" i="8"/>
  <c r="T12" i="8"/>
  <c r="Q12" i="8"/>
  <c r="P12" i="8"/>
  <c r="M12" i="8"/>
  <c r="K12" i="8"/>
  <c r="L12" i="8" s="1"/>
  <c r="H12" i="8"/>
  <c r="AR11" i="8"/>
  <c r="AO11" i="8"/>
  <c r="AN11" i="8"/>
  <c r="AK11" i="8"/>
  <c r="AJ11" i="8"/>
  <c r="AG11" i="8"/>
  <c r="AF11" i="8"/>
  <c r="AC11" i="8"/>
  <c r="AB11" i="8"/>
  <c r="Y11" i="8"/>
  <c r="X11" i="8"/>
  <c r="U11" i="8"/>
  <c r="T11" i="8"/>
  <c r="Q11" i="8"/>
  <c r="P11" i="8"/>
  <c r="M11" i="8"/>
  <c r="K11" i="8"/>
  <c r="L11" i="8" s="1"/>
  <c r="H11" i="8"/>
  <c r="AR10" i="8"/>
  <c r="AO10" i="8"/>
  <c r="AN10" i="8"/>
  <c r="AK10" i="8"/>
  <c r="AJ10" i="8"/>
  <c r="AG10" i="8"/>
  <c r="AF10" i="8"/>
  <c r="AC10" i="8"/>
  <c r="AB10" i="8"/>
  <c r="Y10" i="8"/>
  <c r="X10" i="8"/>
  <c r="U10" i="8"/>
  <c r="T10" i="8"/>
  <c r="Q10" i="8"/>
  <c r="P10" i="8"/>
  <c r="M10" i="8"/>
  <c r="K10" i="8"/>
  <c r="L10" i="8" s="1"/>
  <c r="H10" i="8"/>
  <c r="AR9" i="8"/>
  <c r="AO9" i="8"/>
  <c r="AN9" i="8"/>
  <c r="AK9" i="8"/>
  <c r="AJ9" i="8"/>
  <c r="AG9" i="8"/>
  <c r="AF9" i="8"/>
  <c r="AC9" i="8"/>
  <c r="AB9" i="8"/>
  <c r="Y9" i="8"/>
  <c r="X9" i="8"/>
  <c r="U9" i="8"/>
  <c r="T9" i="8"/>
  <c r="Q9" i="8"/>
  <c r="P9" i="8"/>
  <c r="M9" i="8"/>
  <c r="K9" i="8"/>
  <c r="L9" i="8" s="1"/>
  <c r="H9" i="8"/>
  <c r="AR8" i="8"/>
  <c r="AO8" i="8"/>
  <c r="AN8" i="8"/>
  <c r="AK8" i="8"/>
  <c r="AJ8" i="8"/>
  <c r="AG8" i="8"/>
  <c r="AF8" i="8"/>
  <c r="AC8" i="8"/>
  <c r="AB8" i="8"/>
  <c r="Y8" i="8"/>
  <c r="X8" i="8"/>
  <c r="U8" i="8"/>
  <c r="T8" i="8"/>
  <c r="Q8" i="8"/>
  <c r="P8" i="8"/>
  <c r="M8" i="8"/>
  <c r="K8" i="8"/>
  <c r="L8" i="8" s="1"/>
  <c r="H8" i="8"/>
  <c r="AR7" i="8"/>
  <c r="AO7" i="8"/>
  <c r="AN7" i="8"/>
  <c r="AK7" i="8"/>
  <c r="AJ7" i="8"/>
  <c r="AG7" i="8"/>
  <c r="AF7" i="8"/>
  <c r="AC7" i="8"/>
  <c r="AB7" i="8"/>
  <c r="Y7" i="8"/>
  <c r="X7" i="8"/>
  <c r="U7" i="8"/>
  <c r="T7" i="8"/>
  <c r="Q7" i="8"/>
  <c r="P7" i="8"/>
  <c r="M7" i="8"/>
  <c r="K7" i="8"/>
  <c r="L7" i="8" s="1"/>
  <c r="H7" i="8"/>
  <c r="AR6" i="8"/>
  <c r="AO6" i="8"/>
  <c r="AN6" i="8"/>
  <c r="AK6" i="8"/>
  <c r="AJ6" i="8"/>
  <c r="AG6" i="8"/>
  <c r="AF6" i="8"/>
  <c r="AC6" i="8"/>
  <c r="AB6" i="8"/>
  <c r="Y6" i="8"/>
  <c r="X6" i="8"/>
  <c r="U6" i="8"/>
  <c r="T6" i="8"/>
  <c r="Q6" i="8"/>
  <c r="P6" i="8"/>
  <c r="M6" i="8"/>
  <c r="K6" i="8"/>
  <c r="L6" i="8" s="1"/>
  <c r="H6" i="8"/>
  <c r="AR5" i="8"/>
  <c r="AO5" i="8"/>
  <c r="AN5" i="8"/>
  <c r="AK5" i="8"/>
  <c r="AJ5" i="8"/>
  <c r="AG5" i="8"/>
  <c r="AF5" i="8"/>
  <c r="AC5" i="8"/>
  <c r="AB5" i="8"/>
  <c r="Y5" i="8"/>
  <c r="X5" i="8"/>
  <c r="U5" i="8"/>
  <c r="T5" i="8"/>
  <c r="Q5" i="8"/>
  <c r="P5" i="8"/>
  <c r="M5" i="8"/>
  <c r="K5" i="8"/>
  <c r="L5" i="8" s="1"/>
  <c r="H5" i="8"/>
  <c r="AR4" i="8"/>
  <c r="AO4" i="8"/>
  <c r="AN4" i="8"/>
  <c r="AK4" i="8"/>
  <c r="AJ4" i="8"/>
  <c r="AG4" i="8"/>
  <c r="AF4" i="8"/>
  <c r="AC4" i="8"/>
  <c r="AB4" i="8"/>
  <c r="Y4" i="8"/>
  <c r="X4" i="8"/>
  <c r="U4" i="8"/>
  <c r="T4" i="8"/>
  <c r="Q4" i="8"/>
  <c r="P4" i="8"/>
  <c r="M4" i="8"/>
  <c r="K4" i="8"/>
  <c r="L4" i="8" s="1"/>
  <c r="H4" i="8"/>
  <c r="AR3" i="8"/>
  <c r="AO3" i="8"/>
  <c r="AN3" i="8"/>
  <c r="AK3" i="8"/>
  <c r="AJ3" i="8"/>
  <c r="AG3" i="8"/>
  <c r="AF3" i="8"/>
  <c r="AC3" i="8"/>
  <c r="AB3" i="8"/>
  <c r="Y3" i="8"/>
  <c r="X3" i="8"/>
  <c r="U3" i="8"/>
  <c r="T3" i="8"/>
  <c r="Q3" i="8"/>
  <c r="P3" i="8"/>
  <c r="M3" i="8"/>
  <c r="K3" i="8"/>
  <c r="L3" i="8" s="1"/>
  <c r="H3" i="8"/>
</calcChain>
</file>

<file path=xl/sharedStrings.xml><?xml version="1.0" encoding="utf-8"?>
<sst xmlns="http://schemas.openxmlformats.org/spreadsheetml/2006/main" count="1241" uniqueCount="463">
  <si>
    <t>Item #</t>
  </si>
  <si>
    <t>Headline Summary</t>
  </si>
  <si>
    <t>Partisanship</t>
  </si>
  <si>
    <t>Likelihood</t>
  </si>
  <si>
    <t>Importance</t>
  </si>
  <si>
    <t>Familiar</t>
  </si>
  <si>
    <t>Sharing</t>
  </si>
  <si>
    <t>Diff</t>
  </si>
  <si>
    <t>Dem</t>
  </si>
  <si>
    <t>Rep</t>
  </si>
  <si>
    <t>Combined</t>
  </si>
  <si>
    <t>Baseline</t>
  </si>
  <si>
    <t>f_21  thousand  dead  people  registered  on  pennsylvania  voter  rolls.jpg</t>
  </si>
  <si>
    <t>f_21cir-pentagon-study-flu-shot.jpeg</t>
  </si>
  <si>
    <t>f_Alex  Jones  stops  illegal  smuggling  of  kids.png</t>
  </si>
  <si>
    <t>f_aoc  9-11  not  a  big  deal.jpg</t>
  </si>
  <si>
    <t>f_are  you  on  trumps  kill  list  stickers  on  mailbox.jpg</t>
  </si>
  <si>
    <t>f_australia  forcefully  vaccinating  24k  kids.png</t>
  </si>
  <si>
    <t>f_ballots  shredded  in  Maricopa  county.png</t>
  </si>
  <si>
    <t>f_Bannon  beheading  FBI  director.png</t>
  </si>
  <si>
    <t>f_Biden  Buys  film  right  to  piss  off  Trump.png</t>
  </si>
  <si>
    <t>f_biden  lookalike  tried  to  get  free  meals.jpg</t>
  </si>
  <si>
    <t>f_Biden  renames  white  house.png</t>
  </si>
  <si>
    <t>f_Biden  to  hire  servPro  for  white  house  restoration.png</t>
  </si>
  <si>
    <t>f_Biden  to  put  unvaccinated  in  camps.png</t>
  </si>
  <si>
    <t>f_bitchute-nasal-swab.png</t>
  </si>
  <si>
    <t>f_bitchute-report-vaccine-deaths.png</t>
  </si>
  <si>
    <t>f_british  pilots  die  of  COVID  vaccine.png</t>
  </si>
  <si>
    <t>f_California  excess  voters.png</t>
  </si>
  <si>
    <t>f_cassingram-vaccines-gmo-death.png</t>
  </si>
  <si>
    <t>f_cloverchronicle-gates-vaccine-kill.png</t>
  </si>
  <si>
    <t>f_court  orders  tiger  woods  to  take  137  paternity  tests.jpg</t>
  </si>
  <si>
    <t>f_cuomo  coming  out  as  bisexual  for  cabinet  position.jpg</t>
  </si>
  <si>
    <t>f_death  row  inmate  demands  to  be  served  a  live  cat  as  last  meal.jpg</t>
  </si>
  <si>
    <t>f_delaware  judge  rules  that  baby  yoda  affair  doesnt  count.jpg</t>
  </si>
  <si>
    <t>f_democrats  stole  votes.png</t>
  </si>
  <si>
    <t>f_derek  chauvin  suicide  in  prison.png</t>
  </si>
  <si>
    <t>f_DOJ  to  investigate  people  chanting  F  Biden.png</t>
  </si>
  <si>
    <t>f_dominion  software  deleted  over  2  million  votes.jpg</t>
  </si>
  <si>
    <t>f_euthanize  senior  citizens.png</t>
  </si>
  <si>
    <t>f_eutimes-uk-pathologist-warns-spike.png</t>
  </si>
  <si>
    <t>f_farsnews-civil-defense-chief.jpg</t>
  </si>
  <si>
    <t>f_Fauci  planning  new  virus.png</t>
  </si>
  <si>
    <t>f_fbi  behind  jan  6  riot.png</t>
  </si>
  <si>
    <t>f_fbi  investigating  whether  trump  spent  3  million  buying  votes.jpg</t>
  </si>
  <si>
    <t>f_flynn  exposes  raid  of  cia  vote  hacking  facility  in  germany.jpg</t>
  </si>
  <si>
    <t>f_Giuliani  offers  legal  services  in  exchange  for  pardon.png</t>
  </si>
  <si>
    <t>f_Giuliani_mypillow_pitchman.png</t>
  </si>
  <si>
    <t>f_healthimpactnews-7-billion-vaccine.png</t>
  </si>
  <si>
    <t>f_healthimpactnews-death-by-injection.jpeg</t>
  </si>
  <si>
    <t>f_how  a  philly  mob  boss  stole  the  election.jpg</t>
  </si>
  <si>
    <t>f_impeach  Pelosi.png</t>
  </si>
  <si>
    <t>f_infowars-pseudoscience-vaccines.png</t>
  </si>
  <si>
    <t>f_infowars-unvaccinated-women-claim.png</t>
  </si>
  <si>
    <t>f_intellihub-toxic-vaccine.png</t>
  </si>
  <si>
    <t>f_Kamala  military  are  cowards.png</t>
  </si>
  <si>
    <t>f_legal  battle  expected  over  will  left  to  sitcom  character  alf.jpg</t>
  </si>
  <si>
    <t>f_lifesitenews-asymptomatic.png</t>
  </si>
  <si>
    <t>f_lifesitenews-shed-spike-protein.png</t>
  </si>
  <si>
    <t>f_male  stripper  shot  5  times  after  showing  up  in  cop  costume.jpg</t>
  </si>
  <si>
    <t>f_Malia  Obama  jailed.png</t>
  </si>
  <si>
    <t>f_mcconnell  to  cosponsor  bill  aimed  at  restricting  voting  rights  to  landowners.jpg</t>
  </si>
  <si>
    <t>f_McConnell  ups  Ventriloquism  game.png</t>
  </si>
  <si>
    <t>f_michelle  obama  thinks  she  deserves  supreme  court.jpg</t>
  </si>
  <si>
    <t>f_miller  voted  trump  admins  sexiest  man.jpg</t>
  </si>
  <si>
    <t>f_more  proof  postal  workers  busted  dumping  mail.jpg</t>
  </si>
  <si>
    <t>f_nationalfile-report-pfizer-vaccine.png</t>
  </si>
  <si>
    <t>f_new  evidence  dominion  voting  software  was  used  by  china  to  rig  election.jpg</t>
  </si>
  <si>
    <t>f_nj  brother  and  sister  allowed  to  marry.jpg</t>
  </si>
  <si>
    <t>f_Norway  reclassifies  covid  as  common  flu.png</t>
  </si>
  <si>
    <t>f_Obama  foundation  owns  82   mail-in  ballot  printers.png</t>
  </si>
  <si>
    <t>f_obama  i  already  made  america  great.jpg</t>
  </si>
  <si>
    <t>f_omar  spits  on  the  tomb  of  the  unknown  soldier.jpg</t>
  </si>
  <si>
    <t>f_orthospinenews-us-hospitals-paid.jpeg</t>
  </si>
  <si>
    <t>f_pelosi  files  to  have  trump  tried  before  un  court.jpg</t>
  </si>
  <si>
    <t>f_pence  regrets  that  trump  didnt  do  more  to  reverse  gay  agenda.jpg</t>
  </si>
  <si>
    <t>f_police  told  to  investigate  thousands  of  fake  biden  votes.jpg</t>
  </si>
  <si>
    <t>f_Portland  bans  public  urinals.png</t>
  </si>
  <si>
    <t>f_portland  to  allow  furries  to  defecate  mate  in  dog  parks.jpg</t>
  </si>
  <si>
    <t>f_potatriotsunite-clinton-medical-supply.jpg</t>
  </si>
  <si>
    <t>f_president  says  ca  fires  made  worse  by  windmills.jpg</t>
  </si>
  <si>
    <t>f_prominent  dem  arrested  charged  with  6  felonies.jpg</t>
  </si>
  <si>
    <t>f_redefine  mass  in  mass  shooting.png</t>
  </si>
  <si>
    <t>f_Republicans  move  voting  booth  to  mountain  top.png</t>
  </si>
  <si>
    <t>f_Republicans  to  support  democratic  leader  chosen  on  the  basis  of  race.png</t>
  </si>
  <si>
    <t>f_rnc  quietly  removes  supporting  american  democracy  from  platform.jpg</t>
  </si>
  <si>
    <t>f_Rupaul  touched  by  Trump.png</t>
  </si>
  <si>
    <t>f_russian  hackers  insert  porn  pages  into  married  mans  browser  history.jpg</t>
  </si>
  <si>
    <t>f_shocking  revelation  and  divorce  after  obama  admits  gay.jpg</t>
  </si>
  <si>
    <t>f_soros  arrested  in  philadelphia  election  interference.jpg</t>
  </si>
  <si>
    <t>f_Taylor  Swift  humiliates  fan  for  wearing  Trump  shirt.png</t>
  </si>
  <si>
    <t>f_the  definitve  case  proving  trump  won  the  election.jpg</t>
  </si>
  <si>
    <t>f_thetruedefender-9 -women-lose-unborn.png</t>
  </si>
  <si>
    <t>f_torontotoday-putins-daughter-dies.png</t>
  </si>
  <si>
    <t>f_Trump  adding  Gambini  to  legal  team.png</t>
  </si>
  <si>
    <t>f_trump  claims  pfizer  and  moderna  had  never  even  heard  of  vaccines.jpg</t>
  </si>
  <si>
    <t>f_Trump  does  not  know  Junior.png</t>
  </si>
  <si>
    <t>f_Trump  library  in  Moscow.png</t>
  </si>
  <si>
    <t>f_Trump  misremembers  Pearl  Harbour  attackers.png</t>
  </si>
  <si>
    <t>f_Trump  orders  people  to  stop  eating  Chinese  food.png</t>
  </si>
  <si>
    <t>f_trump  proposes  one  child  law  for  hispanics.jpg</t>
  </si>
  <si>
    <t>f_Trump  sue  founding  fathers.png</t>
  </si>
  <si>
    <t>f_trump  tells  supreme  court  he  really  wanted  to  be  president.jpg</t>
  </si>
  <si>
    <t>f_Trump  turns  to  religion.png</t>
  </si>
  <si>
    <t>f_trump  voter  wants  taco  bell  shut  down  for  being  too  mexican.jpg</t>
  </si>
  <si>
    <t>f_Trump  xmas  in  jail.png</t>
  </si>
  <si>
    <t>f_trunews-quantum-dot-tattoos.jpg</t>
  </si>
  <si>
    <t>f_Tucker  Carlson  forced  to  sell  tie  collection.png</t>
  </si>
  <si>
    <t>f_vaccines-vaccinated-spread.png</t>
  </si>
  <si>
    <t>f_vanguardngr-warning-facemask.jpeg</t>
  </si>
  <si>
    <t>f_white  nationalists  granted  permit  for  mock  hanging  outside  afro  american  museum.jpg</t>
  </si>
  <si>
    <t>f_woman  sues  samsung  for  millions  after  cell  phone  gets  stuck.jpg</t>
  </si>
  <si>
    <t>Boring</t>
  </si>
  <si>
    <t>Negative</t>
  </si>
  <si>
    <t>Sensational</t>
  </si>
  <si>
    <t>t_    election  was  secure  per  Wisconsin  audit  results.png</t>
  </si>
  <si>
    <t>t_3  Maryland  counties  plan  to  secede.png</t>
  </si>
  <si>
    <t>t_40  percent  refugees  are  kids.png</t>
  </si>
  <si>
    <t>t_Arizona  AG  asks  to  block  vax  mandate.png</t>
  </si>
  <si>
    <t>t_Biden  administration  recognizes  link  between  climate  change  and  migration.png</t>
  </si>
  <si>
    <t>t_Biden  appoints  a  republican.png</t>
  </si>
  <si>
    <t>t_biden  backs  compensation  to  illegal  immigrants.png</t>
  </si>
  <si>
    <t>t_Biden  creates  climate  plan  B.png</t>
  </si>
  <si>
    <t>t_Biden  defend  Taiwan.png</t>
  </si>
  <si>
    <t>t_Biden  embraces  Trump  policy.png</t>
  </si>
  <si>
    <t>t_Biden  leaving  Americans  stranded  in  Afghanistan.png</t>
  </si>
  <si>
    <t>t_Biden  more  getaways  than  Trump.png</t>
  </si>
  <si>
    <t>t_biden  passes  trillion  dollar  infra  bill.png</t>
  </si>
  <si>
    <t>t_Biden  poll  numbers  slide.png</t>
  </si>
  <si>
    <t>t_Biden  rule  might  lead  to  migrant  surge.png</t>
  </si>
  <si>
    <t>t_Biden  says  free  community  college  is  out  of  economic  package.png</t>
  </si>
  <si>
    <t>t_biden  targets  oil  and  gas  industry.png</t>
  </si>
  <si>
    <t>t_Biden  wants  to  open  US  consulate  in  Jerusalem.png</t>
  </si>
  <si>
    <t>t_Biden  warns  of  US  economy  issues.png</t>
  </si>
  <si>
    <t>t_Bidens  fitness  questioned  after  Afghanistan  issues.png</t>
  </si>
  <si>
    <t>t_bill  clinton  unwell  to  attend  colin  powells  funeral.png</t>
  </si>
  <si>
    <t>t_border  patrol  makes  million  arrests  in   21.png</t>
  </si>
  <si>
    <t>t_Boston  elects  first  woman  asian  american  mayor.png</t>
  </si>
  <si>
    <t>t_centrist  Democrats  block  Biden's  agenda.png</t>
  </si>
  <si>
    <t>t_Chicago  employees  challenge  vaccine  in  a  lawsuit.png</t>
  </si>
  <si>
    <t>t_Colin  Powell  dies.png</t>
  </si>
  <si>
    <t>t_college  cost  up  but  not  pay.png</t>
  </si>
  <si>
    <t>t_court  freezes  bidens  vax  rule.png</t>
  </si>
  <si>
    <t>t_covid  origins  unknown.png</t>
  </si>
  <si>
    <t>t_Democrat  suggested  voter  fraud  and  no  one  called  him  on  it.png</t>
  </si>
  <si>
    <t>t_Democrate  move  towards  billionaires  tax.png</t>
  </si>
  <si>
    <t>t_democrats  accused  of  prioritizing  social  spending.png</t>
  </si>
  <si>
    <t>t_democrats  blocking  Biden  agenda  represent  nations  poorest.png</t>
  </si>
  <si>
    <t>t_democrats  fail  to  help  cannabis  industry.png</t>
  </si>
  <si>
    <t>t_Dems  having  a  unity  problem.png</t>
  </si>
  <si>
    <t>t_executive  order  to  alleviate  California  port  congestion.png</t>
  </si>
  <si>
    <t>t_facebook  to  settle  discrimination  claims.png</t>
  </si>
  <si>
    <t>t_first  X  gender  passport  in  USA.png</t>
  </si>
  <si>
    <t>t_fossil  fuel  industry  has  largest  delegation  at  climate  summit.png</t>
  </si>
  <si>
    <t>t_Gaetz  cannot  practice  law  in  Florida  now.png</t>
  </si>
  <si>
    <t>t_Gates  foundation  money  for  COVID  pills  to  poor  countries.png</t>
  </si>
  <si>
    <t>t_Germany  named  best  country  in  the  world.png</t>
  </si>
  <si>
    <t>t_GOP  calls  for  Fauci  resignation.png</t>
  </si>
  <si>
    <t>t_gun  control  advocate  dies.png</t>
  </si>
  <si>
    <t>t_haley  calls  for  cognitive  test  for  older  politicians.png</t>
  </si>
  <si>
    <t>t_Judge  to  hear  Trumps  case  against  Jan  6  committee.png</t>
  </si>
  <si>
    <t>t_justice  dept  sues  Texas  over  voting  law.png</t>
  </si>
  <si>
    <t>t_Kamala  engages  with  heckler.png</t>
  </si>
  <si>
    <t>t_Levine  transgender  officer.png</t>
  </si>
  <si>
    <t>t_Maine  passes  right  to  food.png</t>
  </si>
  <si>
    <t>t_marjories  taylor  fines  for  not  wearing  masks.png</t>
  </si>
  <si>
    <t>t_migrant  caravan  headed  to  US  border.png</t>
  </si>
  <si>
    <t>t_military  jury  disgusted  by  cia  torture.png</t>
  </si>
  <si>
    <t>t_most  republicans  say  climate  change  not  emergency.png</t>
  </si>
  <si>
    <t>t_NYC  vaccine  mandate.png</t>
  </si>
  <si>
    <t>t_Obama  denounces  Trump  GOP  for  hostility  towards  climate  science.png</t>
  </si>
  <si>
    <t>t_Omar  says  Democrats  not  nixing  filibuster  are  killing  democracy.png</t>
  </si>
  <si>
    <t>t_Pelosi  delays  bill  in  defeat  for  democrats.png</t>
  </si>
  <si>
    <t>t_pence  defied  trump  out  of  duty.png</t>
  </si>
  <si>
    <t>t_pennState  blasted  for  antiracism  in  job  desc.png</t>
  </si>
  <si>
    <t>t_politico  calls  out  Biden  for  not  doing  interviews.png</t>
  </si>
  <si>
    <t>t_pope  called  biden  a  good  catholic.png</t>
  </si>
  <si>
    <t>t_record  southern  border  arrests  in  USA.png</t>
  </si>
  <si>
    <t>t_registered  republicans  overtake  dems  in  florida.png</t>
  </si>
  <si>
    <t>t_republicans  break  filibuster.png</t>
  </si>
  <si>
    <t>t_republicans  embrace  Trump  not  pay  debts.png</t>
  </si>
  <si>
    <t>t_republicans  voted  for  Biden's  bill.png</t>
  </si>
  <si>
    <t>t_SC  justices  skeptical  of  Texas  abortion  law.png</t>
  </si>
  <si>
    <t>t_SC  takes  case  on  whether  officers  can  be  sued  for  excess  force.png</t>
  </si>
  <si>
    <t>t_service  members  refuse  covid  shot.png</t>
  </si>
  <si>
    <t>t_Sinema  earns  republican  respect.png</t>
  </si>
  <si>
    <t>t_states  sue  Biden  for  stopping  border  wall.png</t>
  </si>
  <si>
    <t>t_students  mental  health  plan.png</t>
  </si>
  <si>
    <t>t_taxpayers  pay  for  Blasios  trip.png</t>
  </si>
  <si>
    <t>t_teachers  sue  over  Oklahomas  ban  on  CRT.png</t>
  </si>
  <si>
    <t>t_Texas  abortion  ban  upheld  by  federal  appeals  court.png</t>
  </si>
  <si>
    <t>t_Texas  congressional  maps.png</t>
  </si>
  <si>
    <t>t_truckers  exempt  from  Bidens  vax  mandate.png</t>
  </si>
  <si>
    <t>t_trump  allies  discuss  election  fraud  claims.png</t>
  </si>
  <si>
    <t>t_trump  beats  biden  in  latest   24  poll.png</t>
  </si>
  <si>
    <t>t_Trump  did  not  intend  to  attack  Chinese.png</t>
  </si>
  <si>
    <t>t_trump  russia  dosier  analyst  charged  with  lying.png</t>
  </si>
  <si>
    <t>t_Trump  urges  investigation  t  slow  down.png</t>
  </si>
  <si>
    <t>t_Trump  wins  Ohio  primary.png</t>
  </si>
  <si>
    <t>t_truth  social  network  by  Trump.png</t>
  </si>
  <si>
    <t>t_US  ambassador  backs  security  assistance  to  Taiwan.png</t>
  </si>
  <si>
    <t>t_US  deficit  2nd  largest.png</t>
  </si>
  <si>
    <t>t_US  kills  senior  al  Qaeda  leader  in  Syria  airstrike.png</t>
  </si>
  <si>
    <t>t_US  to  use  Pak  airspace  for  military  operations.png</t>
  </si>
  <si>
    <t>t_USA  rejoins  UNHRC.png</t>
  </si>
  <si>
    <t>t_vaccinated  senators  positive  for  covid.png</t>
  </si>
  <si>
    <t>t_Virginia  governor  will  welcome  Maryland  counties.png</t>
  </si>
  <si>
    <t>t_Walmart  donated  to  Texas  governor.png</t>
  </si>
  <si>
    <t>t_Warren  private  equity  crackdown.png</t>
  </si>
  <si>
    <t>t_Washington  workers  refuse  COVID  vaccine.png</t>
  </si>
  <si>
    <t>t_white  house  plan  for  vaccinating  kids.png</t>
  </si>
  <si>
    <t>t_white  male  minority  rule  in  US  politics.png</t>
  </si>
  <si>
    <t>t_youngkin  got  boost  from  blasting  crt.png</t>
  </si>
  <si>
    <t>t_youngkins  underage  son  tried  to  vote  twice.png</t>
  </si>
  <si>
    <t>t_Zuckerberg  testify  Instagram  impact  on  kids.png</t>
  </si>
  <si>
    <t>Pos Viewed (neg baseline = neg viewed)</t>
  </si>
  <si>
    <t>Positive</t>
  </si>
  <si>
    <t>Link 1</t>
  </si>
  <si>
    <t>Link 2</t>
  </si>
  <si>
    <t>Link 3</t>
  </si>
  <si>
    <t>Notes</t>
  </si>
  <si>
    <t xml:space="preserve"> </t>
  </si>
  <si>
    <t>https://www.drewberquist.com/2020/11/21000-dead-people-registered-on-pennsylvanias-voter-rolls/</t>
  </si>
  <si>
    <t>https://www.21cir.com</t>
  </si>
  <si>
    <t xml:space="preserve">Original publishing cite seems to always be "under maintenance", archival link here: </t>
  </si>
  <si>
    <t>https://web.archive.org/web/20200422153431/https://www.21cir.com/2020/04/pentagon-study-flu-shot-raises-risk-of-coronavirus-by-36-and-other-supporting-studies/</t>
  </si>
  <si>
    <t>https://www.thegatewaypundit.com/2021/04/watch-alex-jones-physically-stops-vehicle-witnessing-migrant-children-stuffed-luggage-compartment/</t>
  </si>
  <si>
    <t>https://dailyworldupdate.us/nobig/</t>
  </si>
  <si>
    <t>http://now8news.com/donald-trumps-kill-list-stickers-mailbox-will-determine-fate/</t>
  </si>
  <si>
    <t>https://dailyexpose.uk/2021/08/17/australia-minister-for-health-tells-parents-24000-children-will-be-herded-into-stadium-like-cattle-to-get-covid-vaccine/</t>
  </si>
  <si>
    <t>https://www.thegatewaypundit.com/2021/03/breaking-exclusive-ballots-arizonas-maricopa-county-found-shredded-dumpster-days-senate-audit-begin/</t>
  </si>
  <si>
    <t>https://dailysoundandfury.com/bannon-twitter-account-suspended-for-advocating-beheading-fbi-director-and-white-house-pandemic-advisor/</t>
  </si>
  <si>
    <t>https://www.flake.news/now/2020/12/07/biden-buys-film-rights</t>
  </si>
  <si>
    <t>https://worldnewsdailyreport.com/joe-biden-lookalike-tried-to-get-free-meals-at-mcdonalds-while-impersonating-newly-elected-president/</t>
  </si>
  <si>
    <t>Original article (Link 1) has been deleted by publisher, but archival link is available here:</t>
  </si>
  <si>
    <t>https://web.archive.org/web/20210113041117/https://worldnewsdailyreport.com/joe-biden-lookalike-tried-to-get-free-meals-at-mcdonalds-while-impersonating-newly-elected-president/</t>
  </si>
  <si>
    <t>https://www.thewichitaword.com/post/joe-biden-signs-executive-order-to-change-white-house-to-something-less-racially-offensive</t>
  </si>
  <si>
    <t>https://thestonkmarket.com/president-joe-biden-announces-americans-not-vaccinated-before-2022-will-be-put-in-camps/</t>
  </si>
  <si>
    <t>https://thedailynooze.com/2020/09/21/biden-to-hire-servpro-for-white-house-restoration-work/</t>
  </si>
  <si>
    <t>https://fakejournal.com/biden-to-hire-servpro-for-white-house-restoration-work</t>
  </si>
  <si>
    <t>https://www.bitchute.com/video/BiAm37Kt74dB/</t>
  </si>
  <si>
    <t>https://www.bitchute.com/video/xXwrrfdthQij/</t>
  </si>
  <si>
    <t>https://greatreject.org/british-airways-pilots-died-covid-vaccine/</t>
  </si>
  <si>
    <t>https://californiaglobe.com/articles/bombshell-california-has-1-8m-more-registered-voters-than-it-should/</t>
  </si>
  <si>
    <t>https://www.dailyadvent.com/news/2039b75b2af97e3c8ea6eb76be3387ae-BOMBSHELL-California-Has-18M-More-Registered-Voters-Than-it-Should</t>
  </si>
  <si>
    <t>https://cassingram.com/covid-19-shots-cause-death-and-disease-in-the-unvaccinated/</t>
  </si>
  <si>
    <t>https://cloverchronicle.com/2020/04/30/watch-bill-gates-admits-his-covid-19-vaccine-might-kill-nearly-1000000-people/</t>
  </si>
  <si>
    <t>https://worldnewsdailyreport.com/court-orders-tiger-woods-to-take-137-paternity-tests/</t>
  </si>
  <si>
    <t>https://buffalochronicle.com/2020/11/29/source-cuomo-is-willing-to-come-out-as-bisexual-for-a-cabinet-position/</t>
  </si>
  <si>
    <t>https://worldnewsdailyreport.com/death-row-inmate-demands-to-be-served-a-live-cat-as-his-last-meal/</t>
  </si>
  <si>
    <t>https://www.newsbreak.com/news/1170707427421/death-row-inmate-demands-to-be-served-a-live-cat-as-his-last-meal</t>
  </si>
  <si>
    <t>https://worldnewsdailyreport.com/delaware-judge-rules-that-mans-affair-with-baby-yoda-doll-doesnt-classify-as-adultery/</t>
  </si>
  <si>
    <t>https://web.archive.org/web/20210125202610/https://worldnewsdailyreport.com/delaware-judge-rules-that-mans-affair-with-baby-yoda-doll-doesnt-classify-as-adultery/</t>
  </si>
  <si>
    <t>https://www.thegatewaypundit.com/2021/10/democrats-reveal-big-clue-big-steal-operatives-manufactured-votes-low-income-voters-steal-battleground-states-start-canvassing/</t>
  </si>
  <si>
    <t>https://dogfaceponia.com/merrick-garland-announces-doj-will-investigate-people-chanting-f-biden/</t>
  </si>
  <si>
    <t>https://www.distributednews.com/473962.html</t>
  </si>
  <si>
    <t>https://dailyworldupdate.us/democrats-introduce-bill-to-euthanize-seniors-to-save-social-security/</t>
  </si>
  <si>
    <t>https://www.eutimes.net/2021/05/uk-pathologist-warns-spike-proteins-will-cause-all-men-to-lose-their-reproductive-capacity/</t>
  </si>
  <si>
    <t>https://www.reddit.com/user/Newsbuff1/comments/nw968g/uk_pathologist_warns_spike_proteins_will_cause/</t>
  </si>
  <si>
    <t>https://www.farsnews.ir/en/news/13981213000410/Civil-Defense-Chief-Crnavirs-Likely-Bilgical-Aack-agains-China-Iran</t>
  </si>
  <si>
    <t>https://www.thegatewaypundit.com/2021/10/explosive-video-emerges-fauci-hhs-officials-plotting-new-avian-flu-virus-enforce-universal-flu-vaccination-video/</t>
  </si>
  <si>
    <t>https://tatumreport.com/evidence-surfaces-fbi-planned-executed-january-6-capitol-riot/</t>
  </si>
  <si>
    <t>https://www.pastichepost.com/wisconsin-recount/?amp</t>
  </si>
  <si>
    <t>https://yournewswire.com/gen-flynn-exposes-raid-of-vote-hacking-cia-facility-in-germany-they-committed-treason/</t>
  </si>
  <si>
    <t>https://www.netnewscy.com/2020/11/gen-flynn-exposes-raid-of-vote-hacking.html</t>
  </si>
  <si>
    <t>https://web.archive.org/web/20201129132500/https://yournewswire.com/gen-flynn-exposes-raid-of-vote-hacking-cia-facility-in-germany-they-committed-treason/</t>
  </si>
  <si>
    <t>https://thedailynooze.com/2020/12/02/in-exchange-for-pardon-giuliani-offers-lifetime-of-legal-services/</t>
  </si>
  <si>
    <t>https://thedailynooze.com/2021/06/27/giuliani-prepares-for-new-role-as-mypillow-pitchman/</t>
  </si>
  <si>
    <t>https://www.dailykos.com/stories/2021/6/27/2037335/-Giuliani-Prepares-For-New-Role-As-MyPillow-Pitchman</t>
  </si>
  <si>
    <t xml:space="preserve">https://flipboard.com/@dailykos/daily-kos-trending-vr84emn9z/giuliani-prepares-for-new-role-as-mypillow-pitchman/a-52gg1lMYS_ibRYH7EXv4kQ%3Aa%3A2606601156-8e66c2f109%2Fdailykos.com </t>
  </si>
  <si>
    <t>https://healthimpactnews.com/2020/7-billion-doses-of-covid-19-vaccine-for-worlds-population-of-7-billion-was-this-the-plan-all-along/</t>
  </si>
  <si>
    <t>https://healthimpactnews.com/2021/181-dead-in-the-u-s-during-2-week-period-from-experimental-covid-injections-how-long-will-we-continue-to-allow-mass-murder-by-lethal-injection/</t>
  </si>
  <si>
    <t>https://buffalochronicle.com/2020/11/14/exclusive-how-a-philly-mob-boss-stole-the-election-and-why-he-may-flip-on-joe-biden/</t>
  </si>
  <si>
    <t>https://dailyworldupdate.us/governors-conference-votes-32-18-to-impeach-nancy-pelosi/</t>
  </si>
  <si>
    <t>https://www.infowars.com/the-pseudoscience-of-vaccines-big-pharmas-final-solution/</t>
  </si>
  <si>
    <t>https://web.archive.org/web/20200510201516/https://www.infowars.com/the-pseudoscience-of-vaccines-big-pharmas-final-solution/</t>
  </si>
  <si>
    <t>https://www.infowars.com/posts/disturbing-unvaccinated-women-claim-unusual-menstrual-cycles-miscarriages-after-being-near-recently-vaccinated-individuals/?fbclid=IwAR2pAvJ0V8q19rsdYmsSS9fBTt-_s8HrPIyS0TP8U0zfUQqQs7daKAtoE8g</t>
  </si>
  <si>
    <t>https://dailyworldupdate.us/zombie-marine-corps/</t>
  </si>
  <si>
    <t>https://worldnewsdailyreport.com/legal-battle-expected-over-a-96-year-old-ladys-will-after-she-bequeaths-75m-to-sitcom-character-alf/</t>
  </si>
  <si>
    <t>https://web.archive.org/web/20201125023722/https://worldnewsdailyreport.com/legal-battle-expected-over-a-96-year-old-ladys-will-after-she-bequeaths-75m-to-sitcom-character-alf/</t>
  </si>
  <si>
    <t>https://www.lifesitenews.com/news/asymptomatic-transmission-of-covid-19-didnt-occur-at-all-study-of-10-million-finds/</t>
  </si>
  <si>
    <t>https://www.lifesitenews.com/news/americas-frontline-doctors-covid-vaccinated-can-shed-spike-protein-harming-unvaccinated/</t>
  </si>
  <si>
    <t>https://worldnewsdailyreport.com/male-stripper-shot-5-times-after-showing-up-at-a-gang-hideout-by-mistake-in-a-cop-costume/</t>
  </si>
  <si>
    <t>https://dailyworldupdate.us/malia-obama-arrest/</t>
  </si>
  <si>
    <t>https://realnewsrightnow.com/2020/12/mcconnell-to-co-sponsor-bill-aimed-at-restricting-voting-rights-to-landowners/</t>
  </si>
  <si>
    <t>https://www.flake.news/now/2020/11/09/mcconnell-ups</t>
  </si>
  <si>
    <t>https://dailyworldupdate.us/obamas-on-scotus/</t>
  </si>
  <si>
    <t>https://halfwaypost.com/2020/11/28/stephen-miller-voted-trump-administrations-sexiest-man/</t>
  </si>
  <si>
    <t>https://americasfreedomfighters.com/postal-worker/</t>
  </si>
  <si>
    <t>https://nationalfile.com/report-pfizer-vaccine-confirmed-to-cause-neurodegenerative-diseases/</t>
  </si>
  <si>
    <t>https://yournewswire.com/bombshell-new-evidence-dominion-voting-software-was-used-by-china-to-rig-election-for-democrats/</t>
  </si>
  <si>
    <t>https://web.archive.org/web/20201127121115/https://yournewswire.com/bombshell-new-evidence-dominion-voting-software-was-used-by-china-to-rig-election-for-democrats/</t>
  </si>
  <si>
    <t>https://worldnewsdailyreport.com/new-jersey-brother-and-sister-allowed-to-marry-after-10-year-long-court-battle/</t>
  </si>
  <si>
    <t>https://www.world-today-news.com/norway-has-reclassified-covid-19-as-a-common-flu/</t>
  </si>
  <si>
    <t>https://obamawatcher.com/2020/06/cheatin/</t>
  </si>
  <si>
    <t>https://dailyworldupdate.us/obama-made-america-great/</t>
  </si>
  <si>
    <t>https://tatersgonnatate.com/spitters-are-quitters/</t>
  </si>
  <si>
    <t>https://orthospinenews.com/2020/04/27/us-hospitals-getting-paid-more-to-label-cause-of-death-as-coronavirus/</t>
  </si>
  <si>
    <t>https://dailyworldupdate.us/untrial/</t>
  </si>
  <si>
    <t>https://halfwaypost.com/2020/11/30/mike-pence-regrets-that-trump-didnt-do-more-to-reverse-territorial-gains-made-by-the-gay-agenda/</t>
  </si>
  <si>
    <t>https://yournewswire.com/police-told-to-investigate-thousands-of-fake-biden-votes-found-at-wisconsin/</t>
  </si>
  <si>
    <t>https://web.archive.org/web/20201129122209/https://yournewswire.com/police-told-to-investigate-thousands-of-fake-biden-votes-found-at-wisconsin/</t>
  </si>
  <si>
    <t>https://www.thegatewaypundit.com/2019/09/portland-bans-urinals-in-public-buildings/</t>
  </si>
  <si>
    <t>https://realnewsrightnow.com/2016/05/portland-city-council-votes-to-allow-furries-to-defecate-mate-in-dog-parks/</t>
  </si>
  <si>
    <t>https://potatriotsunite.com/clinton-owned-medical-supply-company-quadruples-price-for-ventilators-and-masks/</t>
  </si>
  <si>
    <t>https://alternative-science.com/ca-windmills/</t>
  </si>
  <si>
    <t>https://rightwingtribune.com/2020/10/01/prominent-dem-arrested/</t>
  </si>
  <si>
    <t>http://www.unsourcednews.com/gop-only-way-to-reduce-mass-shootings-is-to-redefine-mass/</t>
  </si>
  <si>
    <t>http://www.unsourcednews.com/georgia-republicans-move-atlanta-voting-booth-to-icy-mountaintop/</t>
  </si>
  <si>
    <t>https://www.beyondtheechochamber.com/republicans-to-support-democratic-leader-being-chosen-based-on-race-instead-of-merit/</t>
  </si>
  <si>
    <t>https://www.politicalgarbagechute.com/rnc-supporting-democracy/</t>
  </si>
  <si>
    <t>https://worldnewsdailyreport.com/rupaul-claims-trump-touched-him-inappropriately-in-the-1990s/</t>
  </si>
  <si>
    <t>https://www.the-postillon.com/2017/08/russian-hackers.html</t>
  </si>
  <si>
    <t>https://empirenews.net/michelle-obama-files-for-divorce-after-shocking-revelation-barack-obama-admits-im-gay/</t>
  </si>
  <si>
    <t>https://yournewswire.com/george-soros-arrested-in-philadelphia-for-election-interference-judge-orders-media-blackout/?fbclid=IwAR3OHFvphOWzPLM-zhGypmkA4qsRmj34NWZB_fYCj1CFki2aEbJiETNB1ro</t>
  </si>
  <si>
    <t>https://archive.is/IzEhB</t>
  </si>
  <si>
    <t>https://dailyworldupdate.us/swiftboated/</t>
  </si>
  <si>
    <t>https://seattlemediadaily.blogspot.com/2019/06/taylor-swift-humiliates-fan-wearing.html</t>
  </si>
  <si>
    <t>https://thetruedefender.com/920-women-lose-their-unborn-babies-after-getting-vaccinated/</t>
  </si>
  <si>
    <t>https://www.torontotoday.net/2020/08/15/vladimir-putins-daughter-dies-after-second-dose-of-covid-vaccine/</t>
  </si>
  <si>
    <t>https://archive.is/c1sKd</t>
  </si>
  <si>
    <t>https://thedailynooze.com/2018/03/22/trump-looking-to-add-vincent-gambini-to-legal-team/</t>
  </si>
  <si>
    <t>https://www.notreally.news/trump-pfizer-moderna/</t>
  </si>
  <si>
    <t>https://thedailynooze.com/2018/08/02/donald-trump-claims-he-hardly-knows-donald-trump-junior/</t>
  </si>
  <si>
    <t>https://www.dailykos.com/stories/2019/10/2/1889494/-Breaking-News-Trump-Presidential-Library-To-Be-Located-In-Moscow</t>
  </si>
  <si>
    <t>https://thedailynooze.com/2019/10/01/breaking-news-trump-presidential-library-to-be-located-in-moscow/</t>
  </si>
  <si>
    <t>https://thedailynooze.com/2020/12/13/trump-vows-to-fight-on-was-it-over-when-the-germans-bombed-pearl-harbor/</t>
  </si>
  <si>
    <t>https://www.dailykos.com/stories/2019/8/24/1881141/-Trump-Orders-Americans-To-Stop-Eating-Chinese-Food</t>
  </si>
  <si>
    <t>http://now8news.com/donald-trump-proposes-one-child-law-for-hispanics/</t>
  </si>
  <si>
    <t>https://thedailynooze.com/2019/10/22/trump-threatens-to-sue-founding-fathers/</t>
  </si>
  <si>
    <t>https://www.notreally.news/trump-supreme-court-election/</t>
  </si>
  <si>
    <t>https://thedailynooze.com/2019/10/15/trump-turns-to-religion-to-get-through-troubled-times/</t>
  </si>
  <si>
    <t>https://www.alternativelyfacts.com/clem-taco-bell/</t>
  </si>
  <si>
    <t>https://www.flake.news/now/2020/12/09/trump-to-spend-christmas</t>
  </si>
  <si>
    <t>https://www.trunews.com/stream/mark-of-the-beast-gates-wants-coronavirus-patients-implanted-with-quantum-dot-tattoos</t>
  </si>
  <si>
    <t>https://thedailynooze.com/2020/06/14/staring-at-hard-times-tucker-carlson-may-be-forced-to-sell-bow-tie-collection/</t>
  </si>
  <si>
    <t>https://www.vaccines.news/2018-11-14-proof-vaccinated-people-are-spreading-communicable-disease.html</t>
  </si>
  <si>
    <t>https://www.naturalnews.com/2018-11-14-proof-vaccinated-people-are-spreading-communicable-disease.html</t>
  </si>
  <si>
    <t>https://www.vanguardngr.com/2020/05/warning-prolonged-use-of-facemask-produces-hypoxia/</t>
  </si>
  <si>
    <t>http://now8news.com/white-nationalists-granted-permit-mock-hanging/</t>
  </si>
  <si>
    <t>https://worldnewsdailyreport.com/woman-sues-samsung-for-1-8m-after-cell-phone-gets-stuck-inside-her-vagina/</t>
  </si>
  <si>
    <t>https://thehill.com/homenews/state-watch/578075-wisconsin-audit-finds-its-elections-are-secure</t>
  </si>
  <si>
    <t>https://www.nytimes.com/2021/10/22/us/politics/maryland-counties-west-virginia-request.html</t>
  </si>
  <si>
    <t>https://www.cnn.com/2021/10/20/politics/afghan-children-at-us-bases/index.html</t>
  </si>
  <si>
    <t>https://www.newsbreak.com/news/2408919221563/over-40-of-afghan-refugees-at-us-bases-are-children-pentagon-says</t>
  </si>
  <si>
    <t>https://thehill.com/homenews/state-watch/578058-arizona-attorney-general-asks-for-restraining-order-to-block-federal</t>
  </si>
  <si>
    <t>https://www.foxnews.com/politics/biden-administration-recognizing-climate-change-migration-link</t>
  </si>
  <si>
    <t>https://www.cnn.com/2021/10/26/politics/kim-wyman-election-security-announcement/index.html</t>
  </si>
  <si>
    <t>https://www.foxnews.com/politics/biden-idea-payments-illegal-immigrants-backs-compensation</t>
  </si>
  <si>
    <t>https://www.nytimes.com/2021/10/22/climate/biden-climate-plan.html</t>
  </si>
  <si>
    <t>https://techilive.in/biden-crafts-a-climate-plan-b-tax-credits-regulation-and-state-action/</t>
  </si>
  <si>
    <t>https://www.foxnews.com/politics/biden-pledges-to-protect-taiwan-if-china-attacks</t>
  </si>
  <si>
    <t>https://apnews.com/article/donald-trump-joe-biden-middle-east-africa-ab22eb240158bfeea2b92f3914e6f50d</t>
  </si>
  <si>
    <t>https://abcnews.go.com/US/wireStory/biden-embraces-trump-policy-backing-arab-israeli-deals-78189429</t>
  </si>
  <si>
    <t>https://www.foxnews.com/media/mcconnell-biden-withdrawal-leaving-15000-americans-stranded-out-in-the-country-at-mercy-of-taliban</t>
  </si>
  <si>
    <t>https://www.cnn.com/2021/10/23/politics/joe-biden-weekends-away/index.html</t>
  </si>
  <si>
    <t>https://www.cbs58.com/news/bidens-early-presidency-getaways-so-far-outpace-trumps</t>
  </si>
  <si>
    <t>https://www.usatoday.com/story/news/politics/2021/11/05/house-passes-bipartisan-infrastructure-bill/8580227002/</t>
  </si>
  <si>
    <t>https://www.foxnews.com/politics/biden-shaky-ground-democrats-poll-numbers-slide</t>
  </si>
  <si>
    <t>https://www.foxnews.com/politics/gop-lawmakers-unconstitutional-biden-asylum-rule-fuel-migrant-surges-border</t>
  </si>
  <si>
    <t>https://www.cnn.com/2021/10/19/politics/biden-house-democrats-tuition-free-community-college/index.html</t>
  </si>
  <si>
    <t>https://www.usatoday.com/story/news/politics/2021/11/02/biden-targets-forest-protection-methane-emissions-day-2-cop-26/6239713001/</t>
  </si>
  <si>
    <t>https://www.yahoo.com/now/biden-promised-reopen-jerusalem-consulate-083008361.html</t>
  </si>
  <si>
    <t>https://www.theguardian.com/us-news/2021/oct/04/joe-biden-debt-limit-republicans-democrats</t>
  </si>
  <si>
    <t>https://www.foxnews.com/politics/republican-senators-biden-fitness-afghanistan-debacle</t>
  </si>
  <si>
    <t>https://www.independent.co.uk/news/world/americas/us-politics/bill-clinton-colin-powell-funeral-b1952523.html</t>
  </si>
  <si>
    <t>https://www.msn.com/en-gb/news/world/bill-clinton-too-unwell-to-attend-colin-powell-s-funeral/ar-AAQn0x9</t>
  </si>
  <si>
    <t>https://www.wsj.com/articles/border-patrol-makes-about-1-66-million-arrests-at-southern-border-in-2021-fiscal-year-11634932866</t>
  </si>
  <si>
    <t>https://apnews.com/article/election-2021-boston-mayor-f7a18efbbb6068ed947df4c2d75ec500</t>
  </si>
  <si>
    <t>https://www.theguardian.com/us-news/2021/oct/03/joe-manchin-kyrsten-sinema-democrats-biden</t>
  </si>
  <si>
    <t>https://www.cnn.com/2021/10/22/us/chicago-lawsuit-vaccine-mandates/index.html</t>
  </si>
  <si>
    <t>https://www.cnn.com/2021/10/18/politics/colin-powell-dies/index.html</t>
  </si>
  <si>
    <t>https://www.nbcwashington.com/news/business/money-report/college-costs-have-increased-by-169-since-1980-but-pay-for-young-workers-is-up-by-just-19-georgetown-report/2864624/</t>
  </si>
  <si>
    <t>https://www.msn.com/en-us/money/markets/federal-court-freezes-biden-administrations-vaccine-mandate-rule/vp-AAQp66i</t>
  </si>
  <si>
    <t>https://www.msn.com/en-us/news/politics/federal-court-freezes-biden-administrations-covid-19-vaccine-mandate-rule/vi-AAQp66i</t>
  </si>
  <si>
    <t>https://www.nytimes.com/2021/10/29/us/politics/coronavirus-origin-intelligence-report.html</t>
  </si>
  <si>
    <t>https://www.cnn.com/2021/10/26/politics/terry-mcauliffe-voter-fraud-stacey-abrams/index.html</t>
  </si>
  <si>
    <t>https://www.nytimes.com/2021/10/22/us/politics/sinema-wealth-taxes.html</t>
  </si>
  <si>
    <t>https://thehill.com/policy/defense/budget-appropriations/579709-gop-senators-accuse-democrats-of-prioritizing-social</t>
  </si>
  <si>
    <t>https://www.theguardian.com/us-news/2021/oct/11/joe-manchin-henry-cuellar-reconciliation-bill-poverty</t>
  </si>
  <si>
    <t>https://www.politico.com/news/2021/11/06/cannabis-industry-investours-sour-519742</t>
  </si>
  <si>
    <t>https://www.npr.org/2021/10/10/1044019366/democrats-are-having-a-unity-problem-thats-familiar-territory-for-them</t>
  </si>
  <si>
    <t>https://www.cnn.com/2021/10/20/economy/california-port-supply-chain/index.html</t>
  </si>
  <si>
    <t>https://www.cnn.com/2021/10/19/politics/facebook-justice-settlement/index.html</t>
  </si>
  <si>
    <t>https://www.nbcnews.com/nbc-out/out-politics-and-policy/united-states-issues-its-1st-passport-x-gender-marker-n1282486</t>
  </si>
  <si>
    <t>https://www.bbc.com/news/science-environment-59199484</t>
  </si>
  <si>
    <t>https://www.nydailynews.com/news/politics/us-elections-government/ny-us-florida-rep-mat-gaetz-can-no-longer-practice-law-due-to-delinquent-fees-20211022-q24c7tkqajcghl5ny455o4beei-story.html</t>
  </si>
  <si>
    <t>https://www.nytimes.com/2021/10/20/health/covid-molnupiravir-gates-foundation.html</t>
  </si>
  <si>
    <t>https://www.msn.com/en-gb/travel/news/germany-named-best-country-in-world-for-fifth-year-running-in-survey/ar-AAQkeBZ</t>
  </si>
  <si>
    <t>https://www.foxnews.com/politics/gop-calls-fauci-investigation-resignation-mount-after-nih-admits-funding-gain-of-function-research</t>
  </si>
  <si>
    <t>https://www.nytimes.com/2021/11/06/us/mark-glaze-influential-gun-control-advocate-dies-at-51.html</t>
  </si>
  <si>
    <t>https://thehill.com/homenews/media/580156-nikki-haley-calls-for-a-cognitive-test-for-older-politicians</t>
  </si>
  <si>
    <t>https://twitter.com/thehill/status/1456450463235289096</t>
  </si>
  <si>
    <t>https://thehill.com/regulation/578082-judge-to-hear-trumps-case-against-jan-6-committee-in-november</t>
  </si>
  <si>
    <t>https://usa.inquirer.net/86531/us-justice-department-sues-texas-over-state-voting-law</t>
  </si>
  <si>
    <t>https://thehill.com/homenews/administration/578061-kamala-harris-engages-with-heckler-during-new-york-speech</t>
  </si>
  <si>
    <t>https://en.pressbee.net/show936348.html</t>
  </si>
  <si>
    <t>https://www.usatoday.com/story/news/health/2021/10/19/rachel-levine-sworn-first-openly-transgender-4-star-officer/8472289002/</t>
  </si>
  <si>
    <t>https://thehill.com/regulation/legislation/579819-maine-voters-pass-first-right-to-food-amendment-in-us</t>
  </si>
  <si>
    <t>https://www.usatoday.com/story/news/politics/2021/11/03/georgia-marjorie-taylor-greene-fined-not-wearing-mask/6266741001/</t>
  </si>
  <si>
    <t>https://www.foxnews.com/politics/migrant-caravan-travels-mexico-towards-us-border-tell-biden</t>
  </si>
  <si>
    <t>https://www.nytimes.com/2021/11/06/us/politics/military-jury-cia-torture.html</t>
  </si>
  <si>
    <t>https://news.yahoo.com/poll-more-than-two-thirds-of-republicans-say-climate-change-is-not-an-emergency-185118987.html</t>
  </si>
  <si>
    <t>https://www.nytimes.com/2021/10/20/nyregion/nyc-vaccine-mandate.html</t>
  </si>
  <si>
    <t>https://www.nbcnews.com/politics/politics-news/obama-denounces-trump-gop-active-hostility-toward-climate-science-cop26-n1283473</t>
  </si>
  <si>
    <t>https://www.foxnews.com/politics/omar-senate-democrats-killing-democracy-filibuster</t>
  </si>
  <si>
    <t>https://www.theguardian.com/us-news/2021/sep/30/biden-nancy-pelosi-infrastructure-bill</t>
  </si>
  <si>
    <t>https://www.usatoday.com/story/news/politics/2021/11/02/mike-pence-reasons-defying-trump/6257800001/</t>
  </si>
  <si>
    <t>https://www.foxnews.com/us/pennsylvania-college-asks-architecture-professor-applicants-to-show-committment-to-anti-racism</t>
  </si>
  <si>
    <t>https://www.foxnews.com/media/politico-calls-out-biden-not-doing-interviews</t>
  </si>
  <si>
    <t>https://www.usatoday.com/story/news/politics/2021/10/29/joe-biden-pope-francis-meet-vatican/8575171002/</t>
  </si>
  <si>
    <t>https://www.cnn.com/2021/10/22/politics/us-border-patrol-record-arrests-2020/index.html</t>
  </si>
  <si>
    <t>https://www.google.com/url?sa=t&amp;rct=j&amp;q=&amp;esrc=s&amp;source=web&amp;cd=&amp;ved=2ahUKEwi3mb_C9cr1AhUal4kEHd4aC1UQFnoECBAQAQ&amp;url=https%3A%2F%2Fwww.miamiherald.com%2Fnews%2Fpolitics-government%2Fstate-politics%2Farticle255575861.html&amp;usg=AOvVaw0H0skVBclPjZBHSD7H4jT4</t>
  </si>
  <si>
    <t>Article is paywalled and I can't seem to track down a URL that doesn't automatically direct to a paywall, so I haven't been any to get an archival link.</t>
  </si>
  <si>
    <t>https://www.cnn.com/2021/10/07/politics/republican-debt-ceiling-filibuster-list/index.html</t>
  </si>
  <si>
    <t>https://www.nbcnews.com/politics/politics-news/latest-fight-republicans-embrace-trump-ethos-don-t-pay-debts-n1280834</t>
  </si>
  <si>
    <t>https://www.yahoo.com/news/13-house-republicans-defied-kevin-040103671.html</t>
  </si>
  <si>
    <t>https://www.usatoday.com/story/news/politics/2021/11/01/supreme-court-weighs-texas-ban-abortions-after-six-weeks/8568006002/</t>
  </si>
  <si>
    <t>https://www.usatoday.com/story/news/politics/2021/11/05/excessive-force-supreme-court-takes-case-suing-federal-officers/6278893001/</t>
  </si>
  <si>
    <t>https://www.nbcnews.com/news/military/about-12-000-members-air-force-space-force-not-vaccinated-n1282872</t>
  </si>
  <si>
    <t>https://www.ft.com/content/6e0b6e85-30e1-46a4-b380-29c9eba66bff</t>
  </si>
  <si>
    <t>https://www.cnn.com/2021/10/21/politics/texas-missouri-lawsuit-biden-admin/index.html</t>
  </si>
  <si>
    <t>https://www.cnn.com/2021/10/19/politics/biden-administration-students-mental-health/index.html</t>
  </si>
  <si>
    <t>https://nypost.com/2021/11/06/taxpayers-foot-bill-for-de-blasios-trip-to-somos-in-puerto-rico/</t>
  </si>
  <si>
    <t>https://www.npr.org/2021/10/20/1047519861/aclu-sues-over-oklahoma-law-on-critical-race-theory</t>
  </si>
  <si>
    <t>https://abcnews.go.com/Politics/video/texas-abortion-ban-upheld-federal-appeals-court-80598792</t>
  </si>
  <si>
    <t>https://www.cnn.com/2021/10/20/politics/texas-redistricting-senate-voting-rights/index.html?cid=external-feeds_iluminar_newsbreak</t>
  </si>
  <si>
    <t>Article (as currently published) has an updated headline, archival link to original is here:</t>
  </si>
  <si>
    <t>https://www.newsbreak.com/news/2409255861736/texas-gop-consolidates-power-in-new-congressional-maps-as-senate-again-fails-to-act-on-voting-rights</t>
  </si>
  <si>
    <t>https://web.archive.org/web/20211020235208/https://www.cnn.com/2021/10/20/politics/texas-redistricting-senate-voting-rights/index.html</t>
  </si>
  <si>
    <t>https://news.yahoo.com/trucking-industry-hails-huge-victory-151814639.html</t>
  </si>
  <si>
    <t>https://www.cnn.com/2021/11/04/politics/rudy-giuliani-sidney-powell-deposition-tapes/index.html</t>
  </si>
  <si>
    <t>https://www.newsweek.com/donald-trump-beats-joe-biden-latest-2024-election-poll-1646713</t>
  </si>
  <si>
    <t>https://www.theguardian.com/us-news/live/2021/sep/28/general-mark-milley-senate-hearing-trump-us-politics-live</t>
  </si>
  <si>
    <t>https://www.seattletimes.com/nation-world/nation-politics/ap-source-analyst-who-aided-trump-russia-dossier-arrested/</t>
  </si>
  <si>
    <t>https://www.usnews.com/news/politics/articles/2021-11-04/ap-source-analyst-who-aided-trump-russia-dossier-arrested</t>
  </si>
  <si>
    <t xml:space="preserve">The screenshot included in photos indicates that this was originally published by WaPo, but I can't seem to find a trace of it anywhere on their site. The 3 links I've included all generate the same preview, but were not published by WaPo. </t>
  </si>
  <si>
    <t>https://apnews.com/article/europe-russia-arrests-john-durham-9d2344081036235309346ad95b14a8bc</t>
  </si>
  <si>
    <t>https://www.politico.com/news/2021/11/02/trump-executive-privilege-jan6-518637</t>
  </si>
  <si>
    <t>https://www.foxnews.com/politics/trump-winner-progressives-losers-ohio-primaries</t>
  </si>
  <si>
    <t>https://www.foxnews.com/politics/trump-announces-truth-social-network-will-be-rolled-out-nationwide-in-first-quarter-of-2022</t>
  </si>
  <si>
    <t>https://www.cnn.com/2021/10/20/politics/nicholas-burns-confirmation-hearing/index.html</t>
  </si>
  <si>
    <t>https://www.foxbusiness.com/economy/us-federal-budget-deficit-2-8t-second-largest</t>
  </si>
  <si>
    <t>https://www.cnn.com/2021/10/22/politics/us-kills-al-qaeda-leader-syria-airstrike/index.html</t>
  </si>
  <si>
    <t>https://www.cnn.com/2021/10/22/politics/us-pakistan-afghanistan-airspace/index.html</t>
  </si>
  <si>
    <t>https://www.cnn.com/2021/10/14/politics/us-united-nations-human-rights-council/index.html</t>
  </si>
  <si>
    <t>https://timesnewsnetwork.com/tag/us-officially-rejoins-controversial-un-human-rights-council-cnnpolitics/</t>
  </si>
  <si>
    <t>https://www.foxnews.com/politics/vaccinated-senators-test-positive-covid-19</t>
  </si>
  <si>
    <t>https://www.cnn.com/2021/10/22/politics/west-virginia-jim-justice-maryland-counties/index.html</t>
  </si>
  <si>
    <t>https://www.cnbc.com/2021/10/19/walmart-donated-to-texas-gov-greg-abbott-as-he-fought-biden-vaccine-mandate.html</t>
  </si>
  <si>
    <t>https://www.cnbc.com/2021/10/20/top-democrats-revive-legislation-to-crack-down-on-private-equity-buyouts.html</t>
  </si>
  <si>
    <t>https://www.usatoday.com/story/news/nation/2021/10/20/washington-state-loses-1-800-workers-amid-covid-vaccine-mandate/8536411002/</t>
  </si>
  <si>
    <t>https://www.cbsnews.com/news/covid-19-vaccine-28-million-children-white-house-plan/</t>
  </si>
  <si>
    <t>https://www.theguardian.com/us-news/2021/may/26/white-male-minority-rule-us-politics-research</t>
  </si>
  <si>
    <t>https://web.archive.org/web/20211106165209/https://news.yahoo.com/youngkins-pushback-against-critical-race-090045732.html</t>
  </si>
  <si>
    <t xml:space="preserve">Headline has been updated since original publication. Link 1 is current link, archival link here: </t>
  </si>
  <si>
    <t>https://news.yahoo.com/youngkins-pushback-against-critical-race-090045732.html</t>
  </si>
  <si>
    <t>https://www.nbcnews.com/politics/politics-news/gov-elect-youngkin-s-underage-son-tried-vote-twice-virginia-n1283376</t>
  </si>
  <si>
    <t>https://www.cnbc.com/2021/10/20/sen-blumenthal-asks-zuckerberg-to-testify-about-instagrams-impact-on-kids.html</t>
  </si>
  <si>
    <t>The screenshot included in photos indicates that this was originally published by "intellihub.com", but that website seems to have been deleted. The verbatim headline does match an article published on another site (and has been widely circulated), link in Link 1.</t>
  </si>
  <si>
    <t>https://naturalnews.com/2020-01-13-un-health-experts-admit-toxic-vaccine-ingredients-are-harming-children-worldwide-transcript.html</t>
  </si>
  <si>
    <t>https://web.archive.org/web/20200629152312/https://w24n.com/minneapolis-police-officer-who-killed-george-floyd-derek-chauvin-commits-suicide-in-prison-cell/</t>
  </si>
  <si>
    <t>https://w24n.com/minneapolis-police-officer-who-killed-george-floyd-derek-chauvin-commits-suicide-in-prison-cell/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</si>
</sst>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u/>
      <sz val="12"/>
      <color theme="11"/>
      <name val="Calibri"/>
      <family val="2"/>
      <scheme val="minor"/>
    </font>
    <font>
      <b/>
      <sz val="12"/>
      <color theme="1"/>
      <name val="Calibri"/>
      <family val="2"/>
      <scheme val="minor"/>
    </font>
    <font>
      <b/>
      <sz val="12"/>
      <name val="Calibri"/>
      <family val="2"/>
      <scheme val="minor"/>
    </font>
    <font>
      <sz val="12"/>
      <name val="Calibri"/>
      <family val="2"/>
      <scheme val="minor"/>
    </font>
    <font>
      <u/>
      <sz val="12"/>
      <color theme="10"/>
      <name val="Calibri"/>
      <family val="2"/>
      <scheme val="minor"/>
    </font>
    <font>
      <u/>
      <sz val="12"/>
      <color rgb="FFFF0000"/>
      <name val="Calibri"/>
      <family val="2"/>
      <scheme val="minor"/>
    </font>
    <font>
      <sz val="12"/>
      <color rgb="FFFF0000"/>
      <name val="Calibri"/>
      <family val="2"/>
      <scheme val="minor"/>
    </font>
  </fonts>
  <fills count="3">
    <fill>
      <patternFill patternType="none"/>
    </fill>
    <fill>
      <patternFill patternType="gray125"/>
    </fill>
    <fill>
      <patternFill patternType="solid">
        <fgColor rgb="FFFF7E79"/>
        <bgColor indexed="64"/>
      </patternFill>
    </fill>
  </fills>
  <borders count="2">
    <border>
      <left/>
      <right/>
      <top/>
      <bottom/>
      <diagonal/>
    </border>
    <border>
      <left/>
      <right style="thin">
        <color auto="1"/>
      </right>
      <top/>
      <bottom/>
      <diagonal/>
    </border>
  </borders>
  <cellStyleXfs count="105">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cellStyleXfs>
  <cellXfs count="36">
    <xf numFmtId="0" fontId="0" fillId="0" borderId="0" xfId="0"/>
    <xf numFmtId="0" fontId="2" fillId="0" borderId="0" xfId="0" applyFont="1"/>
    <xf numFmtId="0" fontId="3" fillId="0" borderId="0" xfId="0" applyFont="1" applyAlignment="1">
      <alignment horizontal="center"/>
    </xf>
    <xf numFmtId="0" fontId="3" fillId="0" borderId="0" xfId="0" applyFont="1"/>
    <xf numFmtId="0" fontId="2" fillId="0" borderId="0" xfId="0" applyFont="1" applyBorder="1"/>
    <xf numFmtId="0" fontId="2" fillId="0" borderId="1" xfId="0" applyFont="1" applyBorder="1"/>
    <xf numFmtId="0" fontId="3" fillId="0" borderId="0" xfId="0" applyFont="1" applyFill="1" applyAlignment="1">
      <alignment horizontal="center"/>
    </xf>
    <xf numFmtId="0" fontId="0" fillId="0" borderId="0" xfId="0" applyFont="1" applyFill="1" applyBorder="1"/>
    <xf numFmtId="0" fontId="0" fillId="0" borderId="0" xfId="0" applyFont="1" applyFill="1"/>
    <xf numFmtId="0" fontId="4" fillId="0" borderId="0" xfId="0" applyFont="1" applyFill="1"/>
    <xf numFmtId="0" fontId="2" fillId="0" borderId="1" xfId="0" applyFont="1" applyBorder="1" applyAlignment="1">
      <alignment horizontal="center"/>
    </xf>
    <xf numFmtId="0" fontId="0" fillId="0" borderId="1" xfId="0" applyBorder="1"/>
    <xf numFmtId="0" fontId="0" fillId="0" borderId="1" xfId="0" applyFont="1" applyFill="1" applyBorder="1"/>
    <xf numFmtId="0" fontId="2" fillId="0" borderId="0" xfId="0" applyFont="1" applyAlignment="1">
      <alignment horizontal="center"/>
    </xf>
    <xf numFmtId="0" fontId="5" fillId="0" borderId="0" xfId="104"/>
    <xf numFmtId="0" fontId="6" fillId="0" borderId="0" xfId="104" applyFont="1"/>
    <xf numFmtId="0" fontId="5" fillId="0" borderId="0" xfId="104" applyAlignment="1"/>
    <xf numFmtId="0" fontId="4" fillId="0" borderId="0" xfId="0" applyFont="1"/>
    <xf numFmtId="0" fontId="0" fillId="2" borderId="0" xfId="0" applyFill="1"/>
    <xf numFmtId="0" fontId="2" fillId="2" borderId="0" xfId="0" applyFont="1" applyFill="1"/>
    <xf numFmtId="0" fontId="4" fillId="2" borderId="0" xfId="0" applyFont="1" applyFill="1"/>
    <xf numFmtId="0" fontId="0" fillId="2" borderId="0" xfId="0" applyFont="1" applyFill="1" applyBorder="1"/>
    <xf numFmtId="0" fontId="0" fillId="2" borderId="1" xfId="0" applyFill="1" applyBorder="1"/>
    <xf numFmtId="0" fontId="0" fillId="2" borderId="1" xfId="0" applyFont="1" applyFill="1" applyBorder="1"/>
    <xf numFmtId="0" fontId="2" fillId="0" borderId="0" xfId="0" applyFont="1" applyAlignment="1">
      <alignment horizontal="center"/>
    </xf>
    <xf numFmtId="0" fontId="2" fillId="0" borderId="1" xfId="0" applyFont="1" applyBorder="1" applyAlignment="1">
      <alignment horizontal="center"/>
    </xf>
    <xf numFmtId="0" fontId="6" fillId="0" borderId="0" xfId="104" applyFont="1" applyFill="1" applyAlignment="1"/>
    <xf numFmtId="0" fontId="6" fillId="0" borderId="0" xfId="104" applyFont="1" applyAlignment="1"/>
    <xf numFmtId="0" fontId="7" fillId="0" borderId="0" xfId="0" applyFont="1"/>
    <xf numFmtId="0" fontId="0" fillId="0" borderId="0" xfId="0" applyAlignment="1">
      <alignment wrapText="1"/>
    </xf>
    <xf numFmtId="0" fontId="0" fillId="0" borderId="0" xfId="0" applyFill="1"/>
    <xf numFmtId="0" fontId="5" fillId="0" borderId="0" xfId="104" applyFill="1"/>
    <xf numFmtId="0" fontId="2" fillId="0" borderId="0" xfId="0" applyFont="1" applyFill="1"/>
    <xf numFmtId="0" fontId="0" fillId="0" borderId="0" xfId="0" applyFill="1" applyAlignment="1">
      <alignment wrapText="1"/>
    </xf>
    <xf numFmtId="0" fontId="0" fillId="0" borderId="1" xfId="0" applyFill="1" applyBorder="1"/>
    <xf numFmtId="0" fontId="6" fillId="0" borderId="0" xfId="104" applyFont="1" applyFill="1"/>
  </cellXfs>
  <cellStyles count="105">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Hyperlink" xfId="104" builtinId="8"/>
    <cellStyle name="Normal" xfId="0" builtinId="0"/>
  </cellStyles>
  <dxfs count="0"/>
  <tableStyles count="0" defaultTableStyle="TableStyleMedium9" defaultPivotStyle="PivotStyleMedium4"/>
  <colors>
    <mruColors>
      <color rgb="FFFF7E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nytimes.com/2021/10/22/us/politics/maryland-counties-west-virginia-request.html" TargetMode="External"/><Relationship Id="rId21" Type="http://schemas.openxmlformats.org/officeDocument/2006/relationships/hyperlink" Target="https://www.dailyadvent.com/news/2039b75b2af97e3c8ea6eb76be3387ae-BOMBSHELL-California-Has-18M-More-Registered-Voters-Than-it-Should" TargetMode="External"/><Relationship Id="rId42" Type="http://schemas.openxmlformats.org/officeDocument/2006/relationships/hyperlink" Target="https://web.archive.org/web/20201129132500/https:/yournewswire.com/gen-flynn-exposes-raid-of-vote-hacking-cia-facility-in-germany-they-committed-treason/" TargetMode="External"/><Relationship Id="rId63" Type="http://schemas.openxmlformats.org/officeDocument/2006/relationships/hyperlink" Target="https://dailyworldupdate.us/obamas-on-scotus/" TargetMode="External"/><Relationship Id="rId84" Type="http://schemas.openxmlformats.org/officeDocument/2006/relationships/hyperlink" Target="http://www.unsourcednews.com/gop-only-way-to-reduce-mass-shootings-is-to-redefine-mass/" TargetMode="External"/><Relationship Id="rId138" Type="http://schemas.openxmlformats.org/officeDocument/2006/relationships/hyperlink" Target="https://www.theguardian.com/us-news/2021/oct/04/joe-biden-debt-limit-republicans-democrats" TargetMode="External"/><Relationship Id="rId159" Type="http://schemas.openxmlformats.org/officeDocument/2006/relationships/hyperlink" Target="https://www.nbcnews.com/nbc-out/out-politics-and-policy/united-states-issues-its-1st-passport-x-gender-marker-n1282486" TargetMode="External"/><Relationship Id="rId170" Type="http://schemas.openxmlformats.org/officeDocument/2006/relationships/hyperlink" Target="https://thehill.com/homenews/administration/578061-kamala-harris-engages-with-heckler-during-new-york-speech" TargetMode="External"/><Relationship Id="rId191" Type="http://schemas.openxmlformats.org/officeDocument/2006/relationships/hyperlink" Target="https://www.usatoday.com/story/news/politics/2021/11/05/excessive-force-supreme-court-takes-case-suing-federal-officers/6278893001/" TargetMode="External"/><Relationship Id="rId205" Type="http://schemas.openxmlformats.org/officeDocument/2006/relationships/hyperlink" Target="https://www.seattletimes.com/nation-world/nation-politics/ap-source-analyst-who-aided-trump-russia-dossier-arrested/" TargetMode="External"/><Relationship Id="rId226" Type="http://schemas.openxmlformats.org/officeDocument/2006/relationships/hyperlink" Target="https://www.cnbc.com/2021/10/20/sen-blumenthal-asks-zuckerberg-to-testify-about-instagrams-impact-on-kids.html" TargetMode="External"/><Relationship Id="rId107" Type="http://schemas.openxmlformats.org/officeDocument/2006/relationships/hyperlink" Target="https://www.alternativelyfacts.com/clem-taco-bell/" TargetMode="External"/><Relationship Id="rId11" Type="http://schemas.openxmlformats.org/officeDocument/2006/relationships/hyperlink" Target="https://worldnewsdailyreport.com/joe-biden-lookalike-tried-to-get-free-meals-at-mcdonalds-while-impersonating-newly-elected-president/" TargetMode="External"/><Relationship Id="rId32" Type="http://schemas.openxmlformats.org/officeDocument/2006/relationships/hyperlink" Target="https://www.distributednews.com/473962.html" TargetMode="External"/><Relationship Id="rId53" Type="http://schemas.openxmlformats.org/officeDocument/2006/relationships/hyperlink" Target="https://www.infowars.com/posts/disturbing-unvaccinated-women-claim-unusual-menstrual-cycles-miscarriages-after-being-near-recently-vaccinated-individuals/?fbclid=IwAR2pAvJ0V8q19rsdYmsSS9fBTt-_s8HrPIyS0TP8U0zfUQqQs7daKAtoE8g" TargetMode="External"/><Relationship Id="rId74" Type="http://schemas.openxmlformats.org/officeDocument/2006/relationships/hyperlink" Target="https://orthospinenews.com/2020/04/27/us-hospitals-getting-paid-more-to-label-cause-of-death-as-coronavirus/" TargetMode="External"/><Relationship Id="rId128" Type="http://schemas.openxmlformats.org/officeDocument/2006/relationships/hyperlink" Target="https://abcnews.go.com/US/wireStory/biden-embraces-trump-policy-backing-arab-israeli-deals-78189429" TargetMode="External"/><Relationship Id="rId149" Type="http://schemas.openxmlformats.org/officeDocument/2006/relationships/hyperlink" Target="https://www.msn.com/en-us/news/politics/federal-court-freezes-biden-administrations-covid-19-vaccine-mandate-rule/vi-AAQp66i" TargetMode="External"/><Relationship Id="rId5" Type="http://schemas.openxmlformats.org/officeDocument/2006/relationships/hyperlink" Target="https://dailyworldupdate.us/nobig/" TargetMode="External"/><Relationship Id="rId95" Type="http://schemas.openxmlformats.org/officeDocument/2006/relationships/hyperlink" Target="https://archive.is/c1sKd" TargetMode="External"/><Relationship Id="rId160" Type="http://schemas.openxmlformats.org/officeDocument/2006/relationships/hyperlink" Target="https://www.bbc.com/news/science-environment-59199484" TargetMode="External"/><Relationship Id="rId181" Type="http://schemas.openxmlformats.org/officeDocument/2006/relationships/hyperlink" Target="https://www.theguardian.com/us-news/2021/sep/30/biden-nancy-pelosi-infrastructure-bill" TargetMode="External"/><Relationship Id="rId216" Type="http://schemas.openxmlformats.org/officeDocument/2006/relationships/hyperlink" Target="https://timesnewsnetwork.com/tag/us-officially-rejoins-controversial-un-human-rights-council-cnnpolitics/" TargetMode="External"/><Relationship Id="rId22" Type="http://schemas.openxmlformats.org/officeDocument/2006/relationships/hyperlink" Target="https://cassingram.com/covid-19-shots-cause-death-and-disease-in-the-unvaccinated/" TargetMode="External"/><Relationship Id="rId43" Type="http://schemas.openxmlformats.org/officeDocument/2006/relationships/hyperlink" Target="https://thedailynooze.com/2020/12/02/in-exchange-for-pardon-giuliani-offers-lifetime-of-legal-services/" TargetMode="External"/><Relationship Id="rId64" Type="http://schemas.openxmlformats.org/officeDocument/2006/relationships/hyperlink" Target="https://halfwaypost.com/2020/11/28/stephen-miller-voted-trump-administrations-sexiest-man/" TargetMode="External"/><Relationship Id="rId118" Type="http://schemas.openxmlformats.org/officeDocument/2006/relationships/hyperlink" Target="https://www.cnn.com/2021/10/20/politics/afghan-children-at-us-bases/index.html" TargetMode="External"/><Relationship Id="rId139" Type="http://schemas.openxmlformats.org/officeDocument/2006/relationships/hyperlink" Target="https://www.foxnews.com/politics/republican-senators-biden-fitness-afghanistan-debacle" TargetMode="External"/><Relationship Id="rId85" Type="http://schemas.openxmlformats.org/officeDocument/2006/relationships/hyperlink" Target="http://www.unsourcednews.com/georgia-republicans-move-atlanta-voting-booth-to-icy-mountaintop/" TargetMode="External"/><Relationship Id="rId150" Type="http://schemas.openxmlformats.org/officeDocument/2006/relationships/hyperlink" Target="https://www.nytimes.com/2021/10/29/us/politics/coronavirus-origin-intelligence-report.html" TargetMode="External"/><Relationship Id="rId171" Type="http://schemas.openxmlformats.org/officeDocument/2006/relationships/hyperlink" Target="https://en.pressbee.net/show936348.html" TargetMode="External"/><Relationship Id="rId192" Type="http://schemas.openxmlformats.org/officeDocument/2006/relationships/hyperlink" Target="https://www.nbcnews.com/news/military/about-12-000-members-air-force-space-force-not-vaccinated-n1282872" TargetMode="External"/><Relationship Id="rId206" Type="http://schemas.openxmlformats.org/officeDocument/2006/relationships/hyperlink" Target="https://www.usnews.com/news/politics/articles/2021-11-04/ap-source-analyst-who-aided-trump-russia-dossier-arrested" TargetMode="External"/><Relationship Id="rId227" Type="http://schemas.openxmlformats.org/officeDocument/2006/relationships/hyperlink" Target="https://naturalnews.com/2020-01-13-un-health-experts-admit-toxic-vaccine-ingredients-are-harming-children-worldwide-transcript.html" TargetMode="External"/><Relationship Id="rId12" Type="http://schemas.openxmlformats.org/officeDocument/2006/relationships/hyperlink" Target="https://web.archive.org/web/20210113041117/https:/worldnewsdailyreport.com/joe-biden-lookalike-tried-to-get-free-meals-at-mcdonalds-while-impersonating-newly-elected-president/" TargetMode="External"/><Relationship Id="rId33" Type="http://schemas.openxmlformats.org/officeDocument/2006/relationships/hyperlink" Target="https://dailyworldupdate.us/democrats-introduce-bill-to-euthanize-seniors-to-save-social-security/" TargetMode="External"/><Relationship Id="rId108" Type="http://schemas.openxmlformats.org/officeDocument/2006/relationships/hyperlink" Target="https://www.flake.news/now/2020/12/09/trump-to-spend-christmas" TargetMode="External"/><Relationship Id="rId129" Type="http://schemas.openxmlformats.org/officeDocument/2006/relationships/hyperlink" Target="https://www.foxnews.com/media/mcconnell-biden-withdrawal-leaving-15000-americans-stranded-out-in-the-country-at-mercy-of-taliban" TargetMode="External"/><Relationship Id="rId54" Type="http://schemas.openxmlformats.org/officeDocument/2006/relationships/hyperlink" Target="https://dailyworldupdate.us/zombie-marine-corps/" TargetMode="External"/><Relationship Id="rId75" Type="http://schemas.openxmlformats.org/officeDocument/2006/relationships/hyperlink" Target="https://dailyworldupdate.us/untrial/" TargetMode="External"/><Relationship Id="rId96" Type="http://schemas.openxmlformats.org/officeDocument/2006/relationships/hyperlink" Target="https://thedailynooze.com/2018/03/22/trump-looking-to-add-vincent-gambini-to-legal-team/" TargetMode="External"/><Relationship Id="rId140" Type="http://schemas.openxmlformats.org/officeDocument/2006/relationships/hyperlink" Target="https://www.independent.co.uk/news/world/americas/us-politics/bill-clinton-colin-powell-funeral-b1952523.html" TargetMode="External"/><Relationship Id="rId161" Type="http://schemas.openxmlformats.org/officeDocument/2006/relationships/hyperlink" Target="https://www.nydailynews.com/news/politics/us-elections-government/ny-us-florida-rep-mat-gaetz-can-no-longer-practice-law-due-to-delinquent-fees-20211022-q24c7tkqajcghl5ny455o4beei-story.html" TargetMode="External"/><Relationship Id="rId182" Type="http://schemas.openxmlformats.org/officeDocument/2006/relationships/hyperlink" Target="https://www.usatoday.com/story/news/politics/2021/11/02/mike-pence-reasons-defying-trump/6257800001/" TargetMode="External"/><Relationship Id="rId217" Type="http://schemas.openxmlformats.org/officeDocument/2006/relationships/hyperlink" Target="https://www.cnn.com/2021/10/22/politics/west-virginia-jim-justice-maryland-counties/index.html" TargetMode="External"/><Relationship Id="rId6" Type="http://schemas.openxmlformats.org/officeDocument/2006/relationships/hyperlink" Target="http://now8news.com/donald-trumps-kill-list-stickers-mailbox-will-determine-fate/" TargetMode="External"/><Relationship Id="rId23" Type="http://schemas.openxmlformats.org/officeDocument/2006/relationships/hyperlink" Target="https://cloverchronicle.com/2020/04/30/watch-bill-gates-admits-his-covid-19-vaccine-might-kill-nearly-1000000-people/" TargetMode="External"/><Relationship Id="rId119" Type="http://schemas.openxmlformats.org/officeDocument/2006/relationships/hyperlink" Target="https://www.newsbreak.com/news/2408919221563/over-40-of-afghan-refugees-at-us-bases-are-children-pentagon-says" TargetMode="External"/><Relationship Id="rId44" Type="http://schemas.openxmlformats.org/officeDocument/2006/relationships/hyperlink" Target="https://thedailynooze.com/2021/06/27/giuliani-prepares-for-new-role-as-mypillow-pitchman/" TargetMode="External"/><Relationship Id="rId65" Type="http://schemas.openxmlformats.org/officeDocument/2006/relationships/hyperlink" Target="https://americasfreedomfighters.com/postal-worker/" TargetMode="External"/><Relationship Id="rId86" Type="http://schemas.openxmlformats.org/officeDocument/2006/relationships/hyperlink" Target="https://www.beyondtheechochamber.com/republicans-to-support-democratic-leader-being-chosen-based-on-race-instead-of-merit/" TargetMode="External"/><Relationship Id="rId130" Type="http://schemas.openxmlformats.org/officeDocument/2006/relationships/hyperlink" Target="https://www.cnn.com/2021/10/23/politics/joe-biden-weekends-away/index.html" TargetMode="External"/><Relationship Id="rId151" Type="http://schemas.openxmlformats.org/officeDocument/2006/relationships/hyperlink" Target="https://www.cnn.com/2021/10/26/politics/terry-mcauliffe-voter-fraud-stacey-abrams/index.html" TargetMode="External"/><Relationship Id="rId172" Type="http://schemas.openxmlformats.org/officeDocument/2006/relationships/hyperlink" Target="https://www.usatoday.com/story/news/health/2021/10/19/rachel-levine-sworn-first-openly-transgender-4-star-officer/8472289002/" TargetMode="External"/><Relationship Id="rId193" Type="http://schemas.openxmlformats.org/officeDocument/2006/relationships/hyperlink" Target="https://www.ft.com/content/6e0b6e85-30e1-46a4-b380-29c9eba66bff" TargetMode="External"/><Relationship Id="rId207" Type="http://schemas.openxmlformats.org/officeDocument/2006/relationships/hyperlink" Target="https://apnews.com/article/europe-russia-arrests-john-durham-9d2344081036235309346ad95b14a8bc" TargetMode="External"/><Relationship Id="rId228" Type="http://schemas.openxmlformats.org/officeDocument/2006/relationships/hyperlink" Target="https://w24n.com/minneapolis-police-officer-who-killed-george-floyd-derek-chauvin-commits-suicide-in-prison-cell/" TargetMode="External"/><Relationship Id="rId13" Type="http://schemas.openxmlformats.org/officeDocument/2006/relationships/hyperlink" Target="https://www.thewichitaword.com/post/joe-biden-signs-executive-order-to-change-white-house-to-something-less-racially-offensive" TargetMode="External"/><Relationship Id="rId109" Type="http://schemas.openxmlformats.org/officeDocument/2006/relationships/hyperlink" Target="https://www.trunews.com/stream/mark-of-the-beast-gates-wants-coronavirus-patients-implanted-with-quantum-dot-tattoos" TargetMode="External"/><Relationship Id="rId34" Type="http://schemas.openxmlformats.org/officeDocument/2006/relationships/hyperlink" Target="https://www.eutimes.net/2021/05/uk-pathologist-warns-spike-proteins-will-cause-all-men-to-lose-their-reproductive-capacity/" TargetMode="External"/><Relationship Id="rId55" Type="http://schemas.openxmlformats.org/officeDocument/2006/relationships/hyperlink" Target="https://worldnewsdailyreport.com/legal-battle-expected-over-a-96-year-old-ladys-will-after-she-bequeaths-75m-to-sitcom-character-alf/" TargetMode="External"/><Relationship Id="rId76" Type="http://schemas.openxmlformats.org/officeDocument/2006/relationships/hyperlink" Target="https://halfwaypost.com/2020/11/30/mike-pence-regrets-that-trump-didnt-do-more-to-reverse-territorial-gains-made-by-the-gay-agenda/" TargetMode="External"/><Relationship Id="rId97" Type="http://schemas.openxmlformats.org/officeDocument/2006/relationships/hyperlink" Target="https://www.notreally.news/trump-pfizer-moderna/" TargetMode="External"/><Relationship Id="rId120" Type="http://schemas.openxmlformats.org/officeDocument/2006/relationships/hyperlink" Target="https://thehill.com/homenews/state-watch/578058-arizona-attorney-general-asks-for-restraining-order-to-block-federal" TargetMode="External"/><Relationship Id="rId141" Type="http://schemas.openxmlformats.org/officeDocument/2006/relationships/hyperlink" Target="https://www.msn.com/en-gb/news/world/bill-clinton-too-unwell-to-attend-colin-powell-s-funeral/ar-AAQn0x9" TargetMode="External"/><Relationship Id="rId7" Type="http://schemas.openxmlformats.org/officeDocument/2006/relationships/hyperlink" Target="https://dailyexpose.uk/2021/08/17/australia-minister-for-health-tells-parents-24000-children-will-be-herded-into-stadium-like-cattle-to-get-covid-vaccine/" TargetMode="External"/><Relationship Id="rId162" Type="http://schemas.openxmlformats.org/officeDocument/2006/relationships/hyperlink" Target="https://www.nytimes.com/2021/10/20/health/covid-molnupiravir-gates-foundation.html" TargetMode="External"/><Relationship Id="rId183" Type="http://schemas.openxmlformats.org/officeDocument/2006/relationships/hyperlink" Target="https://www.foxnews.com/us/pennsylvania-college-asks-architecture-professor-applicants-to-show-committment-to-anti-racism" TargetMode="External"/><Relationship Id="rId218" Type="http://schemas.openxmlformats.org/officeDocument/2006/relationships/hyperlink" Target="https://www.foxnews.com/politics/vaccinated-senators-test-positive-covid-19" TargetMode="External"/><Relationship Id="rId24" Type="http://schemas.openxmlformats.org/officeDocument/2006/relationships/hyperlink" Target="https://worldnewsdailyreport.com/court-orders-tiger-woods-to-take-137-paternity-tests/" TargetMode="External"/><Relationship Id="rId45" Type="http://schemas.openxmlformats.org/officeDocument/2006/relationships/hyperlink" Target="https://www.dailykos.com/stories/2021/6/27/2037335/-Giuliani-Prepares-For-New-Role-As-MyPillow-Pitchman" TargetMode="External"/><Relationship Id="rId66" Type="http://schemas.openxmlformats.org/officeDocument/2006/relationships/hyperlink" Target="https://nationalfile.com/report-pfizer-vaccine-confirmed-to-cause-neurodegenerative-diseases/" TargetMode="External"/><Relationship Id="rId87" Type="http://schemas.openxmlformats.org/officeDocument/2006/relationships/hyperlink" Target="https://www.politicalgarbagechute.com/rnc-supporting-democracy/" TargetMode="External"/><Relationship Id="rId110" Type="http://schemas.openxmlformats.org/officeDocument/2006/relationships/hyperlink" Target="https://thedailynooze.com/2020/06/14/staring-at-hard-times-tucker-carlson-may-be-forced-to-sell-bow-tie-collection/" TargetMode="External"/><Relationship Id="rId131" Type="http://schemas.openxmlformats.org/officeDocument/2006/relationships/hyperlink" Target="https://www.cbs58.com/news/bidens-early-presidency-getaways-so-far-outpace-trumps" TargetMode="External"/><Relationship Id="rId152" Type="http://schemas.openxmlformats.org/officeDocument/2006/relationships/hyperlink" Target="https://www.nytimes.com/2021/10/22/us/politics/sinema-wealth-taxes.html" TargetMode="External"/><Relationship Id="rId173" Type="http://schemas.openxmlformats.org/officeDocument/2006/relationships/hyperlink" Target="https://thehill.com/regulation/legislation/579819-maine-voters-pass-first-right-to-food-amendment-in-us" TargetMode="External"/><Relationship Id="rId194" Type="http://schemas.openxmlformats.org/officeDocument/2006/relationships/hyperlink" Target="https://www.cnn.com/2021/10/21/politics/texas-missouri-lawsuit-biden-admin/index.html" TargetMode="External"/><Relationship Id="rId208" Type="http://schemas.openxmlformats.org/officeDocument/2006/relationships/hyperlink" Target="https://www.politico.com/news/2021/11/02/trump-executive-privilege-jan6-518637" TargetMode="External"/><Relationship Id="rId14" Type="http://schemas.openxmlformats.org/officeDocument/2006/relationships/hyperlink" Target="https://thestonkmarket.com/president-joe-biden-announces-americans-not-vaccinated-before-2022-will-be-put-in-camps/" TargetMode="External"/><Relationship Id="rId35" Type="http://schemas.openxmlformats.org/officeDocument/2006/relationships/hyperlink" Target="https://www.reddit.com/user/Newsbuff1/comments/nw968g/uk_pathologist_warns_spike_proteins_will_cause/" TargetMode="External"/><Relationship Id="rId56" Type="http://schemas.openxmlformats.org/officeDocument/2006/relationships/hyperlink" Target="https://web.archive.org/web/20201125023722/https:/worldnewsdailyreport.com/legal-battle-expected-over-a-96-year-old-ladys-will-after-she-bequeaths-75m-to-sitcom-character-alf/" TargetMode="External"/><Relationship Id="rId77" Type="http://schemas.openxmlformats.org/officeDocument/2006/relationships/hyperlink" Target="https://yournewswire.com/police-told-to-investigate-thousands-of-fake-biden-votes-found-at-wisconsin/" TargetMode="External"/><Relationship Id="rId100" Type="http://schemas.openxmlformats.org/officeDocument/2006/relationships/hyperlink" Target="https://thedailynooze.com/2019/10/01/breaking-news-trump-presidential-library-to-be-located-in-moscow/" TargetMode="External"/><Relationship Id="rId8" Type="http://schemas.openxmlformats.org/officeDocument/2006/relationships/hyperlink" Target="https://www.thegatewaypundit.com/2021/03/breaking-exclusive-ballots-arizonas-maricopa-county-found-shredded-dumpster-days-senate-audit-begin/" TargetMode="External"/><Relationship Id="rId98" Type="http://schemas.openxmlformats.org/officeDocument/2006/relationships/hyperlink" Target="https://thedailynooze.com/2018/08/02/donald-trump-claims-he-hardly-knows-donald-trump-junior/" TargetMode="External"/><Relationship Id="rId121" Type="http://schemas.openxmlformats.org/officeDocument/2006/relationships/hyperlink" Target="https://www.foxnews.com/politics/biden-administration-recognizing-climate-change-migration-link" TargetMode="External"/><Relationship Id="rId142" Type="http://schemas.openxmlformats.org/officeDocument/2006/relationships/hyperlink" Target="https://www.wsj.com/articles/border-patrol-makes-about-1-66-million-arrests-at-southern-border-in-2021-fiscal-year-11634932866" TargetMode="External"/><Relationship Id="rId163" Type="http://schemas.openxmlformats.org/officeDocument/2006/relationships/hyperlink" Target="https://www.foxnews.com/politics/gop-calls-fauci-investigation-resignation-mount-after-nih-admits-funding-gain-of-function-research" TargetMode="External"/><Relationship Id="rId184" Type="http://schemas.openxmlformats.org/officeDocument/2006/relationships/hyperlink" Target="https://www.foxnews.com/media/politico-calls-out-biden-not-doing-interviews" TargetMode="External"/><Relationship Id="rId219" Type="http://schemas.openxmlformats.org/officeDocument/2006/relationships/hyperlink" Target="https://www.cnbc.com/2021/10/19/walmart-donated-to-texas-gov-greg-abbott-as-he-fought-biden-vaccine-mandate.html" TargetMode="External"/><Relationship Id="rId3" Type="http://schemas.openxmlformats.org/officeDocument/2006/relationships/hyperlink" Target="https://web.archive.org/web/20200422153431/https:/www.21cir.com/2020/04/pentagon-study-flu-shot-raises-risk-of-coronavirus-by-36-and-other-supporting-studies/" TargetMode="External"/><Relationship Id="rId214" Type="http://schemas.openxmlformats.org/officeDocument/2006/relationships/hyperlink" Target="https://www.cnn.com/2021/10/22/politics/us-pakistan-afghanistan-airspace/index.html" TargetMode="External"/><Relationship Id="rId25" Type="http://schemas.openxmlformats.org/officeDocument/2006/relationships/hyperlink" Target="https://buffalochronicle.com/2020/11/29/source-cuomo-is-willing-to-come-out-as-bisexual-for-a-cabinet-position/" TargetMode="External"/><Relationship Id="rId46" Type="http://schemas.openxmlformats.org/officeDocument/2006/relationships/hyperlink" Target="https://flipboard.com/@dailykos/daily-kos-trending-vr84emn9z/giuliani-prepares-for-new-role-as-mypillow-pitchman/a-52gg1lMYS_ibRYH7EXv4kQ%3Aa%3A2606601156-8e66c2f109%2Fdailykos.com" TargetMode="External"/><Relationship Id="rId67" Type="http://schemas.openxmlformats.org/officeDocument/2006/relationships/hyperlink" Target="https://yournewswire.com/bombshell-new-evidence-dominion-voting-software-was-used-by-china-to-rig-election-for-democrats/" TargetMode="External"/><Relationship Id="rId116" Type="http://schemas.openxmlformats.org/officeDocument/2006/relationships/hyperlink" Target="https://thehill.com/homenews/state-watch/578075-wisconsin-audit-finds-its-elections-are-secure" TargetMode="External"/><Relationship Id="rId137" Type="http://schemas.openxmlformats.org/officeDocument/2006/relationships/hyperlink" Target="https://www.yahoo.com/now/biden-promised-reopen-jerusalem-consulate-083008361.html" TargetMode="External"/><Relationship Id="rId158" Type="http://schemas.openxmlformats.org/officeDocument/2006/relationships/hyperlink" Target="https://www.cnn.com/2021/10/19/politics/facebook-justice-settlement/index.html" TargetMode="External"/><Relationship Id="rId20" Type="http://schemas.openxmlformats.org/officeDocument/2006/relationships/hyperlink" Target="https://californiaglobe.com/articles/bombshell-california-has-1-8m-more-registered-voters-than-it-should/" TargetMode="External"/><Relationship Id="rId41" Type="http://schemas.openxmlformats.org/officeDocument/2006/relationships/hyperlink" Target="https://www.netnewscy.com/2020/11/gen-flynn-exposes-raid-of-vote-hacking.html" TargetMode="External"/><Relationship Id="rId62" Type="http://schemas.openxmlformats.org/officeDocument/2006/relationships/hyperlink" Target="https://www.flake.news/now/2020/11/09/mcconnell-ups" TargetMode="External"/><Relationship Id="rId83" Type="http://schemas.openxmlformats.org/officeDocument/2006/relationships/hyperlink" Target="https://rightwingtribune.com/2020/10/01/prominent-dem-arrested/" TargetMode="External"/><Relationship Id="rId88" Type="http://schemas.openxmlformats.org/officeDocument/2006/relationships/hyperlink" Target="https://worldnewsdailyreport.com/rupaul-claims-trump-touched-him-inappropriately-in-the-1990s/" TargetMode="External"/><Relationship Id="rId111" Type="http://schemas.openxmlformats.org/officeDocument/2006/relationships/hyperlink" Target="https://www.vaccines.news/2018-11-14-proof-vaccinated-people-are-spreading-communicable-disease.html" TargetMode="External"/><Relationship Id="rId132" Type="http://schemas.openxmlformats.org/officeDocument/2006/relationships/hyperlink" Target="https://www.usatoday.com/story/news/politics/2021/11/05/house-passes-bipartisan-infrastructure-bill/8580227002/" TargetMode="External"/><Relationship Id="rId153" Type="http://schemas.openxmlformats.org/officeDocument/2006/relationships/hyperlink" Target="https://thehill.com/policy/defense/budget-appropriations/579709-gop-senators-accuse-democrats-of-prioritizing-social" TargetMode="External"/><Relationship Id="rId174" Type="http://schemas.openxmlformats.org/officeDocument/2006/relationships/hyperlink" Target="https://www.usatoday.com/story/news/politics/2021/11/03/georgia-marjorie-taylor-greene-fined-not-wearing-mask/6266741001/" TargetMode="External"/><Relationship Id="rId179" Type="http://schemas.openxmlformats.org/officeDocument/2006/relationships/hyperlink" Target="https://www.nbcnews.com/politics/politics-news/obama-denounces-trump-gop-active-hostility-toward-climate-science-cop26-n1283473" TargetMode="External"/><Relationship Id="rId195" Type="http://schemas.openxmlformats.org/officeDocument/2006/relationships/hyperlink" Target="https://www.cnn.com/2021/10/19/politics/biden-administration-students-mental-health/index.html" TargetMode="External"/><Relationship Id="rId209" Type="http://schemas.openxmlformats.org/officeDocument/2006/relationships/hyperlink" Target="https://www.foxnews.com/politics/trump-winner-progressives-losers-ohio-primaries" TargetMode="External"/><Relationship Id="rId190" Type="http://schemas.openxmlformats.org/officeDocument/2006/relationships/hyperlink" Target="https://www.usatoday.com/story/news/politics/2021/11/01/supreme-court-weighs-texas-ban-abortions-after-six-weeks/8568006002/" TargetMode="External"/><Relationship Id="rId204" Type="http://schemas.openxmlformats.org/officeDocument/2006/relationships/hyperlink" Target="https://www.theguardian.com/us-news/live/2021/sep/28/general-mark-milley-senate-hearing-trump-us-politics-live" TargetMode="External"/><Relationship Id="rId220" Type="http://schemas.openxmlformats.org/officeDocument/2006/relationships/hyperlink" Target="https://www.cnbc.com/2021/10/20/top-democrats-revive-legislation-to-crack-down-on-private-equity-buyouts.html" TargetMode="External"/><Relationship Id="rId225" Type="http://schemas.openxmlformats.org/officeDocument/2006/relationships/hyperlink" Target="https://www.nbcnews.com/politics/politics-news/gov-elect-youngkin-s-underage-son-tried-vote-twice-virginia-n1283376" TargetMode="External"/><Relationship Id="rId15" Type="http://schemas.openxmlformats.org/officeDocument/2006/relationships/hyperlink" Target="https://thedailynooze.com/2020/09/21/biden-to-hire-servpro-for-white-house-restoration-work/" TargetMode="External"/><Relationship Id="rId36" Type="http://schemas.openxmlformats.org/officeDocument/2006/relationships/hyperlink" Target="https://www.farsnews.ir/en/news/13981213000410/Civil-Defense-Chief-Crnavirs-Likely-Bilgical-Aack-agains-China-Iran" TargetMode="External"/><Relationship Id="rId57" Type="http://schemas.openxmlformats.org/officeDocument/2006/relationships/hyperlink" Target="https://www.lifesitenews.com/news/asymptomatic-transmission-of-covid-19-didnt-occur-at-all-study-of-10-million-finds/" TargetMode="External"/><Relationship Id="rId106" Type="http://schemas.openxmlformats.org/officeDocument/2006/relationships/hyperlink" Target="https://thedailynooze.com/2019/10/15/trump-turns-to-religion-to-get-through-troubled-times/" TargetMode="External"/><Relationship Id="rId127" Type="http://schemas.openxmlformats.org/officeDocument/2006/relationships/hyperlink" Target="https://apnews.com/article/donald-trump-joe-biden-middle-east-africa-ab22eb240158bfeea2b92f3914e6f50d" TargetMode="External"/><Relationship Id="rId10" Type="http://schemas.openxmlformats.org/officeDocument/2006/relationships/hyperlink" Target="https://www.flake.news/now/2020/12/07/biden-buys-film-rights" TargetMode="External"/><Relationship Id="rId31" Type="http://schemas.openxmlformats.org/officeDocument/2006/relationships/hyperlink" Target="https://dogfaceponia.com/merrick-garland-announces-doj-will-investigate-people-chanting-f-biden/" TargetMode="External"/><Relationship Id="rId52" Type="http://schemas.openxmlformats.org/officeDocument/2006/relationships/hyperlink" Target="https://web.archive.org/web/20200510201516/https:/www.infowars.com/the-pseudoscience-of-vaccines-big-pharmas-final-solution/" TargetMode="External"/><Relationship Id="rId73" Type="http://schemas.openxmlformats.org/officeDocument/2006/relationships/hyperlink" Target="https://tatersgonnatate.com/spitters-are-quitters/" TargetMode="External"/><Relationship Id="rId78" Type="http://schemas.openxmlformats.org/officeDocument/2006/relationships/hyperlink" Target="https://web.archive.org/web/20201129122209/https:/yournewswire.com/police-told-to-investigate-thousands-of-fake-biden-votes-found-at-wisconsin/" TargetMode="External"/><Relationship Id="rId94" Type="http://schemas.openxmlformats.org/officeDocument/2006/relationships/hyperlink" Target="https://dailyworldupdate.us/swiftboated/" TargetMode="External"/><Relationship Id="rId99" Type="http://schemas.openxmlformats.org/officeDocument/2006/relationships/hyperlink" Target="https://www.dailykos.com/stories/2019/10/2/1889494/-Breaking-News-Trump-Presidential-Library-To-Be-Located-In-Moscow" TargetMode="External"/><Relationship Id="rId101" Type="http://schemas.openxmlformats.org/officeDocument/2006/relationships/hyperlink" Target="https://thedailynooze.com/2020/12/13/trump-vows-to-fight-on-was-it-over-when-the-germans-bombed-pearl-harbor/" TargetMode="External"/><Relationship Id="rId122" Type="http://schemas.openxmlformats.org/officeDocument/2006/relationships/hyperlink" Target="https://www.cnn.com/2021/10/26/politics/kim-wyman-election-security-announcement/index.html" TargetMode="External"/><Relationship Id="rId143" Type="http://schemas.openxmlformats.org/officeDocument/2006/relationships/hyperlink" Target="https://apnews.com/article/election-2021-boston-mayor-f7a18efbbb6068ed947df4c2d75ec500" TargetMode="External"/><Relationship Id="rId148" Type="http://schemas.openxmlformats.org/officeDocument/2006/relationships/hyperlink" Target="https://www.msn.com/en-us/money/markets/federal-court-freezes-biden-administrations-vaccine-mandate-rule/vp-AAQp66i" TargetMode="External"/><Relationship Id="rId164" Type="http://schemas.openxmlformats.org/officeDocument/2006/relationships/hyperlink" Target="https://www.msn.com/en-gb/travel/news/germany-named-best-country-in-world-for-fifth-year-running-in-survey/ar-AAQkeBZ" TargetMode="External"/><Relationship Id="rId169" Type="http://schemas.openxmlformats.org/officeDocument/2006/relationships/hyperlink" Target="https://usa.inquirer.net/86531/us-justice-department-sues-texas-over-state-voting-law" TargetMode="External"/><Relationship Id="rId185" Type="http://schemas.openxmlformats.org/officeDocument/2006/relationships/hyperlink" Target="https://www.usatoday.com/story/news/politics/2021/10/29/joe-biden-pope-francis-meet-vatican/8575171002/" TargetMode="External"/><Relationship Id="rId4" Type="http://schemas.openxmlformats.org/officeDocument/2006/relationships/hyperlink" Target="https://www.thegatewaypundit.com/2021/04/watch-alex-jones-physically-stops-vehicle-witnessing-migrant-children-stuffed-luggage-compartment/" TargetMode="External"/><Relationship Id="rId9" Type="http://schemas.openxmlformats.org/officeDocument/2006/relationships/hyperlink" Target="https://dailysoundandfury.com/bannon-twitter-account-suspended-for-advocating-beheading-fbi-director-and-white-house-pandemic-advisor/" TargetMode="External"/><Relationship Id="rId180" Type="http://schemas.openxmlformats.org/officeDocument/2006/relationships/hyperlink" Target="https://www.foxnews.com/politics/omar-senate-democrats-killing-democracy-filibuster" TargetMode="External"/><Relationship Id="rId210" Type="http://schemas.openxmlformats.org/officeDocument/2006/relationships/hyperlink" Target="https://www.foxnews.com/politics/trump-announces-truth-social-network-will-be-rolled-out-nationwide-in-first-quarter-of-2022" TargetMode="External"/><Relationship Id="rId215" Type="http://schemas.openxmlformats.org/officeDocument/2006/relationships/hyperlink" Target="https://www.cnn.com/2021/10/14/politics/us-united-nations-human-rights-council/index.html" TargetMode="External"/><Relationship Id="rId26" Type="http://schemas.openxmlformats.org/officeDocument/2006/relationships/hyperlink" Target="https://worldnewsdailyreport.com/death-row-inmate-demands-to-be-served-a-live-cat-as-his-last-meal/" TargetMode="External"/><Relationship Id="rId47" Type="http://schemas.openxmlformats.org/officeDocument/2006/relationships/hyperlink" Target="https://healthimpactnews.com/2020/7-billion-doses-of-covid-19-vaccine-for-worlds-population-of-7-billion-was-this-the-plan-all-along/" TargetMode="External"/><Relationship Id="rId68" Type="http://schemas.openxmlformats.org/officeDocument/2006/relationships/hyperlink" Target="https://web.archive.org/web/20201127121115/https:/yournewswire.com/bombshell-new-evidence-dominion-voting-software-was-used-by-china-to-rig-election-for-democrats/" TargetMode="External"/><Relationship Id="rId89" Type="http://schemas.openxmlformats.org/officeDocument/2006/relationships/hyperlink" Target="https://www.the-postillon.com/2017/08/russian-hackers.html" TargetMode="External"/><Relationship Id="rId112" Type="http://schemas.openxmlformats.org/officeDocument/2006/relationships/hyperlink" Target="https://www.naturalnews.com/2018-11-14-proof-vaccinated-people-are-spreading-communicable-disease.html" TargetMode="External"/><Relationship Id="rId133" Type="http://schemas.openxmlformats.org/officeDocument/2006/relationships/hyperlink" Target="https://www.foxnews.com/politics/biden-shaky-ground-democrats-poll-numbers-slide" TargetMode="External"/><Relationship Id="rId154" Type="http://schemas.openxmlformats.org/officeDocument/2006/relationships/hyperlink" Target="https://www.theguardian.com/us-news/2021/oct/11/joe-manchin-henry-cuellar-reconciliation-bill-poverty" TargetMode="External"/><Relationship Id="rId175" Type="http://schemas.openxmlformats.org/officeDocument/2006/relationships/hyperlink" Target="https://www.foxnews.com/politics/migrant-caravan-travels-mexico-towards-us-border-tell-biden" TargetMode="External"/><Relationship Id="rId196" Type="http://schemas.openxmlformats.org/officeDocument/2006/relationships/hyperlink" Target="https://nypost.com/2021/11/06/taxpayers-foot-bill-for-de-blasios-trip-to-somos-in-puerto-rico/" TargetMode="External"/><Relationship Id="rId200" Type="http://schemas.openxmlformats.org/officeDocument/2006/relationships/hyperlink" Target="https://web.archive.org/web/20211020235208/https:/www.cnn.com/2021/10/20/politics/texas-redistricting-senate-voting-rights/index.html" TargetMode="External"/><Relationship Id="rId16" Type="http://schemas.openxmlformats.org/officeDocument/2006/relationships/hyperlink" Target="https://fakejournal.com/biden-to-hire-servpro-for-white-house-restoration-work" TargetMode="External"/><Relationship Id="rId221" Type="http://schemas.openxmlformats.org/officeDocument/2006/relationships/hyperlink" Target="https://www.usatoday.com/story/news/nation/2021/10/20/washington-state-loses-1-800-workers-amid-covid-vaccine-mandate/8536411002/" TargetMode="External"/><Relationship Id="rId37" Type="http://schemas.openxmlformats.org/officeDocument/2006/relationships/hyperlink" Target="https://www.thegatewaypundit.com/2021/10/explosive-video-emerges-fauci-hhs-officials-plotting-new-avian-flu-virus-enforce-universal-flu-vaccination-video/" TargetMode="External"/><Relationship Id="rId58" Type="http://schemas.openxmlformats.org/officeDocument/2006/relationships/hyperlink" Target="https://www.lifesitenews.com/news/americas-frontline-doctors-covid-vaccinated-can-shed-spike-protein-harming-unvaccinated/" TargetMode="External"/><Relationship Id="rId79" Type="http://schemas.openxmlformats.org/officeDocument/2006/relationships/hyperlink" Target="https://www.thegatewaypundit.com/2019/09/portland-bans-urinals-in-public-buildings/" TargetMode="External"/><Relationship Id="rId102" Type="http://schemas.openxmlformats.org/officeDocument/2006/relationships/hyperlink" Target="https://www.dailykos.com/stories/2019/8/24/1881141/-Trump-Orders-Americans-To-Stop-Eating-Chinese-Food" TargetMode="External"/><Relationship Id="rId123" Type="http://schemas.openxmlformats.org/officeDocument/2006/relationships/hyperlink" Target="https://www.foxnews.com/politics/biden-idea-payments-illegal-immigrants-backs-compensation" TargetMode="External"/><Relationship Id="rId144" Type="http://schemas.openxmlformats.org/officeDocument/2006/relationships/hyperlink" Target="https://www.theguardian.com/us-news/2021/oct/03/joe-manchin-kyrsten-sinema-democrats-biden" TargetMode="External"/><Relationship Id="rId90" Type="http://schemas.openxmlformats.org/officeDocument/2006/relationships/hyperlink" Target="https://empirenews.net/michelle-obama-files-for-divorce-after-shocking-revelation-barack-obama-admits-im-gay/" TargetMode="External"/><Relationship Id="rId165" Type="http://schemas.openxmlformats.org/officeDocument/2006/relationships/hyperlink" Target="https://www.nytimes.com/2021/11/06/us/mark-glaze-influential-gun-control-advocate-dies-at-51.html" TargetMode="External"/><Relationship Id="rId186" Type="http://schemas.openxmlformats.org/officeDocument/2006/relationships/hyperlink" Target="https://www.cnn.com/2021/10/22/politics/us-border-patrol-record-arrests-2020/index.html" TargetMode="External"/><Relationship Id="rId211" Type="http://schemas.openxmlformats.org/officeDocument/2006/relationships/hyperlink" Target="https://www.cnn.com/2021/10/20/politics/nicholas-burns-confirmation-hearing/index.html" TargetMode="External"/><Relationship Id="rId27" Type="http://schemas.openxmlformats.org/officeDocument/2006/relationships/hyperlink" Target="https://www.newsbreak.com/news/1170707427421/death-row-inmate-demands-to-be-served-a-live-cat-as-his-last-meal" TargetMode="External"/><Relationship Id="rId48" Type="http://schemas.openxmlformats.org/officeDocument/2006/relationships/hyperlink" Target="https://healthimpactnews.com/2021/181-dead-in-the-u-s-during-2-week-period-from-experimental-covid-injections-how-long-will-we-continue-to-allow-mass-murder-by-lethal-injection/" TargetMode="External"/><Relationship Id="rId69" Type="http://schemas.openxmlformats.org/officeDocument/2006/relationships/hyperlink" Target="https://worldnewsdailyreport.com/new-jersey-brother-and-sister-allowed-to-marry-after-10-year-long-court-battle/" TargetMode="External"/><Relationship Id="rId113" Type="http://schemas.openxmlformats.org/officeDocument/2006/relationships/hyperlink" Target="https://www.vanguardngr.com/2020/05/warning-prolonged-use-of-facemask-produces-hypoxia/" TargetMode="External"/><Relationship Id="rId134" Type="http://schemas.openxmlformats.org/officeDocument/2006/relationships/hyperlink" Target="https://www.foxnews.com/politics/gop-lawmakers-unconstitutional-biden-asylum-rule-fuel-migrant-surges-border" TargetMode="External"/><Relationship Id="rId80" Type="http://schemas.openxmlformats.org/officeDocument/2006/relationships/hyperlink" Target="https://realnewsrightnow.com/2016/05/portland-city-council-votes-to-allow-furries-to-defecate-mate-in-dog-parks/" TargetMode="External"/><Relationship Id="rId155" Type="http://schemas.openxmlformats.org/officeDocument/2006/relationships/hyperlink" Target="https://www.politico.com/news/2021/11/06/cannabis-industry-investours-sour-519742" TargetMode="External"/><Relationship Id="rId176" Type="http://schemas.openxmlformats.org/officeDocument/2006/relationships/hyperlink" Target="https://www.nytimes.com/2021/11/06/us/politics/military-jury-cia-torture.html" TargetMode="External"/><Relationship Id="rId197" Type="http://schemas.openxmlformats.org/officeDocument/2006/relationships/hyperlink" Target="https://www.npr.org/2021/10/20/1047519861/aclu-sues-over-oklahoma-law-on-critical-race-theory" TargetMode="External"/><Relationship Id="rId201" Type="http://schemas.openxmlformats.org/officeDocument/2006/relationships/hyperlink" Target="https://news.yahoo.com/trucking-industry-hails-huge-victory-151814639.html" TargetMode="External"/><Relationship Id="rId222" Type="http://schemas.openxmlformats.org/officeDocument/2006/relationships/hyperlink" Target="https://www.cbsnews.com/news/covid-19-vaccine-28-million-children-white-house-plan/" TargetMode="External"/><Relationship Id="rId17" Type="http://schemas.openxmlformats.org/officeDocument/2006/relationships/hyperlink" Target="https://www.bitchute.com/video/BiAm37Kt74dB/" TargetMode="External"/><Relationship Id="rId38" Type="http://schemas.openxmlformats.org/officeDocument/2006/relationships/hyperlink" Target="https://tatumreport.com/evidence-surfaces-fbi-planned-executed-january-6-capitol-riot/" TargetMode="External"/><Relationship Id="rId59" Type="http://schemas.openxmlformats.org/officeDocument/2006/relationships/hyperlink" Target="https://worldnewsdailyreport.com/male-stripper-shot-5-times-after-showing-up-at-a-gang-hideout-by-mistake-in-a-cop-costume/" TargetMode="External"/><Relationship Id="rId103" Type="http://schemas.openxmlformats.org/officeDocument/2006/relationships/hyperlink" Target="http://now8news.com/donald-trump-proposes-one-child-law-for-hispanics/" TargetMode="External"/><Relationship Id="rId124" Type="http://schemas.openxmlformats.org/officeDocument/2006/relationships/hyperlink" Target="https://www.nytimes.com/2021/10/22/climate/biden-climate-plan.html" TargetMode="External"/><Relationship Id="rId70" Type="http://schemas.openxmlformats.org/officeDocument/2006/relationships/hyperlink" Target="https://www.world-today-news.com/norway-has-reclassified-covid-19-as-a-common-flu/" TargetMode="External"/><Relationship Id="rId91" Type="http://schemas.openxmlformats.org/officeDocument/2006/relationships/hyperlink" Target="https://yournewswire.com/george-soros-arrested-in-philadelphia-for-election-interference-judge-orders-media-blackout/?fbclid=IwAR3OHFvphOWzPLM-zhGypmkA4qsRmj34NWZB_fYCj1CFki2aEbJiETNB1ro" TargetMode="External"/><Relationship Id="rId145" Type="http://schemas.openxmlformats.org/officeDocument/2006/relationships/hyperlink" Target="https://www.cnn.com/2021/10/22/us/chicago-lawsuit-vaccine-mandates/index.html" TargetMode="External"/><Relationship Id="rId166" Type="http://schemas.openxmlformats.org/officeDocument/2006/relationships/hyperlink" Target="https://thehill.com/homenews/media/580156-nikki-haley-calls-for-a-cognitive-test-for-older-politicians" TargetMode="External"/><Relationship Id="rId187" Type="http://schemas.openxmlformats.org/officeDocument/2006/relationships/hyperlink" Target="https://www.cnn.com/2021/10/07/politics/republican-debt-ceiling-filibuster-list/index.html" TargetMode="External"/><Relationship Id="rId1" Type="http://schemas.openxmlformats.org/officeDocument/2006/relationships/hyperlink" Target="https://www.drewberquist.com/2020/11/21000-dead-people-registered-on-pennsylvanias-voter-rolls/" TargetMode="External"/><Relationship Id="rId212" Type="http://schemas.openxmlformats.org/officeDocument/2006/relationships/hyperlink" Target="https://www.foxbusiness.com/economy/us-federal-budget-deficit-2-8t-second-largest" TargetMode="External"/><Relationship Id="rId28" Type="http://schemas.openxmlformats.org/officeDocument/2006/relationships/hyperlink" Target="https://worldnewsdailyreport.com/delaware-judge-rules-that-mans-affair-with-baby-yoda-doll-doesnt-classify-as-adultery/" TargetMode="External"/><Relationship Id="rId49" Type="http://schemas.openxmlformats.org/officeDocument/2006/relationships/hyperlink" Target="https://buffalochronicle.com/2020/11/14/exclusive-how-a-philly-mob-boss-stole-the-election-and-why-he-may-flip-on-joe-biden/" TargetMode="External"/><Relationship Id="rId114" Type="http://schemas.openxmlformats.org/officeDocument/2006/relationships/hyperlink" Target="http://now8news.com/white-nationalists-granted-permit-mock-hanging/" TargetMode="External"/><Relationship Id="rId60" Type="http://schemas.openxmlformats.org/officeDocument/2006/relationships/hyperlink" Target="https://dailyworldupdate.us/malia-obama-arrest/" TargetMode="External"/><Relationship Id="rId81" Type="http://schemas.openxmlformats.org/officeDocument/2006/relationships/hyperlink" Target="https://potatriotsunite.com/clinton-owned-medical-supply-company-quadruples-price-for-ventilators-and-masks/" TargetMode="External"/><Relationship Id="rId135" Type="http://schemas.openxmlformats.org/officeDocument/2006/relationships/hyperlink" Target="https://www.cnn.com/2021/10/19/politics/biden-house-democrats-tuition-free-community-college/index.html" TargetMode="External"/><Relationship Id="rId156" Type="http://schemas.openxmlformats.org/officeDocument/2006/relationships/hyperlink" Target="https://www.npr.org/2021/10/10/1044019366/democrats-are-having-a-unity-problem-thats-familiar-territory-for-them" TargetMode="External"/><Relationship Id="rId177" Type="http://schemas.openxmlformats.org/officeDocument/2006/relationships/hyperlink" Target="https://news.yahoo.com/poll-more-than-two-thirds-of-republicans-say-climate-change-is-not-an-emergency-185118987.html" TargetMode="External"/><Relationship Id="rId198" Type="http://schemas.openxmlformats.org/officeDocument/2006/relationships/hyperlink" Target="https://abcnews.go.com/Politics/video/texas-abortion-ban-upheld-federal-appeals-court-80598792" TargetMode="External"/><Relationship Id="rId202" Type="http://schemas.openxmlformats.org/officeDocument/2006/relationships/hyperlink" Target="https://www.cnn.com/2021/11/04/politics/rudy-giuliani-sidney-powell-deposition-tapes/index.html" TargetMode="External"/><Relationship Id="rId223" Type="http://schemas.openxmlformats.org/officeDocument/2006/relationships/hyperlink" Target="https://www.theguardian.com/us-news/2021/may/26/white-male-minority-rule-us-politics-research" TargetMode="External"/><Relationship Id="rId18" Type="http://schemas.openxmlformats.org/officeDocument/2006/relationships/hyperlink" Target="https://www.bitchute.com/video/xXwrrfdthQij/" TargetMode="External"/><Relationship Id="rId39" Type="http://schemas.openxmlformats.org/officeDocument/2006/relationships/hyperlink" Target="https://www.pastichepost.com/wisconsin-recount/?amp" TargetMode="External"/><Relationship Id="rId50" Type="http://schemas.openxmlformats.org/officeDocument/2006/relationships/hyperlink" Target="https://dailyworldupdate.us/governors-conference-votes-32-18-to-impeach-nancy-pelosi/" TargetMode="External"/><Relationship Id="rId104" Type="http://schemas.openxmlformats.org/officeDocument/2006/relationships/hyperlink" Target="https://thedailynooze.com/2019/10/22/trump-threatens-to-sue-founding-fathers/" TargetMode="External"/><Relationship Id="rId125" Type="http://schemas.openxmlformats.org/officeDocument/2006/relationships/hyperlink" Target="https://techilive.in/biden-crafts-a-climate-plan-b-tax-credits-regulation-and-state-action/" TargetMode="External"/><Relationship Id="rId146" Type="http://schemas.openxmlformats.org/officeDocument/2006/relationships/hyperlink" Target="https://www.cnn.com/2021/10/18/politics/colin-powell-dies/index.html" TargetMode="External"/><Relationship Id="rId167" Type="http://schemas.openxmlformats.org/officeDocument/2006/relationships/hyperlink" Target="https://twitter.com/thehill/status/1456450463235289096" TargetMode="External"/><Relationship Id="rId188" Type="http://schemas.openxmlformats.org/officeDocument/2006/relationships/hyperlink" Target="https://www.nbcnews.com/politics/politics-news/latest-fight-republicans-embrace-trump-ethos-don-t-pay-debts-n1280834" TargetMode="External"/><Relationship Id="rId71" Type="http://schemas.openxmlformats.org/officeDocument/2006/relationships/hyperlink" Target="https://obamawatcher.com/2020/06/cheatin/" TargetMode="External"/><Relationship Id="rId92" Type="http://schemas.openxmlformats.org/officeDocument/2006/relationships/hyperlink" Target="https://archive.is/IzEhB" TargetMode="External"/><Relationship Id="rId213" Type="http://schemas.openxmlformats.org/officeDocument/2006/relationships/hyperlink" Target="https://www.cnn.com/2021/10/22/politics/us-kills-al-qaeda-leader-syria-airstrike/index.html" TargetMode="External"/><Relationship Id="rId2" Type="http://schemas.openxmlformats.org/officeDocument/2006/relationships/hyperlink" Target="https://www.21cir.com/" TargetMode="External"/><Relationship Id="rId29" Type="http://schemas.openxmlformats.org/officeDocument/2006/relationships/hyperlink" Target="https://web.archive.org/web/20210125202610/https:/worldnewsdailyreport.com/delaware-judge-rules-that-mans-affair-with-baby-yoda-doll-doesnt-classify-as-adultery/" TargetMode="External"/><Relationship Id="rId40" Type="http://schemas.openxmlformats.org/officeDocument/2006/relationships/hyperlink" Target="https://yournewswire.com/gen-flynn-exposes-raid-of-vote-hacking-cia-facility-in-germany-they-committed-treason/" TargetMode="External"/><Relationship Id="rId115" Type="http://schemas.openxmlformats.org/officeDocument/2006/relationships/hyperlink" Target="https://worldnewsdailyreport.com/woman-sues-samsung-for-1-8m-after-cell-phone-gets-stuck-inside-her-vagina/" TargetMode="External"/><Relationship Id="rId136" Type="http://schemas.openxmlformats.org/officeDocument/2006/relationships/hyperlink" Target="https://www.usatoday.com/story/news/politics/2021/11/02/biden-targets-forest-protection-methane-emissions-day-2-cop-26/6239713001/" TargetMode="External"/><Relationship Id="rId157" Type="http://schemas.openxmlformats.org/officeDocument/2006/relationships/hyperlink" Target="https://www.cnn.com/2021/10/20/economy/california-port-supply-chain/index.html" TargetMode="External"/><Relationship Id="rId178" Type="http://schemas.openxmlformats.org/officeDocument/2006/relationships/hyperlink" Target="https://www.nytimes.com/2021/10/20/nyregion/nyc-vaccine-mandate.html" TargetMode="External"/><Relationship Id="rId61" Type="http://schemas.openxmlformats.org/officeDocument/2006/relationships/hyperlink" Target="https://realnewsrightnow.com/2020/12/mcconnell-to-co-sponsor-bill-aimed-at-restricting-voting-rights-to-landowners/" TargetMode="External"/><Relationship Id="rId82" Type="http://schemas.openxmlformats.org/officeDocument/2006/relationships/hyperlink" Target="https://alternative-science.com/ca-windmills/" TargetMode="External"/><Relationship Id="rId199" Type="http://schemas.openxmlformats.org/officeDocument/2006/relationships/hyperlink" Target="https://www.newsbreak.com/news/2409255861736/texas-gop-consolidates-power-in-new-congressional-maps-as-senate-again-fails-to-act-on-voting-rights" TargetMode="External"/><Relationship Id="rId203" Type="http://schemas.openxmlformats.org/officeDocument/2006/relationships/hyperlink" Target="https://www.newsweek.com/donald-trump-beats-joe-biden-latest-2024-election-poll-1646713" TargetMode="External"/><Relationship Id="rId19" Type="http://schemas.openxmlformats.org/officeDocument/2006/relationships/hyperlink" Target="https://greatreject.org/british-airways-pilots-died-covid-vaccine/" TargetMode="External"/><Relationship Id="rId224" Type="http://schemas.openxmlformats.org/officeDocument/2006/relationships/hyperlink" Target="https://news.yahoo.com/youngkins-pushback-against-critical-race-090045732.html" TargetMode="External"/><Relationship Id="rId30" Type="http://schemas.openxmlformats.org/officeDocument/2006/relationships/hyperlink" Target="https://www.thegatewaypundit.com/2021/10/democrats-reveal-big-clue-big-steal-operatives-manufactured-votes-low-income-voters-steal-battleground-states-start-canvassing/" TargetMode="External"/><Relationship Id="rId105" Type="http://schemas.openxmlformats.org/officeDocument/2006/relationships/hyperlink" Target="https://www.notreally.news/trump-supreme-court-election/" TargetMode="External"/><Relationship Id="rId126" Type="http://schemas.openxmlformats.org/officeDocument/2006/relationships/hyperlink" Target="https://www.foxnews.com/politics/biden-pledges-to-protect-taiwan-if-china-attacks" TargetMode="External"/><Relationship Id="rId147" Type="http://schemas.openxmlformats.org/officeDocument/2006/relationships/hyperlink" Target="https://www.nbcwashington.com/news/business/money-report/college-costs-have-increased-by-169-since-1980-but-pay-for-young-workers-is-up-by-just-19-georgetown-report/2864624/" TargetMode="External"/><Relationship Id="rId168" Type="http://schemas.openxmlformats.org/officeDocument/2006/relationships/hyperlink" Target="https://thehill.com/regulation/578082-judge-to-hear-trumps-case-against-jan-6-committee-in-november" TargetMode="External"/><Relationship Id="rId51" Type="http://schemas.openxmlformats.org/officeDocument/2006/relationships/hyperlink" Target="https://www.infowars.com/the-pseudoscience-of-vaccines-big-pharmas-final-solution/" TargetMode="External"/><Relationship Id="rId72" Type="http://schemas.openxmlformats.org/officeDocument/2006/relationships/hyperlink" Target="https://dailyworldupdate.us/obama-made-america-great/" TargetMode="External"/><Relationship Id="rId93" Type="http://schemas.openxmlformats.org/officeDocument/2006/relationships/hyperlink" Target="https://seattlemediadaily.blogspot.com/2019/06/taylor-swift-humiliates-fan-wearing.html" TargetMode="External"/><Relationship Id="rId189" Type="http://schemas.openxmlformats.org/officeDocument/2006/relationships/hyperlink" Target="https://www.yahoo.com/news/13-house-republicans-defied-kevin-04010367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247"/>
  <sheetViews>
    <sheetView tabSelected="1" zoomScaleNormal="100" workbookViewId="0">
      <pane ySplit="2" topLeftCell="A3" activePane="bottomLeft" state="frozen"/>
      <selection pane="bottomLeft" activeCell="G27" sqref="G27"/>
    </sheetView>
  </sheetViews>
  <sheetFormatPr baseColWidth="10" defaultColWidth="8.83203125" defaultRowHeight="16" x14ac:dyDescent="0.2"/>
  <cols>
    <col min="2" max="2" width="51.33203125" customWidth="1"/>
    <col min="3" max="3" width="39" customWidth="1"/>
    <col min="4" max="4" width="34.83203125" customWidth="1"/>
    <col min="5" max="5" width="37.6640625" customWidth="1"/>
    <col min="6" max="6" width="72.83203125" customWidth="1"/>
    <col min="7" max="7" width="51.33203125" customWidth="1"/>
    <col min="8" max="8" width="8.83203125" style="8"/>
    <col min="12" max="12" width="8.83203125" style="11"/>
    <col min="16" max="16" width="8.83203125" style="11"/>
    <col min="20" max="20" width="8.83203125" style="11"/>
    <col min="24" max="24" width="8.83203125" style="11"/>
    <col min="28" max="28" width="8.83203125" style="11"/>
    <col min="32" max="32" width="8.83203125" style="11"/>
    <col min="36" max="36" width="8.83203125" style="11"/>
    <col min="40" max="40" width="8.83203125" style="11"/>
    <col min="44" max="44" width="8.83203125" style="11"/>
    <col min="49" max="49" width="8.83203125" style="11"/>
  </cols>
  <sheetData>
    <row r="1" spans="1:49" ht="22" customHeight="1" x14ac:dyDescent="0.2">
      <c r="A1" s="1" t="s">
        <v>0</v>
      </c>
      <c r="B1" s="1" t="s">
        <v>1</v>
      </c>
      <c r="C1" s="13" t="s">
        <v>217</v>
      </c>
      <c r="D1" s="13" t="s">
        <v>218</v>
      </c>
      <c r="E1" s="13" t="s">
        <v>219</v>
      </c>
      <c r="F1" s="13" t="s">
        <v>220</v>
      </c>
      <c r="G1" s="13"/>
      <c r="H1" s="24" t="s">
        <v>2</v>
      </c>
      <c r="I1" s="24"/>
      <c r="J1" s="24"/>
      <c r="K1" s="24"/>
      <c r="L1" s="10"/>
      <c r="M1" s="24" t="s">
        <v>3</v>
      </c>
      <c r="N1" s="24"/>
      <c r="O1" s="24"/>
      <c r="P1" s="24"/>
      <c r="Q1" s="24" t="s">
        <v>4</v>
      </c>
      <c r="R1" s="24"/>
      <c r="S1" s="24"/>
      <c r="T1" s="24"/>
      <c r="U1" s="24" t="s">
        <v>112</v>
      </c>
      <c r="V1" s="24"/>
      <c r="W1" s="24"/>
      <c r="X1" s="24"/>
      <c r="Y1" s="24" t="s">
        <v>216</v>
      </c>
      <c r="Z1" s="24"/>
      <c r="AA1" s="24"/>
      <c r="AB1" s="24"/>
      <c r="AC1" s="24" t="s">
        <v>113</v>
      </c>
      <c r="AD1" s="24"/>
      <c r="AE1" s="24"/>
      <c r="AF1" s="24"/>
      <c r="AG1" s="24" t="s">
        <v>114</v>
      </c>
      <c r="AH1" s="24"/>
      <c r="AI1" s="24"/>
      <c r="AJ1" s="24"/>
      <c r="AK1" s="24" t="s">
        <v>5</v>
      </c>
      <c r="AL1" s="24"/>
      <c r="AM1" s="24"/>
      <c r="AN1" s="24"/>
      <c r="AO1" s="24" t="s">
        <v>6</v>
      </c>
      <c r="AP1" s="24"/>
      <c r="AQ1" s="24"/>
      <c r="AR1" s="24"/>
      <c r="AS1" s="24" t="s">
        <v>215</v>
      </c>
      <c r="AT1" s="24"/>
      <c r="AU1" s="24"/>
      <c r="AV1" s="24"/>
      <c r="AW1" s="25"/>
    </row>
    <row r="2" spans="1:49" s="1" customFormat="1" ht="19.75" customHeight="1" x14ac:dyDescent="0.2">
      <c r="D2" s="1" t="s">
        <v>221</v>
      </c>
      <c r="H2" s="6" t="s">
        <v>7</v>
      </c>
      <c r="I2" s="3" t="s">
        <v>8</v>
      </c>
      <c r="J2" s="1" t="s">
        <v>9</v>
      </c>
      <c r="K2" s="4" t="s">
        <v>10</v>
      </c>
      <c r="L2" s="5" t="s">
        <v>11</v>
      </c>
      <c r="M2" s="2" t="s">
        <v>7</v>
      </c>
      <c r="N2" s="1" t="s">
        <v>8</v>
      </c>
      <c r="O2" s="1" t="s">
        <v>9</v>
      </c>
      <c r="P2" s="5" t="s">
        <v>10</v>
      </c>
      <c r="Q2" s="2" t="s">
        <v>7</v>
      </c>
      <c r="R2" s="1" t="s">
        <v>8</v>
      </c>
      <c r="S2" s="1" t="s">
        <v>9</v>
      </c>
      <c r="T2" s="5" t="s">
        <v>10</v>
      </c>
      <c r="U2" s="2" t="s">
        <v>7</v>
      </c>
      <c r="V2" s="1" t="s">
        <v>8</v>
      </c>
      <c r="W2" s="1" t="s">
        <v>9</v>
      </c>
      <c r="X2" s="5" t="s">
        <v>10</v>
      </c>
      <c r="Y2" s="2" t="s">
        <v>7</v>
      </c>
      <c r="Z2" s="1" t="s">
        <v>8</v>
      </c>
      <c r="AA2" s="1" t="s">
        <v>9</v>
      </c>
      <c r="AB2" s="5" t="s">
        <v>10</v>
      </c>
      <c r="AC2" s="2" t="s">
        <v>7</v>
      </c>
      <c r="AD2" s="1" t="s">
        <v>8</v>
      </c>
      <c r="AE2" s="1" t="s">
        <v>9</v>
      </c>
      <c r="AF2" s="5" t="s">
        <v>10</v>
      </c>
      <c r="AG2" s="2" t="s">
        <v>7</v>
      </c>
      <c r="AH2" s="1" t="s">
        <v>8</v>
      </c>
      <c r="AI2" s="1" t="s">
        <v>9</v>
      </c>
      <c r="AJ2" s="5" t="s">
        <v>10</v>
      </c>
      <c r="AK2" s="2" t="s">
        <v>7</v>
      </c>
      <c r="AL2" s="1" t="s">
        <v>8</v>
      </c>
      <c r="AM2" s="1" t="s">
        <v>9</v>
      </c>
      <c r="AN2" s="5" t="s">
        <v>10</v>
      </c>
      <c r="AO2" s="2" t="s">
        <v>7</v>
      </c>
      <c r="AP2" s="1" t="s">
        <v>8</v>
      </c>
      <c r="AQ2" s="1" t="s">
        <v>9</v>
      </c>
      <c r="AR2" s="5" t="s">
        <v>10</v>
      </c>
      <c r="AS2" s="2" t="s">
        <v>7</v>
      </c>
      <c r="AT2" s="1" t="s">
        <v>8</v>
      </c>
      <c r="AU2" s="1" t="s">
        <v>9</v>
      </c>
      <c r="AV2" s="4" t="s">
        <v>10</v>
      </c>
      <c r="AW2" s="5" t="s">
        <v>11</v>
      </c>
    </row>
    <row r="3" spans="1:49" x14ac:dyDescent="0.2">
      <c r="A3">
        <v>1</v>
      </c>
      <c r="B3" t="s">
        <v>12</v>
      </c>
      <c r="C3" s="14" t="s">
        <v>222</v>
      </c>
      <c r="D3" s="1" t="s">
        <v>221</v>
      </c>
      <c r="E3" t="s">
        <v>221</v>
      </c>
      <c r="H3" s="9">
        <f t="shared" ref="H3:H39" si="0">I3-J3</f>
        <v>-0.90000000000000036</v>
      </c>
      <c r="I3">
        <v>3.46</v>
      </c>
      <c r="J3">
        <v>4.3600000000000003</v>
      </c>
      <c r="K3" s="7">
        <f t="shared" ref="K3:K39" si="1">AVERAGE(I3:J3)</f>
        <v>3.91</v>
      </c>
      <c r="L3" s="11">
        <f t="shared" ref="L3:L40" si="2">ABS(K3-3.5)</f>
        <v>0.41000000000000014</v>
      </c>
      <c r="M3" s="9">
        <f t="shared" ref="M3:M40" si="3">N3-O3</f>
        <v>-1.5300000000000002</v>
      </c>
      <c r="N3">
        <v>3.21</v>
      </c>
      <c r="O3">
        <v>4.74</v>
      </c>
      <c r="P3" s="12">
        <f t="shared" ref="P3:P40" si="4">AVERAGE(N3:O3)</f>
        <v>3.9750000000000001</v>
      </c>
      <c r="Q3" s="9">
        <f t="shared" ref="Q3:Q40" si="5">R3-S3</f>
        <v>-0.75</v>
      </c>
      <c r="R3">
        <v>4.1100000000000003</v>
      </c>
      <c r="S3">
        <v>4.8600000000000003</v>
      </c>
      <c r="T3" s="12">
        <f t="shared" ref="T3:T40" si="6">AVERAGE(R3:S3)</f>
        <v>4.4850000000000003</v>
      </c>
      <c r="U3" s="9">
        <f t="shared" ref="U3:U40" si="7">V3-W3</f>
        <v>0.55000000000000027</v>
      </c>
      <c r="V3">
        <v>2.87</v>
      </c>
      <c r="W3">
        <v>2.3199999999999998</v>
      </c>
      <c r="X3" s="12">
        <f t="shared" ref="X3:X40" si="8">AVERAGE(V3:W3)</f>
        <v>2.5949999999999998</v>
      </c>
      <c r="Y3" s="9">
        <f t="shared" ref="Y3:Y40" si="9">Z3-AA3</f>
        <v>0.56999999999999984</v>
      </c>
      <c r="Z3">
        <v>2.67</v>
      </c>
      <c r="AA3">
        <v>2.1</v>
      </c>
      <c r="AB3" s="12">
        <f t="shared" ref="AB3:AB40" si="10">AVERAGE(Z3:AA3)</f>
        <v>2.3849999999999998</v>
      </c>
      <c r="AC3" s="9">
        <f t="shared" ref="AC3:AC40" si="11">AD3-AE3</f>
        <v>-0.53999999999999959</v>
      </c>
      <c r="AD3">
        <v>3.52</v>
      </c>
      <c r="AE3">
        <v>4.0599999999999996</v>
      </c>
      <c r="AF3" s="12">
        <f t="shared" ref="AF3:AF40" si="12">AVERAGE(AD3:AE3)</f>
        <v>3.79</v>
      </c>
      <c r="AG3" s="9">
        <f t="shared" ref="AG3:AG40" si="13">AH3-AI3</f>
        <v>1.0500000000000003</v>
      </c>
      <c r="AH3">
        <v>3.89</v>
      </c>
      <c r="AI3">
        <v>2.84</v>
      </c>
      <c r="AJ3" s="12">
        <f t="shared" ref="AJ3:AJ40" si="14">AVERAGE(AH3:AI3)</f>
        <v>3.3650000000000002</v>
      </c>
      <c r="AK3" s="9">
        <f t="shared" ref="AK3:AK40" si="15">AL3-AM3</f>
        <v>0.14999999999999991</v>
      </c>
      <c r="AL3">
        <v>3.15</v>
      </c>
      <c r="AM3">
        <v>3</v>
      </c>
      <c r="AN3" s="12">
        <f t="shared" ref="AN3:AN40" si="16">AVERAGE(AL3:AM3)</f>
        <v>3.0750000000000002</v>
      </c>
      <c r="AO3" s="9">
        <f t="shared" ref="AO3:AO40" si="17">AP3-AQ3</f>
        <v>0.14000000000000012</v>
      </c>
      <c r="AP3">
        <v>3.16</v>
      </c>
      <c r="AQ3">
        <v>3.02</v>
      </c>
      <c r="AR3" s="12">
        <f t="shared" ref="AR3:AR40" si="18">AVERAGE(AP3:AQ3)</f>
        <v>3.09</v>
      </c>
      <c r="AS3" s="9">
        <f>AT3-AU3</f>
        <v>4.0000000000000036E-2</v>
      </c>
      <c r="AT3">
        <v>3.84</v>
      </c>
      <c r="AU3">
        <v>3.8</v>
      </c>
      <c r="AV3" s="7">
        <f t="shared" ref="AV3" si="19">AVERAGE(AT3:AU3)</f>
        <v>3.82</v>
      </c>
      <c r="AW3" s="11">
        <f>(AV3-4)</f>
        <v>-0.18000000000000016</v>
      </c>
    </row>
    <row r="4" spans="1:49" x14ac:dyDescent="0.2">
      <c r="A4">
        <v>2</v>
      </c>
      <c r="B4" t="s">
        <v>13</v>
      </c>
      <c r="C4" s="15" t="s">
        <v>223</v>
      </c>
      <c r="D4" s="1" t="s">
        <v>221</v>
      </c>
      <c r="E4" t="s">
        <v>221</v>
      </c>
      <c r="F4" t="s">
        <v>224</v>
      </c>
      <c r="G4" s="14" t="s">
        <v>225</v>
      </c>
      <c r="H4" s="9">
        <f t="shared" si="0"/>
        <v>-0.2799999999999998</v>
      </c>
      <c r="I4">
        <v>3.94</v>
      </c>
      <c r="J4">
        <v>4.22</v>
      </c>
      <c r="K4" s="7">
        <f t="shared" si="1"/>
        <v>4.08</v>
      </c>
      <c r="L4" s="11">
        <f t="shared" si="2"/>
        <v>0.58000000000000007</v>
      </c>
      <c r="M4" s="9">
        <f t="shared" si="3"/>
        <v>-0.49000000000000021</v>
      </c>
      <c r="N4">
        <v>2.5299999999999998</v>
      </c>
      <c r="O4">
        <v>3.02</v>
      </c>
      <c r="P4" s="12">
        <f t="shared" si="4"/>
        <v>2.7749999999999999</v>
      </c>
      <c r="Q4" s="9">
        <f t="shared" si="5"/>
        <v>0.1800000000000006</v>
      </c>
      <c r="R4">
        <v>4.57</v>
      </c>
      <c r="S4">
        <v>4.3899999999999997</v>
      </c>
      <c r="T4" s="12">
        <f t="shared" si="6"/>
        <v>4.4800000000000004</v>
      </c>
      <c r="U4" s="9">
        <f t="shared" si="7"/>
        <v>0.49000000000000021</v>
      </c>
      <c r="V4">
        <v>3.04</v>
      </c>
      <c r="W4">
        <v>2.5499999999999998</v>
      </c>
      <c r="X4" s="12">
        <f t="shared" si="8"/>
        <v>2.7949999999999999</v>
      </c>
      <c r="Y4" s="9">
        <f t="shared" si="9"/>
        <v>0.10000000000000009</v>
      </c>
      <c r="Z4">
        <v>2.2000000000000002</v>
      </c>
      <c r="AA4">
        <v>2.1</v>
      </c>
      <c r="AB4" s="12">
        <f t="shared" si="10"/>
        <v>2.1500000000000004</v>
      </c>
      <c r="AC4" s="9">
        <f t="shared" si="11"/>
        <v>-0.16000000000000014</v>
      </c>
      <c r="AD4">
        <v>3.27</v>
      </c>
      <c r="AE4">
        <v>3.43</v>
      </c>
      <c r="AF4" s="12">
        <f t="shared" si="12"/>
        <v>3.35</v>
      </c>
      <c r="AG4" s="9">
        <f t="shared" si="13"/>
        <v>0.35000000000000009</v>
      </c>
      <c r="AH4">
        <v>3.94</v>
      </c>
      <c r="AI4">
        <v>3.59</v>
      </c>
      <c r="AJ4" s="12">
        <f t="shared" si="14"/>
        <v>3.7649999999999997</v>
      </c>
      <c r="AK4" s="9">
        <f t="shared" si="15"/>
        <v>-6.0000000000000053E-2</v>
      </c>
      <c r="AL4">
        <v>2.37</v>
      </c>
      <c r="AM4">
        <v>2.4300000000000002</v>
      </c>
      <c r="AN4" s="12">
        <f t="shared" si="16"/>
        <v>2.4000000000000004</v>
      </c>
      <c r="AO4" s="9">
        <f t="shared" si="17"/>
        <v>8.9999999999999858E-2</v>
      </c>
      <c r="AP4">
        <v>2.82</v>
      </c>
      <c r="AQ4">
        <v>2.73</v>
      </c>
      <c r="AR4" s="12">
        <f t="shared" si="18"/>
        <v>2.7749999999999999</v>
      </c>
      <c r="AS4" s="9">
        <f t="shared" ref="AS4:AS67" si="20">AT4-AU4</f>
        <v>-6.0000000000000053E-2</v>
      </c>
      <c r="AT4">
        <v>3.53</v>
      </c>
      <c r="AU4">
        <v>3.59</v>
      </c>
      <c r="AV4" s="7">
        <f t="shared" ref="AV4:AV67" si="21">AVERAGE(AT4:AU4)</f>
        <v>3.5599999999999996</v>
      </c>
      <c r="AW4" s="11">
        <f t="shared" ref="AW4:AW67" si="22">(AV4-4)</f>
        <v>-0.44000000000000039</v>
      </c>
    </row>
    <row r="5" spans="1:49" x14ac:dyDescent="0.2">
      <c r="A5">
        <v>3</v>
      </c>
      <c r="B5" t="s">
        <v>14</v>
      </c>
      <c r="C5" s="14" t="s">
        <v>226</v>
      </c>
      <c r="D5" s="1" t="s">
        <v>221</v>
      </c>
      <c r="E5" t="s">
        <v>221</v>
      </c>
      <c r="H5" s="9">
        <f t="shared" si="0"/>
        <v>-0.45000000000000018</v>
      </c>
      <c r="I5">
        <v>3.36</v>
      </c>
      <c r="J5">
        <v>3.81</v>
      </c>
      <c r="K5" s="7">
        <f t="shared" si="1"/>
        <v>3.585</v>
      </c>
      <c r="L5" s="11">
        <f t="shared" si="2"/>
        <v>8.4999999999999964E-2</v>
      </c>
      <c r="M5" s="9">
        <f t="shared" si="3"/>
        <v>-0.6599999999999997</v>
      </c>
      <c r="N5">
        <v>3.2</v>
      </c>
      <c r="O5">
        <v>3.86</v>
      </c>
      <c r="P5" s="12">
        <f t="shared" si="4"/>
        <v>3.5300000000000002</v>
      </c>
      <c r="Q5" s="9">
        <f t="shared" si="5"/>
        <v>-9.9999999999997868E-3</v>
      </c>
      <c r="R5">
        <v>4.05</v>
      </c>
      <c r="S5">
        <v>4.0599999999999996</v>
      </c>
      <c r="T5" s="12">
        <f t="shared" si="6"/>
        <v>4.0549999999999997</v>
      </c>
      <c r="U5" s="9">
        <f t="shared" si="7"/>
        <v>0.74000000000000021</v>
      </c>
      <c r="V5">
        <v>3.41</v>
      </c>
      <c r="W5">
        <v>2.67</v>
      </c>
      <c r="X5" s="12">
        <f t="shared" si="8"/>
        <v>3.04</v>
      </c>
      <c r="Y5" s="9">
        <f t="shared" si="9"/>
        <v>0.18999999999999995</v>
      </c>
      <c r="Z5">
        <v>2.91</v>
      </c>
      <c r="AA5">
        <v>2.72</v>
      </c>
      <c r="AB5" s="12">
        <f t="shared" si="10"/>
        <v>2.8150000000000004</v>
      </c>
      <c r="AC5" s="9">
        <f t="shared" si="11"/>
        <v>0.45999999999999996</v>
      </c>
      <c r="AD5">
        <v>3.52</v>
      </c>
      <c r="AE5">
        <v>3.06</v>
      </c>
      <c r="AF5" s="12">
        <f t="shared" si="12"/>
        <v>3.29</v>
      </c>
      <c r="AG5" s="9">
        <f t="shared" si="13"/>
        <v>0.92999999999999972</v>
      </c>
      <c r="AH5">
        <v>4.18</v>
      </c>
      <c r="AI5">
        <v>3.25</v>
      </c>
      <c r="AJ5" s="12">
        <f t="shared" si="14"/>
        <v>3.7149999999999999</v>
      </c>
      <c r="AK5" s="9">
        <f t="shared" si="15"/>
        <v>0.38000000000000034</v>
      </c>
      <c r="AL5">
        <v>2.41</v>
      </c>
      <c r="AM5">
        <v>2.0299999999999998</v>
      </c>
      <c r="AN5" s="12">
        <f t="shared" si="16"/>
        <v>2.2199999999999998</v>
      </c>
      <c r="AO5" s="9">
        <f t="shared" si="17"/>
        <v>-6.0000000000000053E-2</v>
      </c>
      <c r="AP5">
        <v>2.75</v>
      </c>
      <c r="AQ5">
        <v>2.81</v>
      </c>
      <c r="AR5" s="12">
        <f t="shared" si="18"/>
        <v>2.7800000000000002</v>
      </c>
      <c r="AS5" s="9">
        <f t="shared" si="20"/>
        <v>-0.12999999999999989</v>
      </c>
      <c r="AT5">
        <v>3.73</v>
      </c>
      <c r="AU5">
        <v>3.86</v>
      </c>
      <c r="AV5" s="7">
        <f t="shared" si="21"/>
        <v>3.7949999999999999</v>
      </c>
      <c r="AW5" s="11">
        <f t="shared" si="22"/>
        <v>-0.20500000000000007</v>
      </c>
    </row>
    <row r="6" spans="1:49" x14ac:dyDescent="0.2">
      <c r="A6">
        <v>4</v>
      </c>
      <c r="B6" t="s">
        <v>15</v>
      </c>
      <c r="C6" s="16" t="s">
        <v>227</v>
      </c>
      <c r="D6" s="1" t="s">
        <v>221</v>
      </c>
      <c r="E6" t="s">
        <v>221</v>
      </c>
      <c r="H6" s="9">
        <f t="shared" si="0"/>
        <v>-0.56999999999999984</v>
      </c>
      <c r="I6">
        <v>3.6</v>
      </c>
      <c r="J6">
        <v>4.17</v>
      </c>
      <c r="K6" s="7">
        <f t="shared" si="1"/>
        <v>3.8849999999999998</v>
      </c>
      <c r="L6" s="11">
        <f t="shared" si="2"/>
        <v>0.38499999999999979</v>
      </c>
      <c r="M6" s="9">
        <f t="shared" si="3"/>
        <v>-1.3199999999999994</v>
      </c>
      <c r="N6">
        <v>2.7</v>
      </c>
      <c r="O6">
        <v>4.0199999999999996</v>
      </c>
      <c r="P6" s="12">
        <f t="shared" si="4"/>
        <v>3.36</v>
      </c>
      <c r="Q6" s="9">
        <f t="shared" si="5"/>
        <v>-0.50999999999999979</v>
      </c>
      <c r="R6">
        <v>4.12</v>
      </c>
      <c r="S6">
        <v>4.63</v>
      </c>
      <c r="T6" s="12">
        <f t="shared" si="6"/>
        <v>4.375</v>
      </c>
      <c r="U6" s="9">
        <f t="shared" si="7"/>
        <v>0.45999999999999996</v>
      </c>
      <c r="V6">
        <v>3.12</v>
      </c>
      <c r="W6">
        <v>2.66</v>
      </c>
      <c r="X6" s="12">
        <f t="shared" si="8"/>
        <v>2.89</v>
      </c>
      <c r="Y6" s="9">
        <f t="shared" si="9"/>
        <v>0.30999999999999983</v>
      </c>
      <c r="Z6">
        <v>2.2599999999999998</v>
      </c>
      <c r="AA6">
        <v>1.95</v>
      </c>
      <c r="AB6" s="12">
        <f t="shared" si="10"/>
        <v>2.105</v>
      </c>
      <c r="AC6" s="9">
        <f t="shared" si="11"/>
        <v>-0.30999999999999961</v>
      </c>
      <c r="AD6">
        <v>3.91</v>
      </c>
      <c r="AE6">
        <v>4.22</v>
      </c>
      <c r="AF6" s="12">
        <f t="shared" si="12"/>
        <v>4.0649999999999995</v>
      </c>
      <c r="AG6" s="9">
        <f t="shared" si="13"/>
        <v>1.0799999999999996</v>
      </c>
      <c r="AH6">
        <v>4.3</v>
      </c>
      <c r="AI6">
        <v>3.22</v>
      </c>
      <c r="AJ6" s="12">
        <f t="shared" si="14"/>
        <v>3.76</v>
      </c>
      <c r="AK6" s="9">
        <f t="shared" si="15"/>
        <v>-0.40000000000000036</v>
      </c>
      <c r="AL6">
        <v>2.09</v>
      </c>
      <c r="AM6">
        <v>2.4900000000000002</v>
      </c>
      <c r="AN6" s="12">
        <f t="shared" si="16"/>
        <v>2.29</v>
      </c>
      <c r="AO6" s="9">
        <f t="shared" si="17"/>
        <v>1.0000000000000231E-2</v>
      </c>
      <c r="AP6">
        <v>2.74</v>
      </c>
      <c r="AQ6">
        <v>2.73</v>
      </c>
      <c r="AR6" s="12">
        <f t="shared" si="18"/>
        <v>2.7350000000000003</v>
      </c>
      <c r="AS6" s="9">
        <f t="shared" si="20"/>
        <v>-0.4700000000000002</v>
      </c>
      <c r="AT6">
        <v>3.07</v>
      </c>
      <c r="AU6">
        <v>3.54</v>
      </c>
      <c r="AV6" s="7">
        <f t="shared" si="21"/>
        <v>3.3049999999999997</v>
      </c>
      <c r="AW6" s="11">
        <f t="shared" si="22"/>
        <v>-0.69500000000000028</v>
      </c>
    </row>
    <row r="7" spans="1:49" x14ac:dyDescent="0.2">
      <c r="A7">
        <v>5</v>
      </c>
      <c r="B7" t="s">
        <v>16</v>
      </c>
      <c r="C7" s="16" t="s">
        <v>228</v>
      </c>
      <c r="D7" s="1" t="s">
        <v>221</v>
      </c>
      <c r="E7" t="s">
        <v>221</v>
      </c>
      <c r="H7" s="9">
        <f t="shared" si="0"/>
        <v>0.20000000000000018</v>
      </c>
      <c r="I7">
        <v>3.18</v>
      </c>
      <c r="J7">
        <v>2.98</v>
      </c>
      <c r="K7" s="7">
        <f t="shared" si="1"/>
        <v>3.08</v>
      </c>
      <c r="L7" s="11">
        <f t="shared" si="2"/>
        <v>0.41999999999999993</v>
      </c>
      <c r="M7" s="9">
        <f t="shared" si="3"/>
        <v>0.64999999999999991</v>
      </c>
      <c r="N7">
        <v>2.67</v>
      </c>
      <c r="O7">
        <v>2.02</v>
      </c>
      <c r="P7" s="12">
        <f t="shared" si="4"/>
        <v>2.3449999999999998</v>
      </c>
      <c r="Q7" s="9">
        <f t="shared" si="5"/>
        <v>0.26000000000000023</v>
      </c>
      <c r="R7">
        <v>3.91</v>
      </c>
      <c r="S7">
        <v>3.65</v>
      </c>
      <c r="T7" s="12">
        <f t="shared" si="6"/>
        <v>3.7800000000000002</v>
      </c>
      <c r="U7" s="9">
        <f t="shared" si="7"/>
        <v>-8.9999999999999858E-2</v>
      </c>
      <c r="V7">
        <v>3.22</v>
      </c>
      <c r="W7">
        <v>3.31</v>
      </c>
      <c r="X7" s="12">
        <f t="shared" si="8"/>
        <v>3.2650000000000001</v>
      </c>
      <c r="Y7" s="9">
        <f t="shared" si="9"/>
        <v>0.81</v>
      </c>
      <c r="Z7">
        <v>2.44</v>
      </c>
      <c r="AA7">
        <v>1.63</v>
      </c>
      <c r="AB7" s="12">
        <f t="shared" si="10"/>
        <v>2.0350000000000001</v>
      </c>
      <c r="AC7" s="9">
        <f t="shared" si="11"/>
        <v>0.86000000000000032</v>
      </c>
      <c r="AD7">
        <v>3.62</v>
      </c>
      <c r="AE7">
        <v>2.76</v>
      </c>
      <c r="AF7" s="12">
        <f t="shared" si="12"/>
        <v>3.19</v>
      </c>
      <c r="AG7" s="9">
        <f t="shared" si="13"/>
        <v>-7.0000000000000284E-2</v>
      </c>
      <c r="AH7">
        <v>4.22</v>
      </c>
      <c r="AI7">
        <v>4.29</v>
      </c>
      <c r="AJ7" s="12">
        <f t="shared" si="14"/>
        <v>4.2549999999999999</v>
      </c>
      <c r="AK7" s="9">
        <f t="shared" si="15"/>
        <v>0.8</v>
      </c>
      <c r="AL7">
        <v>2.58</v>
      </c>
      <c r="AM7">
        <v>1.78</v>
      </c>
      <c r="AN7" s="12">
        <f t="shared" si="16"/>
        <v>2.1800000000000002</v>
      </c>
      <c r="AO7" s="9">
        <f t="shared" si="17"/>
        <v>0.63999999999999968</v>
      </c>
      <c r="AP7">
        <v>2.84</v>
      </c>
      <c r="AQ7">
        <v>2.2000000000000002</v>
      </c>
      <c r="AR7" s="12">
        <f t="shared" si="18"/>
        <v>2.52</v>
      </c>
      <c r="AS7" s="9">
        <f t="shared" si="20"/>
        <v>0.6599999999999997</v>
      </c>
      <c r="AT7">
        <v>3.76</v>
      </c>
      <c r="AU7">
        <v>3.1</v>
      </c>
      <c r="AV7" s="7">
        <f t="shared" si="21"/>
        <v>3.4299999999999997</v>
      </c>
      <c r="AW7" s="11">
        <f t="shared" si="22"/>
        <v>-0.57000000000000028</v>
      </c>
    </row>
    <row r="8" spans="1:49" x14ac:dyDescent="0.2">
      <c r="A8">
        <v>6</v>
      </c>
      <c r="B8" t="s">
        <v>17</v>
      </c>
      <c r="C8" s="14" t="s">
        <v>229</v>
      </c>
      <c r="D8" s="1" t="s">
        <v>221</v>
      </c>
      <c r="E8" t="s">
        <v>221</v>
      </c>
      <c r="H8" s="9">
        <f t="shared" si="0"/>
        <v>-0.22999999999999998</v>
      </c>
      <c r="I8">
        <v>3.44</v>
      </c>
      <c r="J8">
        <v>3.67</v>
      </c>
      <c r="K8" s="7">
        <f t="shared" si="1"/>
        <v>3.5549999999999997</v>
      </c>
      <c r="L8" s="11">
        <f t="shared" si="2"/>
        <v>5.4999999999999716E-2</v>
      </c>
      <c r="M8" s="9">
        <f t="shared" si="3"/>
        <v>-0.39999999999999991</v>
      </c>
      <c r="N8">
        <v>2.93</v>
      </c>
      <c r="O8">
        <v>3.33</v>
      </c>
      <c r="P8" s="12">
        <f t="shared" si="4"/>
        <v>3.13</v>
      </c>
      <c r="Q8" s="9">
        <f t="shared" si="5"/>
        <v>-0.17999999999999972</v>
      </c>
      <c r="R8">
        <v>4.17</v>
      </c>
      <c r="S8">
        <v>4.3499999999999996</v>
      </c>
      <c r="T8" s="12">
        <f t="shared" si="6"/>
        <v>4.26</v>
      </c>
      <c r="U8" s="9">
        <f t="shared" si="7"/>
        <v>-2.9999999999999805E-2</v>
      </c>
      <c r="V8">
        <v>2.68</v>
      </c>
      <c r="W8">
        <v>2.71</v>
      </c>
      <c r="X8" s="12">
        <f t="shared" si="8"/>
        <v>2.6950000000000003</v>
      </c>
      <c r="Y8" s="9">
        <f t="shared" si="9"/>
        <v>0.4700000000000002</v>
      </c>
      <c r="Z8">
        <v>2.68</v>
      </c>
      <c r="AA8">
        <v>2.21</v>
      </c>
      <c r="AB8" s="12">
        <f t="shared" si="10"/>
        <v>2.4450000000000003</v>
      </c>
      <c r="AC8" s="9">
        <f t="shared" si="11"/>
        <v>-0.58999999999999986</v>
      </c>
      <c r="AD8">
        <v>3.37</v>
      </c>
      <c r="AE8">
        <v>3.96</v>
      </c>
      <c r="AF8" s="12">
        <f t="shared" si="12"/>
        <v>3.665</v>
      </c>
      <c r="AG8" s="9">
        <f t="shared" si="13"/>
        <v>0.62000000000000011</v>
      </c>
      <c r="AH8">
        <v>3.95</v>
      </c>
      <c r="AI8">
        <v>3.33</v>
      </c>
      <c r="AJ8" s="12">
        <f t="shared" si="14"/>
        <v>3.64</v>
      </c>
      <c r="AK8" s="9">
        <f t="shared" si="15"/>
        <v>8.9999999999999858E-2</v>
      </c>
      <c r="AL8">
        <v>2.61</v>
      </c>
      <c r="AM8">
        <v>2.52</v>
      </c>
      <c r="AN8" s="12">
        <f t="shared" si="16"/>
        <v>2.5649999999999999</v>
      </c>
      <c r="AO8" s="9">
        <f t="shared" si="17"/>
        <v>-8.0000000000000071E-2</v>
      </c>
      <c r="AP8">
        <v>3.32</v>
      </c>
      <c r="AQ8">
        <v>3.4</v>
      </c>
      <c r="AR8" s="12">
        <f t="shared" si="18"/>
        <v>3.36</v>
      </c>
      <c r="AS8" s="9">
        <f t="shared" si="20"/>
        <v>0.22999999999999998</v>
      </c>
      <c r="AT8">
        <v>3.73</v>
      </c>
      <c r="AU8">
        <v>3.5</v>
      </c>
      <c r="AV8" s="7">
        <f t="shared" si="21"/>
        <v>3.6150000000000002</v>
      </c>
      <c r="AW8" s="11">
        <f t="shared" si="22"/>
        <v>-0.38499999999999979</v>
      </c>
    </row>
    <row r="9" spans="1:49" x14ac:dyDescent="0.2">
      <c r="A9">
        <v>7</v>
      </c>
      <c r="B9" t="s">
        <v>18</v>
      </c>
      <c r="C9" s="14" t="s">
        <v>230</v>
      </c>
      <c r="D9" s="1" t="s">
        <v>221</v>
      </c>
      <c r="E9" t="s">
        <v>221</v>
      </c>
      <c r="H9" s="9">
        <f t="shared" si="0"/>
        <v>-0.48</v>
      </c>
      <c r="I9">
        <v>3.24</v>
      </c>
      <c r="J9">
        <v>3.72</v>
      </c>
      <c r="K9" s="7">
        <f t="shared" si="1"/>
        <v>3.4800000000000004</v>
      </c>
      <c r="L9" s="11">
        <f t="shared" si="2"/>
        <v>1.9999999999999574E-2</v>
      </c>
      <c r="M9" s="9">
        <f t="shared" si="3"/>
        <v>-0.12999999999999989</v>
      </c>
      <c r="N9">
        <v>3.71</v>
      </c>
      <c r="O9">
        <v>3.84</v>
      </c>
      <c r="P9" s="12">
        <f t="shared" si="4"/>
        <v>3.7749999999999999</v>
      </c>
      <c r="Q9" s="9">
        <f t="shared" si="5"/>
        <v>0.46999999999999975</v>
      </c>
      <c r="R9">
        <v>4.47</v>
      </c>
      <c r="S9">
        <v>4</v>
      </c>
      <c r="T9" s="12">
        <f t="shared" si="6"/>
        <v>4.2349999999999994</v>
      </c>
      <c r="U9" s="9">
        <f t="shared" si="7"/>
        <v>0.28000000000000025</v>
      </c>
      <c r="V9">
        <v>2.95</v>
      </c>
      <c r="W9">
        <v>2.67</v>
      </c>
      <c r="X9" s="12">
        <f t="shared" si="8"/>
        <v>2.81</v>
      </c>
      <c r="Y9" s="9">
        <f t="shared" si="9"/>
        <v>0.23999999999999977</v>
      </c>
      <c r="Z9">
        <v>2.84</v>
      </c>
      <c r="AA9">
        <v>2.6</v>
      </c>
      <c r="AB9" s="12">
        <f t="shared" si="10"/>
        <v>2.7199999999999998</v>
      </c>
      <c r="AC9" s="9">
        <f t="shared" si="11"/>
        <v>0.71</v>
      </c>
      <c r="AD9">
        <v>3.64</v>
      </c>
      <c r="AE9">
        <v>2.93</v>
      </c>
      <c r="AF9" s="12">
        <f t="shared" si="12"/>
        <v>3.2850000000000001</v>
      </c>
      <c r="AG9" s="9">
        <f t="shared" si="13"/>
        <v>0.89000000000000012</v>
      </c>
      <c r="AH9">
        <v>3.91</v>
      </c>
      <c r="AI9">
        <v>3.02</v>
      </c>
      <c r="AJ9" s="12">
        <f t="shared" si="14"/>
        <v>3.4649999999999999</v>
      </c>
      <c r="AK9" s="9">
        <f t="shared" si="15"/>
        <v>0.67999999999999972</v>
      </c>
      <c r="AL9">
        <v>3.28</v>
      </c>
      <c r="AM9">
        <v>2.6</v>
      </c>
      <c r="AN9" s="12">
        <f t="shared" si="16"/>
        <v>2.94</v>
      </c>
      <c r="AO9" s="9">
        <f t="shared" si="17"/>
        <v>0.5</v>
      </c>
      <c r="AP9">
        <v>3.29</v>
      </c>
      <c r="AQ9">
        <v>2.79</v>
      </c>
      <c r="AR9" s="12">
        <f t="shared" si="18"/>
        <v>3.04</v>
      </c>
      <c r="AS9" s="9">
        <f t="shared" si="20"/>
        <v>0.42999999999999972</v>
      </c>
      <c r="AT9">
        <v>3.9</v>
      </c>
      <c r="AU9">
        <v>3.47</v>
      </c>
      <c r="AV9" s="7">
        <f t="shared" si="21"/>
        <v>3.6850000000000001</v>
      </c>
      <c r="AW9" s="11">
        <f t="shared" si="22"/>
        <v>-0.31499999999999995</v>
      </c>
    </row>
    <row r="10" spans="1:49" x14ac:dyDescent="0.2">
      <c r="A10">
        <v>8</v>
      </c>
      <c r="B10" t="s">
        <v>19</v>
      </c>
      <c r="C10" s="14" t="s">
        <v>231</v>
      </c>
      <c r="D10" s="1" t="s">
        <v>221</v>
      </c>
      <c r="E10" t="s">
        <v>221</v>
      </c>
      <c r="H10" s="9">
        <f t="shared" si="0"/>
        <v>2.0000000000000018E-2</v>
      </c>
      <c r="I10">
        <v>2.91</v>
      </c>
      <c r="J10">
        <v>2.89</v>
      </c>
      <c r="K10" s="7">
        <f t="shared" si="1"/>
        <v>2.9000000000000004</v>
      </c>
      <c r="L10" s="11">
        <f t="shared" si="2"/>
        <v>0.59999999999999964</v>
      </c>
      <c r="M10" s="9">
        <f t="shared" si="3"/>
        <v>0.79</v>
      </c>
      <c r="N10">
        <v>3.7</v>
      </c>
      <c r="O10">
        <v>2.91</v>
      </c>
      <c r="P10" s="12">
        <f t="shared" si="4"/>
        <v>3.3050000000000002</v>
      </c>
      <c r="Q10" s="9">
        <f t="shared" si="5"/>
        <v>0.43000000000000016</v>
      </c>
      <c r="R10">
        <v>3.93</v>
      </c>
      <c r="S10">
        <v>3.5</v>
      </c>
      <c r="T10" s="12">
        <f t="shared" si="6"/>
        <v>3.7149999999999999</v>
      </c>
      <c r="U10" s="9">
        <f t="shared" si="7"/>
        <v>-0.43000000000000016</v>
      </c>
      <c r="V10">
        <v>3.11</v>
      </c>
      <c r="W10">
        <v>3.54</v>
      </c>
      <c r="X10" s="12">
        <f t="shared" si="8"/>
        <v>3.3250000000000002</v>
      </c>
      <c r="Y10" s="9">
        <f t="shared" si="9"/>
        <v>0.10000000000000009</v>
      </c>
      <c r="Z10">
        <v>2.67</v>
      </c>
      <c r="AA10">
        <v>2.57</v>
      </c>
      <c r="AB10" s="12">
        <f t="shared" si="10"/>
        <v>2.62</v>
      </c>
      <c r="AC10" s="9">
        <f t="shared" si="11"/>
        <v>2.0000000000000018E-2</v>
      </c>
      <c r="AD10">
        <v>3.28</v>
      </c>
      <c r="AE10">
        <v>3.26</v>
      </c>
      <c r="AF10" s="12">
        <f t="shared" si="12"/>
        <v>3.2699999999999996</v>
      </c>
      <c r="AG10" s="9">
        <f t="shared" si="13"/>
        <v>-0.68000000000000016</v>
      </c>
      <c r="AH10">
        <v>3.39</v>
      </c>
      <c r="AI10">
        <v>4.07</v>
      </c>
      <c r="AJ10" s="12">
        <f t="shared" si="14"/>
        <v>3.7300000000000004</v>
      </c>
      <c r="AK10" s="9">
        <f t="shared" si="15"/>
        <v>0.50999999999999979</v>
      </c>
      <c r="AL10">
        <v>2.94</v>
      </c>
      <c r="AM10">
        <v>2.4300000000000002</v>
      </c>
      <c r="AN10" s="12">
        <f t="shared" si="16"/>
        <v>2.6850000000000001</v>
      </c>
      <c r="AO10" s="9">
        <f t="shared" si="17"/>
        <v>0.71</v>
      </c>
      <c r="AP10">
        <v>3.19</v>
      </c>
      <c r="AQ10">
        <v>2.48</v>
      </c>
      <c r="AR10" s="12">
        <f t="shared" si="18"/>
        <v>2.835</v>
      </c>
      <c r="AS10" s="9">
        <f t="shared" si="20"/>
        <v>0.62999999999999989</v>
      </c>
      <c r="AT10">
        <v>3.67</v>
      </c>
      <c r="AU10">
        <v>3.04</v>
      </c>
      <c r="AV10" s="7">
        <f t="shared" si="21"/>
        <v>3.355</v>
      </c>
      <c r="AW10" s="11">
        <f t="shared" si="22"/>
        <v>-0.64500000000000002</v>
      </c>
    </row>
    <row r="11" spans="1:49" x14ac:dyDescent="0.2">
      <c r="A11">
        <v>9</v>
      </c>
      <c r="B11" t="s">
        <v>20</v>
      </c>
      <c r="C11" s="14" t="s">
        <v>232</v>
      </c>
      <c r="D11" s="1" t="s">
        <v>221</v>
      </c>
      <c r="E11" t="s">
        <v>221</v>
      </c>
      <c r="H11" s="9">
        <f t="shared" si="0"/>
        <v>-4.0000000000000036E-2</v>
      </c>
      <c r="I11">
        <v>2.7</v>
      </c>
      <c r="J11">
        <v>2.74</v>
      </c>
      <c r="K11" s="7">
        <f t="shared" si="1"/>
        <v>2.72</v>
      </c>
      <c r="L11" s="11">
        <f t="shared" si="2"/>
        <v>0.7799999999999998</v>
      </c>
      <c r="M11" s="9">
        <f t="shared" si="3"/>
        <v>-4.0000000000000036E-2</v>
      </c>
      <c r="N11">
        <v>2.25</v>
      </c>
      <c r="O11">
        <v>2.29</v>
      </c>
      <c r="P11" s="12">
        <f t="shared" si="4"/>
        <v>2.27</v>
      </c>
      <c r="Q11" s="9">
        <f t="shared" si="5"/>
        <v>-4.9999999999999822E-2</v>
      </c>
      <c r="R11">
        <v>3</v>
      </c>
      <c r="S11">
        <v>3.05</v>
      </c>
      <c r="T11" s="12">
        <f t="shared" si="6"/>
        <v>3.0249999999999999</v>
      </c>
      <c r="U11" s="9">
        <f t="shared" si="7"/>
        <v>0.36999999999999966</v>
      </c>
      <c r="V11">
        <v>3.32</v>
      </c>
      <c r="W11">
        <v>2.95</v>
      </c>
      <c r="X11" s="12">
        <f t="shared" si="8"/>
        <v>3.1349999999999998</v>
      </c>
      <c r="Y11" s="9">
        <f t="shared" si="9"/>
        <v>1.04</v>
      </c>
      <c r="Z11">
        <v>2.75</v>
      </c>
      <c r="AA11">
        <v>1.71</v>
      </c>
      <c r="AB11" s="12">
        <f t="shared" si="10"/>
        <v>2.23</v>
      </c>
      <c r="AC11" s="9">
        <f t="shared" si="11"/>
        <v>0.3400000000000003</v>
      </c>
      <c r="AD11">
        <v>2.89</v>
      </c>
      <c r="AE11">
        <v>2.5499999999999998</v>
      </c>
      <c r="AF11" s="12">
        <f t="shared" si="12"/>
        <v>2.7199999999999998</v>
      </c>
      <c r="AG11" s="9">
        <f t="shared" si="13"/>
        <v>-0.1899999999999995</v>
      </c>
      <c r="AH11">
        <v>4.2300000000000004</v>
      </c>
      <c r="AI11">
        <v>4.42</v>
      </c>
      <c r="AJ11" s="12">
        <f t="shared" si="14"/>
        <v>4.3250000000000002</v>
      </c>
      <c r="AK11" s="9">
        <f t="shared" si="15"/>
        <v>0.32000000000000006</v>
      </c>
      <c r="AL11">
        <v>2.14</v>
      </c>
      <c r="AM11">
        <v>1.82</v>
      </c>
      <c r="AN11" s="12">
        <f t="shared" si="16"/>
        <v>1.98</v>
      </c>
      <c r="AO11" s="9">
        <f t="shared" si="17"/>
        <v>0.42999999999999972</v>
      </c>
      <c r="AP11">
        <v>2.61</v>
      </c>
      <c r="AQ11">
        <v>2.1800000000000002</v>
      </c>
      <c r="AR11" s="12">
        <f t="shared" si="18"/>
        <v>2.395</v>
      </c>
      <c r="AS11" s="9">
        <f t="shared" si="20"/>
        <v>0.45999999999999996</v>
      </c>
      <c r="AT11">
        <v>3.62</v>
      </c>
      <c r="AU11">
        <v>3.16</v>
      </c>
      <c r="AV11" s="7">
        <f t="shared" si="21"/>
        <v>3.39</v>
      </c>
      <c r="AW11" s="11">
        <f t="shared" si="22"/>
        <v>-0.60999999999999988</v>
      </c>
    </row>
    <row r="12" spans="1:49" x14ac:dyDescent="0.2">
      <c r="A12">
        <v>10</v>
      </c>
      <c r="B12" t="s">
        <v>21</v>
      </c>
      <c r="C12" s="15" t="s">
        <v>233</v>
      </c>
      <c r="D12" s="1" t="s">
        <v>221</v>
      </c>
      <c r="E12" t="s">
        <v>221</v>
      </c>
      <c r="F12" s="17" t="s">
        <v>234</v>
      </c>
      <c r="G12" s="14" t="s">
        <v>235</v>
      </c>
      <c r="H12" s="9">
        <f t="shared" si="0"/>
        <v>-0.48999999999999977</v>
      </c>
      <c r="I12">
        <v>3.29</v>
      </c>
      <c r="J12">
        <v>3.78</v>
      </c>
      <c r="K12" s="7">
        <f t="shared" si="1"/>
        <v>3.5350000000000001</v>
      </c>
      <c r="L12" s="11">
        <f t="shared" si="2"/>
        <v>3.5000000000000142E-2</v>
      </c>
      <c r="M12" s="9">
        <f t="shared" si="3"/>
        <v>0.40000000000000036</v>
      </c>
      <c r="N12">
        <v>3.2</v>
      </c>
      <c r="O12">
        <v>2.8</v>
      </c>
      <c r="P12" s="12">
        <f t="shared" si="4"/>
        <v>3</v>
      </c>
      <c r="Q12" s="9">
        <f t="shared" si="5"/>
        <v>0.31000000000000005</v>
      </c>
      <c r="R12">
        <v>2.68</v>
      </c>
      <c r="S12">
        <v>2.37</v>
      </c>
      <c r="T12" s="12">
        <f t="shared" si="6"/>
        <v>2.5250000000000004</v>
      </c>
      <c r="U12" s="9">
        <f t="shared" si="7"/>
        <v>0.1599999999999997</v>
      </c>
      <c r="V12">
        <v>3.51</v>
      </c>
      <c r="W12">
        <v>3.35</v>
      </c>
      <c r="X12" s="12">
        <f t="shared" si="8"/>
        <v>3.4299999999999997</v>
      </c>
      <c r="Y12" s="9">
        <f t="shared" si="9"/>
        <v>0.39999999999999991</v>
      </c>
      <c r="Z12">
        <v>2.54</v>
      </c>
      <c r="AA12">
        <v>2.14</v>
      </c>
      <c r="AB12" s="12">
        <f t="shared" si="10"/>
        <v>2.34</v>
      </c>
      <c r="AC12" s="9">
        <f t="shared" si="11"/>
        <v>0.33999999999999986</v>
      </c>
      <c r="AD12">
        <v>2.56</v>
      </c>
      <c r="AE12">
        <v>2.2200000000000002</v>
      </c>
      <c r="AF12" s="12">
        <f t="shared" si="12"/>
        <v>2.39</v>
      </c>
      <c r="AG12" s="9">
        <f t="shared" si="13"/>
        <v>-0.12000000000000011</v>
      </c>
      <c r="AH12">
        <v>3.76</v>
      </c>
      <c r="AI12">
        <v>3.88</v>
      </c>
      <c r="AJ12" s="12">
        <f t="shared" si="14"/>
        <v>3.82</v>
      </c>
      <c r="AK12" s="9">
        <f t="shared" si="15"/>
        <v>0.40999999999999992</v>
      </c>
      <c r="AL12">
        <v>2.27</v>
      </c>
      <c r="AM12">
        <v>1.86</v>
      </c>
      <c r="AN12" s="12">
        <f t="shared" si="16"/>
        <v>2.0649999999999999</v>
      </c>
      <c r="AO12" s="9">
        <f t="shared" si="17"/>
        <v>8.9999999999999858E-2</v>
      </c>
      <c r="AP12">
        <v>2.76</v>
      </c>
      <c r="AQ12">
        <v>2.67</v>
      </c>
      <c r="AR12" s="12">
        <f t="shared" si="18"/>
        <v>2.7149999999999999</v>
      </c>
      <c r="AS12" s="9">
        <f t="shared" si="20"/>
        <v>-0.16999999999999993</v>
      </c>
      <c r="AT12">
        <v>3.63</v>
      </c>
      <c r="AU12">
        <v>3.8</v>
      </c>
      <c r="AV12" s="7">
        <f t="shared" si="21"/>
        <v>3.7149999999999999</v>
      </c>
      <c r="AW12" s="11">
        <f t="shared" si="22"/>
        <v>-0.28500000000000014</v>
      </c>
    </row>
    <row r="13" spans="1:49" x14ac:dyDescent="0.2">
      <c r="A13">
        <v>11</v>
      </c>
      <c r="B13" t="s">
        <v>22</v>
      </c>
      <c r="C13" s="14" t="s">
        <v>236</v>
      </c>
      <c r="D13" s="1" t="s">
        <v>221</v>
      </c>
      <c r="E13" t="s">
        <v>221</v>
      </c>
      <c r="H13" s="9">
        <f t="shared" si="0"/>
        <v>-0.20000000000000018</v>
      </c>
      <c r="I13">
        <v>3.09</v>
      </c>
      <c r="J13">
        <v>3.29</v>
      </c>
      <c r="K13" s="7">
        <f t="shared" si="1"/>
        <v>3.19</v>
      </c>
      <c r="L13" s="11">
        <f t="shared" si="2"/>
        <v>0.31000000000000005</v>
      </c>
      <c r="M13" s="9">
        <f t="shared" si="3"/>
        <v>0.20000000000000018</v>
      </c>
      <c r="N13">
        <v>3</v>
      </c>
      <c r="O13">
        <v>2.8</v>
      </c>
      <c r="P13" s="12">
        <f t="shared" si="4"/>
        <v>2.9</v>
      </c>
      <c r="Q13" s="9">
        <f t="shared" si="5"/>
        <v>0.33999999999999986</v>
      </c>
      <c r="R13">
        <v>4.25</v>
      </c>
      <c r="S13">
        <v>3.91</v>
      </c>
      <c r="T13" s="12">
        <f t="shared" si="6"/>
        <v>4.08</v>
      </c>
      <c r="U13" s="9">
        <f t="shared" si="7"/>
        <v>-0.10999999999999988</v>
      </c>
      <c r="V13">
        <v>3.29</v>
      </c>
      <c r="W13">
        <v>3.4</v>
      </c>
      <c r="X13" s="12">
        <f t="shared" si="8"/>
        <v>3.3449999999999998</v>
      </c>
      <c r="Y13" s="9">
        <f t="shared" si="9"/>
        <v>0.96</v>
      </c>
      <c r="Z13">
        <v>3.07</v>
      </c>
      <c r="AA13">
        <v>2.11</v>
      </c>
      <c r="AB13" s="12">
        <f t="shared" si="10"/>
        <v>2.59</v>
      </c>
      <c r="AC13" s="9">
        <f t="shared" si="11"/>
        <v>-9.9999999999997868E-3</v>
      </c>
      <c r="AD13">
        <v>3.41</v>
      </c>
      <c r="AE13">
        <v>3.42</v>
      </c>
      <c r="AF13" s="12">
        <f t="shared" si="12"/>
        <v>3.415</v>
      </c>
      <c r="AG13" s="9">
        <f t="shared" si="13"/>
        <v>9.9999999999999645E-2</v>
      </c>
      <c r="AH13">
        <v>4.5</v>
      </c>
      <c r="AI13">
        <v>4.4000000000000004</v>
      </c>
      <c r="AJ13" s="12">
        <f t="shared" si="14"/>
        <v>4.45</v>
      </c>
      <c r="AK13" s="9">
        <f t="shared" si="15"/>
        <v>0.75</v>
      </c>
      <c r="AL13">
        <v>2.73</v>
      </c>
      <c r="AM13">
        <v>1.98</v>
      </c>
      <c r="AN13" s="12">
        <f t="shared" si="16"/>
        <v>2.355</v>
      </c>
      <c r="AO13" s="9">
        <f t="shared" si="17"/>
        <v>0.58999999999999986</v>
      </c>
      <c r="AP13">
        <v>3.46</v>
      </c>
      <c r="AQ13">
        <v>2.87</v>
      </c>
      <c r="AR13" s="12">
        <f t="shared" si="18"/>
        <v>3.165</v>
      </c>
      <c r="AS13" s="9">
        <f t="shared" si="20"/>
        <v>0.58999999999999986</v>
      </c>
      <c r="AT13">
        <v>3.86</v>
      </c>
      <c r="AU13">
        <v>3.27</v>
      </c>
      <c r="AV13" s="7">
        <f t="shared" si="21"/>
        <v>3.5649999999999999</v>
      </c>
      <c r="AW13" s="11">
        <f t="shared" si="22"/>
        <v>-0.43500000000000005</v>
      </c>
    </row>
    <row r="14" spans="1:49" x14ac:dyDescent="0.2">
      <c r="A14">
        <v>12</v>
      </c>
      <c r="B14" t="s">
        <v>23</v>
      </c>
      <c r="C14" s="14" t="s">
        <v>238</v>
      </c>
      <c r="D14" s="14" t="s">
        <v>239</v>
      </c>
      <c r="E14" t="s">
        <v>221</v>
      </c>
      <c r="H14" s="9">
        <f t="shared" si="0"/>
        <v>-0.14999999999999991</v>
      </c>
      <c r="I14">
        <v>2.96</v>
      </c>
      <c r="J14">
        <v>3.11</v>
      </c>
      <c r="K14" s="7">
        <f t="shared" si="1"/>
        <v>3.0350000000000001</v>
      </c>
      <c r="L14" s="11">
        <f t="shared" si="2"/>
        <v>0.46499999999999986</v>
      </c>
      <c r="M14" s="9">
        <f t="shared" si="3"/>
        <v>0.36000000000000032</v>
      </c>
      <c r="N14">
        <v>3.62</v>
      </c>
      <c r="O14">
        <v>3.26</v>
      </c>
      <c r="P14" s="12">
        <f t="shared" si="4"/>
        <v>3.44</v>
      </c>
      <c r="Q14" s="9">
        <f t="shared" si="5"/>
        <v>0.85999999999999988</v>
      </c>
      <c r="R14">
        <v>3.52</v>
      </c>
      <c r="S14">
        <v>2.66</v>
      </c>
      <c r="T14" s="12">
        <f t="shared" si="6"/>
        <v>3.09</v>
      </c>
      <c r="U14" s="9">
        <f t="shared" si="7"/>
        <v>-0.16999999999999993</v>
      </c>
      <c r="V14">
        <v>3.99</v>
      </c>
      <c r="W14">
        <v>4.16</v>
      </c>
      <c r="X14" s="12">
        <f t="shared" si="8"/>
        <v>4.0750000000000002</v>
      </c>
      <c r="Y14" s="9">
        <f t="shared" si="9"/>
        <v>0.82999999999999963</v>
      </c>
      <c r="Z14">
        <v>3.01</v>
      </c>
      <c r="AA14">
        <v>2.1800000000000002</v>
      </c>
      <c r="AB14" s="12">
        <f t="shared" si="10"/>
        <v>2.5949999999999998</v>
      </c>
      <c r="AC14" s="9">
        <f t="shared" si="11"/>
        <v>0.45000000000000018</v>
      </c>
      <c r="AD14">
        <v>3.06</v>
      </c>
      <c r="AE14">
        <v>2.61</v>
      </c>
      <c r="AF14" s="12">
        <f t="shared" si="12"/>
        <v>2.835</v>
      </c>
      <c r="AG14" s="9">
        <f t="shared" si="13"/>
        <v>0.27</v>
      </c>
      <c r="AH14">
        <v>3.64</v>
      </c>
      <c r="AI14">
        <v>3.37</v>
      </c>
      <c r="AJ14" s="12">
        <f t="shared" si="14"/>
        <v>3.5049999999999999</v>
      </c>
      <c r="AK14" s="9">
        <f t="shared" si="15"/>
        <v>0.87999999999999989</v>
      </c>
      <c r="AL14">
        <v>2.75</v>
      </c>
      <c r="AM14">
        <v>1.87</v>
      </c>
      <c r="AN14" s="12">
        <f t="shared" si="16"/>
        <v>2.31</v>
      </c>
      <c r="AO14" s="9">
        <f t="shared" si="17"/>
        <v>0.66999999999999993</v>
      </c>
      <c r="AP14">
        <v>2.91</v>
      </c>
      <c r="AQ14">
        <v>2.2400000000000002</v>
      </c>
      <c r="AR14" s="12">
        <f t="shared" si="18"/>
        <v>2.5750000000000002</v>
      </c>
      <c r="AS14" s="9">
        <f t="shared" si="20"/>
        <v>0.87000000000000011</v>
      </c>
      <c r="AT14">
        <v>4.32</v>
      </c>
      <c r="AU14">
        <v>3.45</v>
      </c>
      <c r="AV14" s="7">
        <f t="shared" si="21"/>
        <v>3.8850000000000002</v>
      </c>
      <c r="AW14" s="11">
        <f t="shared" si="22"/>
        <v>-0.11499999999999977</v>
      </c>
    </row>
    <row r="15" spans="1:49" x14ac:dyDescent="0.2">
      <c r="A15">
        <v>13</v>
      </c>
      <c r="B15" t="s">
        <v>24</v>
      </c>
      <c r="C15" s="14" t="s">
        <v>237</v>
      </c>
      <c r="D15" s="1" t="s">
        <v>221</v>
      </c>
      <c r="E15" t="s">
        <v>221</v>
      </c>
      <c r="H15" s="9">
        <f t="shared" si="0"/>
        <v>0.61000000000000032</v>
      </c>
      <c r="I15">
        <v>4.28</v>
      </c>
      <c r="J15">
        <v>3.67</v>
      </c>
      <c r="K15" s="7">
        <f t="shared" si="1"/>
        <v>3.9750000000000001</v>
      </c>
      <c r="L15" s="11">
        <f t="shared" si="2"/>
        <v>0.47500000000000009</v>
      </c>
      <c r="M15" s="9">
        <f t="shared" si="3"/>
        <v>-0.37000000000000011</v>
      </c>
      <c r="N15">
        <v>1.94</v>
      </c>
      <c r="O15">
        <v>2.31</v>
      </c>
      <c r="P15" s="12">
        <f t="shared" si="4"/>
        <v>2.125</v>
      </c>
      <c r="Q15" s="9">
        <f t="shared" si="5"/>
        <v>-8.0000000000000071E-2</v>
      </c>
      <c r="R15">
        <v>4.63</v>
      </c>
      <c r="S15">
        <v>4.71</v>
      </c>
      <c r="T15" s="12">
        <f t="shared" si="6"/>
        <v>4.67</v>
      </c>
      <c r="U15" s="9">
        <f t="shared" si="7"/>
        <v>3.0000000000000249E-2</v>
      </c>
      <c r="V15">
        <v>2.93</v>
      </c>
      <c r="W15">
        <v>2.9</v>
      </c>
      <c r="X15" s="12">
        <f t="shared" si="8"/>
        <v>2.915</v>
      </c>
      <c r="Y15" s="9">
        <f t="shared" si="9"/>
        <v>0.30000000000000004</v>
      </c>
      <c r="Z15">
        <v>2.04</v>
      </c>
      <c r="AA15">
        <v>1.74</v>
      </c>
      <c r="AB15" s="12">
        <f t="shared" si="10"/>
        <v>1.8900000000000001</v>
      </c>
      <c r="AC15" s="9">
        <f t="shared" si="11"/>
        <v>-0.25</v>
      </c>
      <c r="AD15">
        <v>3.7</v>
      </c>
      <c r="AE15">
        <v>3.95</v>
      </c>
      <c r="AF15" s="12">
        <f t="shared" si="12"/>
        <v>3.8250000000000002</v>
      </c>
      <c r="AG15" s="9">
        <f t="shared" si="13"/>
        <v>0.44000000000000039</v>
      </c>
      <c r="AH15">
        <v>4.7</v>
      </c>
      <c r="AI15">
        <v>4.26</v>
      </c>
      <c r="AJ15" s="12">
        <f t="shared" si="14"/>
        <v>4.4800000000000004</v>
      </c>
      <c r="AK15" s="9">
        <f t="shared" si="15"/>
        <v>0.28000000000000003</v>
      </c>
      <c r="AL15">
        <v>2.02</v>
      </c>
      <c r="AM15">
        <v>1.74</v>
      </c>
      <c r="AN15" s="12">
        <f t="shared" si="16"/>
        <v>1.88</v>
      </c>
      <c r="AO15" s="9">
        <f t="shared" si="17"/>
        <v>-0.41999999999999993</v>
      </c>
      <c r="AP15">
        <v>2.37</v>
      </c>
      <c r="AQ15">
        <v>2.79</v>
      </c>
      <c r="AR15" s="12">
        <f t="shared" si="18"/>
        <v>2.58</v>
      </c>
      <c r="AS15" s="9">
        <f t="shared" si="20"/>
        <v>0.14999999999999991</v>
      </c>
      <c r="AT15">
        <v>2.96</v>
      </c>
      <c r="AU15">
        <v>2.81</v>
      </c>
      <c r="AV15" s="7">
        <f t="shared" si="21"/>
        <v>2.8849999999999998</v>
      </c>
      <c r="AW15" s="11">
        <f t="shared" si="22"/>
        <v>-1.1150000000000002</v>
      </c>
    </row>
    <row r="16" spans="1:49" x14ac:dyDescent="0.2">
      <c r="A16">
        <v>14</v>
      </c>
      <c r="B16" t="s">
        <v>25</v>
      </c>
      <c r="C16" s="14" t="s">
        <v>240</v>
      </c>
      <c r="D16" s="1" t="s">
        <v>221</v>
      </c>
      <c r="E16" t="s">
        <v>221</v>
      </c>
      <c r="H16" s="9">
        <f t="shared" si="0"/>
        <v>-0.1599999999999997</v>
      </c>
      <c r="I16">
        <v>3.72</v>
      </c>
      <c r="J16">
        <v>3.88</v>
      </c>
      <c r="K16" s="7">
        <f t="shared" si="1"/>
        <v>3.8</v>
      </c>
      <c r="L16" s="11">
        <f t="shared" si="2"/>
        <v>0.29999999999999982</v>
      </c>
      <c r="M16" s="9">
        <f t="shared" si="3"/>
        <v>0.75999999999999979</v>
      </c>
      <c r="N16">
        <v>2.86</v>
      </c>
      <c r="O16">
        <v>2.1</v>
      </c>
      <c r="P16" s="12">
        <f t="shared" si="4"/>
        <v>2.48</v>
      </c>
      <c r="Q16" s="9">
        <f t="shared" si="5"/>
        <v>-0.45000000000000018</v>
      </c>
      <c r="R16">
        <v>4.04</v>
      </c>
      <c r="S16">
        <v>4.49</v>
      </c>
      <c r="T16" s="12">
        <f t="shared" si="6"/>
        <v>4.2650000000000006</v>
      </c>
      <c r="U16" s="9">
        <f t="shared" si="7"/>
        <v>0.26000000000000023</v>
      </c>
      <c r="V16">
        <v>3.24</v>
      </c>
      <c r="W16">
        <v>2.98</v>
      </c>
      <c r="X16" s="12">
        <f t="shared" si="8"/>
        <v>3.1100000000000003</v>
      </c>
      <c r="Y16" s="9">
        <f t="shared" si="9"/>
        <v>0.8600000000000001</v>
      </c>
      <c r="Z16">
        <v>2.54</v>
      </c>
      <c r="AA16">
        <v>1.68</v>
      </c>
      <c r="AB16" s="12">
        <f t="shared" si="10"/>
        <v>2.11</v>
      </c>
      <c r="AC16" s="9">
        <f t="shared" si="11"/>
        <v>0.12000000000000011</v>
      </c>
      <c r="AD16">
        <v>3.9</v>
      </c>
      <c r="AE16">
        <v>3.78</v>
      </c>
      <c r="AF16" s="12">
        <f t="shared" si="12"/>
        <v>3.84</v>
      </c>
      <c r="AG16" s="9">
        <f t="shared" si="13"/>
        <v>-0.21999999999999975</v>
      </c>
      <c r="AH16">
        <v>4.12</v>
      </c>
      <c r="AI16">
        <v>4.34</v>
      </c>
      <c r="AJ16" s="12">
        <f t="shared" si="14"/>
        <v>4.2300000000000004</v>
      </c>
      <c r="AK16" s="9">
        <f t="shared" si="15"/>
        <v>0.79</v>
      </c>
      <c r="AL16">
        <v>2.5</v>
      </c>
      <c r="AM16">
        <v>1.71</v>
      </c>
      <c r="AN16" s="12">
        <f t="shared" si="16"/>
        <v>2.105</v>
      </c>
      <c r="AO16" s="9">
        <f t="shared" si="17"/>
        <v>0.38999999999999968</v>
      </c>
      <c r="AP16">
        <v>2.88</v>
      </c>
      <c r="AQ16">
        <v>2.4900000000000002</v>
      </c>
      <c r="AR16" s="12">
        <f t="shared" si="18"/>
        <v>2.6850000000000001</v>
      </c>
      <c r="AS16" s="9">
        <f t="shared" si="20"/>
        <v>0.4099999999999997</v>
      </c>
      <c r="AT16">
        <v>3.34</v>
      </c>
      <c r="AU16">
        <v>2.93</v>
      </c>
      <c r="AV16" s="7">
        <f t="shared" si="21"/>
        <v>3.1349999999999998</v>
      </c>
      <c r="AW16" s="11">
        <f t="shared" si="22"/>
        <v>-0.86500000000000021</v>
      </c>
    </row>
    <row r="17" spans="1:49" x14ac:dyDescent="0.2">
      <c r="A17">
        <v>15</v>
      </c>
      <c r="B17" t="s">
        <v>26</v>
      </c>
      <c r="C17" s="14" t="s">
        <v>241</v>
      </c>
      <c r="D17" s="1" t="s">
        <v>221</v>
      </c>
      <c r="E17" t="s">
        <v>221</v>
      </c>
      <c r="H17" s="9">
        <f t="shared" si="0"/>
        <v>9.0000000000000302E-2</v>
      </c>
      <c r="I17">
        <v>4.07</v>
      </c>
      <c r="J17">
        <v>3.98</v>
      </c>
      <c r="K17" s="7">
        <f t="shared" si="1"/>
        <v>4.0250000000000004</v>
      </c>
      <c r="L17" s="11">
        <f t="shared" si="2"/>
        <v>0.52500000000000036</v>
      </c>
      <c r="M17" s="9">
        <f t="shared" si="3"/>
        <v>-0.16000000000000014</v>
      </c>
      <c r="N17">
        <v>2.94</v>
      </c>
      <c r="O17">
        <v>3.1</v>
      </c>
      <c r="P17" s="12">
        <f t="shared" si="4"/>
        <v>3.02</v>
      </c>
      <c r="Q17" s="9">
        <f t="shared" si="5"/>
        <v>4.0000000000000036E-2</v>
      </c>
      <c r="R17">
        <v>4.8099999999999996</v>
      </c>
      <c r="S17">
        <v>4.7699999999999996</v>
      </c>
      <c r="T17" s="12">
        <f t="shared" si="6"/>
        <v>4.7899999999999991</v>
      </c>
      <c r="U17" s="9">
        <f t="shared" si="7"/>
        <v>0.16999999999999993</v>
      </c>
      <c r="V17">
        <v>2.67</v>
      </c>
      <c r="W17">
        <v>2.5</v>
      </c>
      <c r="X17" s="12">
        <f t="shared" si="8"/>
        <v>2.585</v>
      </c>
      <c r="Y17" s="9">
        <f t="shared" si="9"/>
        <v>0.37999999999999989</v>
      </c>
      <c r="Z17">
        <v>2.36</v>
      </c>
      <c r="AA17">
        <v>1.98</v>
      </c>
      <c r="AB17" s="12">
        <f t="shared" si="10"/>
        <v>2.17</v>
      </c>
      <c r="AC17" s="9">
        <f t="shared" si="11"/>
        <v>0.33000000000000007</v>
      </c>
      <c r="AD17">
        <v>3.96</v>
      </c>
      <c r="AE17">
        <v>3.63</v>
      </c>
      <c r="AF17" s="12">
        <f t="shared" si="12"/>
        <v>3.7949999999999999</v>
      </c>
      <c r="AG17" s="9">
        <f t="shared" si="13"/>
        <v>0.4700000000000002</v>
      </c>
      <c r="AH17">
        <v>4.16</v>
      </c>
      <c r="AI17">
        <v>3.69</v>
      </c>
      <c r="AJ17" s="12">
        <f t="shared" si="14"/>
        <v>3.9249999999999998</v>
      </c>
      <c r="AK17" s="9">
        <f t="shared" si="15"/>
        <v>0.2200000000000002</v>
      </c>
      <c r="AL17">
        <v>2.4900000000000002</v>
      </c>
      <c r="AM17">
        <v>2.27</v>
      </c>
      <c r="AN17" s="12">
        <f t="shared" si="16"/>
        <v>2.38</v>
      </c>
      <c r="AO17" s="9">
        <f t="shared" si="17"/>
        <v>4.0000000000000036E-2</v>
      </c>
      <c r="AP17">
        <v>2.83</v>
      </c>
      <c r="AQ17">
        <v>2.79</v>
      </c>
      <c r="AR17" s="12">
        <f t="shared" si="18"/>
        <v>2.81</v>
      </c>
      <c r="AS17" s="9">
        <f t="shared" si="20"/>
        <v>0.16000000000000014</v>
      </c>
      <c r="AT17">
        <v>3.54</v>
      </c>
      <c r="AU17">
        <v>3.38</v>
      </c>
      <c r="AV17" s="7">
        <f t="shared" si="21"/>
        <v>3.46</v>
      </c>
      <c r="AW17" s="11">
        <f t="shared" si="22"/>
        <v>-0.54</v>
      </c>
    </row>
    <row r="18" spans="1:49" x14ac:dyDescent="0.2">
      <c r="A18">
        <v>16</v>
      </c>
      <c r="B18" t="s">
        <v>27</v>
      </c>
      <c r="C18" s="14" t="s">
        <v>242</v>
      </c>
      <c r="D18" s="1" t="s">
        <v>221</v>
      </c>
      <c r="E18" t="s">
        <v>221</v>
      </c>
      <c r="H18" s="9">
        <f t="shared" si="0"/>
        <v>-0.21999999999999975</v>
      </c>
      <c r="I18">
        <v>3.6</v>
      </c>
      <c r="J18">
        <v>3.82</v>
      </c>
      <c r="K18" s="7">
        <f t="shared" si="1"/>
        <v>3.71</v>
      </c>
      <c r="L18" s="11">
        <f t="shared" si="2"/>
        <v>0.20999999999999996</v>
      </c>
      <c r="M18" s="9">
        <f t="shared" si="3"/>
        <v>5.0000000000000266E-2</v>
      </c>
      <c r="N18">
        <v>3.6</v>
      </c>
      <c r="O18">
        <v>3.55</v>
      </c>
      <c r="P18" s="12">
        <f t="shared" si="4"/>
        <v>3.5750000000000002</v>
      </c>
      <c r="Q18" s="9">
        <f t="shared" si="5"/>
        <v>-4.9999999999999822E-2</v>
      </c>
      <c r="R18">
        <v>4.1900000000000004</v>
      </c>
      <c r="S18">
        <v>4.24</v>
      </c>
      <c r="T18" s="12">
        <f t="shared" si="6"/>
        <v>4.2149999999999999</v>
      </c>
      <c r="U18" s="9">
        <f t="shared" si="7"/>
        <v>0.39000000000000012</v>
      </c>
      <c r="V18">
        <v>2.74</v>
      </c>
      <c r="W18">
        <v>2.35</v>
      </c>
      <c r="X18" s="12">
        <f t="shared" si="8"/>
        <v>2.5449999999999999</v>
      </c>
      <c r="Y18" s="9">
        <f t="shared" si="9"/>
        <v>0.10000000000000009</v>
      </c>
      <c r="Z18">
        <v>2.16</v>
      </c>
      <c r="AA18">
        <v>2.06</v>
      </c>
      <c r="AB18" s="12">
        <f t="shared" si="10"/>
        <v>2.1100000000000003</v>
      </c>
      <c r="AC18" s="9">
        <f t="shared" si="11"/>
        <v>0.39999999999999991</v>
      </c>
      <c r="AD18">
        <v>3.58</v>
      </c>
      <c r="AE18">
        <v>3.18</v>
      </c>
      <c r="AF18" s="12">
        <f t="shared" si="12"/>
        <v>3.38</v>
      </c>
      <c r="AG18" s="9">
        <f t="shared" si="13"/>
        <v>6.0000000000000053E-2</v>
      </c>
      <c r="AH18">
        <v>2.98</v>
      </c>
      <c r="AI18">
        <v>2.92</v>
      </c>
      <c r="AJ18" s="12">
        <f t="shared" si="14"/>
        <v>2.95</v>
      </c>
      <c r="AK18" s="9">
        <f t="shared" si="15"/>
        <v>0.16999999999999993</v>
      </c>
      <c r="AL18">
        <v>2.35</v>
      </c>
      <c r="AM18">
        <v>2.1800000000000002</v>
      </c>
      <c r="AN18" s="12">
        <f t="shared" si="16"/>
        <v>2.2650000000000001</v>
      </c>
      <c r="AO18" s="9">
        <f t="shared" si="17"/>
        <v>0.5</v>
      </c>
      <c r="AP18">
        <v>3.26</v>
      </c>
      <c r="AQ18">
        <v>2.76</v>
      </c>
      <c r="AR18" s="12">
        <f t="shared" si="18"/>
        <v>3.01</v>
      </c>
      <c r="AS18" s="9">
        <f t="shared" si="20"/>
        <v>0.18000000000000016</v>
      </c>
      <c r="AT18">
        <v>3.98</v>
      </c>
      <c r="AU18">
        <v>3.8</v>
      </c>
      <c r="AV18" s="7">
        <f t="shared" si="21"/>
        <v>3.8899999999999997</v>
      </c>
      <c r="AW18" s="11">
        <f t="shared" si="22"/>
        <v>-0.11000000000000032</v>
      </c>
    </row>
    <row r="19" spans="1:49" x14ac:dyDescent="0.2">
      <c r="A19">
        <v>17</v>
      </c>
      <c r="B19" t="s">
        <v>28</v>
      </c>
      <c r="C19" s="14" t="s">
        <v>243</v>
      </c>
      <c r="D19" s="14" t="s">
        <v>244</v>
      </c>
      <c r="E19" t="s">
        <v>221</v>
      </c>
      <c r="H19" s="9">
        <f t="shared" si="0"/>
        <v>3.0000000000000249E-2</v>
      </c>
      <c r="I19">
        <v>3.87</v>
      </c>
      <c r="J19">
        <v>3.84</v>
      </c>
      <c r="K19" s="7">
        <f t="shared" si="1"/>
        <v>3.855</v>
      </c>
      <c r="L19" s="11">
        <f t="shared" si="2"/>
        <v>0.35499999999999998</v>
      </c>
      <c r="M19" s="9">
        <f t="shared" si="3"/>
        <v>-0.54999999999999982</v>
      </c>
      <c r="N19">
        <v>2.87</v>
      </c>
      <c r="O19">
        <v>3.42</v>
      </c>
      <c r="P19" s="12">
        <f t="shared" si="4"/>
        <v>3.145</v>
      </c>
      <c r="Q19" s="9">
        <f t="shared" si="5"/>
        <v>-0.5299999999999998</v>
      </c>
      <c r="R19">
        <v>3.98</v>
      </c>
      <c r="S19">
        <v>4.51</v>
      </c>
      <c r="T19" s="12">
        <f t="shared" si="6"/>
        <v>4.2450000000000001</v>
      </c>
      <c r="U19" s="9">
        <f t="shared" si="7"/>
        <v>0.86000000000000032</v>
      </c>
      <c r="V19">
        <v>3.39</v>
      </c>
      <c r="W19">
        <v>2.5299999999999998</v>
      </c>
      <c r="X19" s="12">
        <f t="shared" si="8"/>
        <v>2.96</v>
      </c>
      <c r="Y19" s="9">
        <f t="shared" si="9"/>
        <v>0.33000000000000007</v>
      </c>
      <c r="Z19">
        <v>2.35</v>
      </c>
      <c r="AA19">
        <v>2.02</v>
      </c>
      <c r="AB19" s="12">
        <f t="shared" si="10"/>
        <v>2.1850000000000001</v>
      </c>
      <c r="AC19" s="9">
        <f t="shared" si="11"/>
        <v>0.26000000000000023</v>
      </c>
      <c r="AD19">
        <v>3.24</v>
      </c>
      <c r="AE19">
        <v>2.98</v>
      </c>
      <c r="AF19" s="12">
        <f t="shared" si="12"/>
        <v>3.1100000000000003</v>
      </c>
      <c r="AG19" s="9">
        <f t="shared" si="13"/>
        <v>0.46999999999999975</v>
      </c>
      <c r="AH19">
        <v>3.71</v>
      </c>
      <c r="AI19">
        <v>3.24</v>
      </c>
      <c r="AJ19" s="12">
        <f t="shared" si="14"/>
        <v>3.4750000000000001</v>
      </c>
      <c r="AK19" s="9">
        <f t="shared" si="15"/>
        <v>0.54</v>
      </c>
      <c r="AL19">
        <v>2.52</v>
      </c>
      <c r="AM19">
        <v>1.98</v>
      </c>
      <c r="AN19" s="12">
        <f t="shared" si="16"/>
        <v>2.25</v>
      </c>
      <c r="AO19" s="9">
        <f t="shared" si="17"/>
        <v>-0.25999999999999979</v>
      </c>
      <c r="AP19">
        <v>2.81</v>
      </c>
      <c r="AQ19">
        <v>3.07</v>
      </c>
      <c r="AR19" s="12">
        <f t="shared" si="18"/>
        <v>2.94</v>
      </c>
      <c r="AS19" s="9">
        <f t="shared" si="20"/>
        <v>-0.21999999999999975</v>
      </c>
      <c r="AT19">
        <v>3.56</v>
      </c>
      <c r="AU19">
        <v>3.78</v>
      </c>
      <c r="AV19" s="7">
        <f t="shared" si="21"/>
        <v>3.67</v>
      </c>
      <c r="AW19" s="11">
        <f t="shared" si="22"/>
        <v>-0.33000000000000007</v>
      </c>
    </row>
    <row r="20" spans="1:49" x14ac:dyDescent="0.2">
      <c r="A20">
        <v>18</v>
      </c>
      <c r="B20" t="s">
        <v>29</v>
      </c>
      <c r="C20" s="14" t="s">
        <v>245</v>
      </c>
      <c r="D20" s="1" t="s">
        <v>221</v>
      </c>
      <c r="E20" t="s">
        <v>221</v>
      </c>
      <c r="H20" s="9">
        <f t="shared" si="0"/>
        <v>-0.10999999999999943</v>
      </c>
      <c r="I20">
        <v>3.91</v>
      </c>
      <c r="J20">
        <v>4.0199999999999996</v>
      </c>
      <c r="K20" s="7">
        <f t="shared" si="1"/>
        <v>3.9649999999999999</v>
      </c>
      <c r="L20" s="11">
        <f t="shared" si="2"/>
        <v>0.46499999999999986</v>
      </c>
      <c r="M20" s="9">
        <f t="shared" si="3"/>
        <v>-1.08</v>
      </c>
      <c r="N20">
        <v>2.19</v>
      </c>
      <c r="O20">
        <v>3.27</v>
      </c>
      <c r="P20" s="12">
        <f t="shared" si="4"/>
        <v>2.73</v>
      </c>
      <c r="Q20" s="9">
        <f t="shared" si="5"/>
        <v>-0.37999999999999989</v>
      </c>
      <c r="R20">
        <v>4.33</v>
      </c>
      <c r="S20">
        <v>4.71</v>
      </c>
      <c r="T20" s="12">
        <f t="shared" si="6"/>
        <v>4.5199999999999996</v>
      </c>
      <c r="U20" s="9">
        <f t="shared" si="7"/>
        <v>0.32000000000000028</v>
      </c>
      <c r="V20">
        <v>3.12</v>
      </c>
      <c r="W20">
        <v>2.8</v>
      </c>
      <c r="X20" s="12">
        <f t="shared" si="8"/>
        <v>2.96</v>
      </c>
      <c r="Y20" s="9">
        <f t="shared" si="9"/>
        <v>0.36999999999999988</v>
      </c>
      <c r="Z20">
        <v>2.2799999999999998</v>
      </c>
      <c r="AA20">
        <v>1.91</v>
      </c>
      <c r="AB20" s="12">
        <f t="shared" si="10"/>
        <v>2.0949999999999998</v>
      </c>
      <c r="AC20" s="9">
        <f t="shared" si="11"/>
        <v>1.0000000000000231E-2</v>
      </c>
      <c r="AD20">
        <v>3.74</v>
      </c>
      <c r="AE20">
        <v>3.73</v>
      </c>
      <c r="AF20" s="12">
        <f t="shared" si="12"/>
        <v>3.7350000000000003</v>
      </c>
      <c r="AG20" s="9">
        <f t="shared" si="13"/>
        <v>0.57000000000000028</v>
      </c>
      <c r="AH20">
        <v>4.28</v>
      </c>
      <c r="AI20">
        <v>3.71</v>
      </c>
      <c r="AJ20" s="12">
        <f t="shared" si="14"/>
        <v>3.9950000000000001</v>
      </c>
      <c r="AK20" s="9">
        <f t="shared" si="15"/>
        <v>0.18000000000000016</v>
      </c>
      <c r="AL20">
        <v>2.4900000000000002</v>
      </c>
      <c r="AM20">
        <v>2.31</v>
      </c>
      <c r="AN20" s="12">
        <f t="shared" si="16"/>
        <v>2.4000000000000004</v>
      </c>
      <c r="AO20" s="9">
        <f t="shared" si="17"/>
        <v>-0.10000000000000009</v>
      </c>
      <c r="AP20">
        <v>2.79</v>
      </c>
      <c r="AQ20">
        <v>2.89</v>
      </c>
      <c r="AR20" s="12">
        <f t="shared" si="18"/>
        <v>2.84</v>
      </c>
      <c r="AS20" s="9">
        <f t="shared" si="20"/>
        <v>-0.18999999999999995</v>
      </c>
      <c r="AT20">
        <v>3.32</v>
      </c>
      <c r="AU20">
        <v>3.51</v>
      </c>
      <c r="AV20" s="7">
        <f t="shared" si="21"/>
        <v>3.415</v>
      </c>
      <c r="AW20" s="11">
        <f t="shared" si="22"/>
        <v>-0.58499999999999996</v>
      </c>
    </row>
    <row r="21" spans="1:49" x14ac:dyDescent="0.2">
      <c r="A21">
        <v>19</v>
      </c>
      <c r="B21" t="s">
        <v>30</v>
      </c>
      <c r="C21" s="14" t="s">
        <v>246</v>
      </c>
      <c r="D21" s="1" t="s">
        <v>221</v>
      </c>
      <c r="E21" t="s">
        <v>221</v>
      </c>
      <c r="H21" s="9">
        <f t="shared" si="0"/>
        <v>-3.9999999999999591E-2</v>
      </c>
      <c r="I21">
        <v>3.72</v>
      </c>
      <c r="J21">
        <v>3.76</v>
      </c>
      <c r="K21" s="7">
        <f t="shared" si="1"/>
        <v>3.74</v>
      </c>
      <c r="L21" s="11">
        <f t="shared" si="2"/>
        <v>0.24000000000000021</v>
      </c>
      <c r="M21" s="9">
        <f t="shared" si="3"/>
        <v>-0.10999999999999988</v>
      </c>
      <c r="N21">
        <v>3</v>
      </c>
      <c r="O21">
        <v>3.11</v>
      </c>
      <c r="P21" s="12">
        <f t="shared" si="4"/>
        <v>3.0549999999999997</v>
      </c>
      <c r="Q21" s="9">
        <f t="shared" si="5"/>
        <v>8.0000000000000071E-2</v>
      </c>
      <c r="R21">
        <v>4.57</v>
      </c>
      <c r="S21">
        <v>4.49</v>
      </c>
      <c r="T21" s="12">
        <f t="shared" si="6"/>
        <v>4.53</v>
      </c>
      <c r="U21" s="9">
        <f t="shared" si="7"/>
        <v>-0.18999999999999995</v>
      </c>
      <c r="V21">
        <v>2.89</v>
      </c>
      <c r="W21">
        <v>3.08</v>
      </c>
      <c r="X21" s="12">
        <f t="shared" si="8"/>
        <v>2.9850000000000003</v>
      </c>
      <c r="Y21" s="9">
        <f t="shared" si="9"/>
        <v>4.0000000000000036E-2</v>
      </c>
      <c r="Z21">
        <v>2.4700000000000002</v>
      </c>
      <c r="AA21">
        <v>2.4300000000000002</v>
      </c>
      <c r="AB21" s="12">
        <f t="shared" si="10"/>
        <v>2.4500000000000002</v>
      </c>
      <c r="AC21" s="9">
        <f t="shared" si="11"/>
        <v>-0.64999999999999991</v>
      </c>
      <c r="AD21">
        <v>3.4</v>
      </c>
      <c r="AE21">
        <v>4.05</v>
      </c>
      <c r="AF21" s="12">
        <f t="shared" si="12"/>
        <v>3.7249999999999996</v>
      </c>
      <c r="AG21" s="9">
        <f t="shared" si="13"/>
        <v>0.56000000000000005</v>
      </c>
      <c r="AH21">
        <v>4.13</v>
      </c>
      <c r="AI21">
        <v>3.57</v>
      </c>
      <c r="AJ21" s="12">
        <f t="shared" si="14"/>
        <v>3.8499999999999996</v>
      </c>
      <c r="AK21" s="9">
        <f t="shared" si="15"/>
        <v>0.30000000000000027</v>
      </c>
      <c r="AL21">
        <v>2.68</v>
      </c>
      <c r="AM21">
        <v>2.38</v>
      </c>
      <c r="AN21" s="12">
        <f t="shared" si="16"/>
        <v>2.5300000000000002</v>
      </c>
      <c r="AO21" s="9">
        <f t="shared" si="17"/>
        <v>-6.0000000000000053E-2</v>
      </c>
      <c r="AP21">
        <v>2.83</v>
      </c>
      <c r="AQ21">
        <v>2.89</v>
      </c>
      <c r="AR21" s="12">
        <f t="shared" si="18"/>
        <v>2.8600000000000003</v>
      </c>
      <c r="AS21" s="9">
        <f t="shared" si="20"/>
        <v>-8.0000000000000071E-2</v>
      </c>
      <c r="AT21">
        <v>3.62</v>
      </c>
      <c r="AU21">
        <v>3.7</v>
      </c>
      <c r="AV21" s="7">
        <f t="shared" si="21"/>
        <v>3.66</v>
      </c>
      <c r="AW21" s="11">
        <f t="shared" si="22"/>
        <v>-0.33999999999999986</v>
      </c>
    </row>
    <row r="22" spans="1:49" x14ac:dyDescent="0.2">
      <c r="A22">
        <v>20</v>
      </c>
      <c r="B22" t="s">
        <v>31</v>
      </c>
      <c r="C22" s="16" t="s">
        <v>247</v>
      </c>
      <c r="D22" s="1" t="s">
        <v>221</v>
      </c>
      <c r="E22" t="s">
        <v>221</v>
      </c>
      <c r="H22" s="9">
        <f t="shared" si="0"/>
        <v>-0.24000000000000021</v>
      </c>
      <c r="I22">
        <v>3.36</v>
      </c>
      <c r="J22">
        <v>3.6</v>
      </c>
      <c r="K22" s="7">
        <f t="shared" si="1"/>
        <v>3.48</v>
      </c>
      <c r="L22" s="11">
        <f t="shared" si="2"/>
        <v>2.0000000000000018E-2</v>
      </c>
      <c r="M22" s="9">
        <f t="shared" si="3"/>
        <v>-8.0000000000000071E-2</v>
      </c>
      <c r="N22">
        <v>2.71</v>
      </c>
      <c r="O22">
        <v>2.79</v>
      </c>
      <c r="P22" s="12">
        <f t="shared" si="4"/>
        <v>2.75</v>
      </c>
      <c r="Q22" s="9">
        <f t="shared" si="5"/>
        <v>-0.25999999999999979</v>
      </c>
      <c r="R22">
        <v>2.74</v>
      </c>
      <c r="S22">
        <v>3</v>
      </c>
      <c r="T22" s="12">
        <f t="shared" si="6"/>
        <v>2.87</v>
      </c>
      <c r="U22" s="9">
        <f t="shared" si="7"/>
        <v>0.35000000000000009</v>
      </c>
      <c r="V22">
        <v>3.5</v>
      </c>
      <c r="W22">
        <v>3.15</v>
      </c>
      <c r="X22" s="12">
        <f t="shared" si="8"/>
        <v>3.3250000000000002</v>
      </c>
      <c r="Y22" s="9">
        <f t="shared" si="9"/>
        <v>2.0000000000000018E-2</v>
      </c>
      <c r="Z22">
        <v>2.21</v>
      </c>
      <c r="AA22">
        <v>2.19</v>
      </c>
      <c r="AB22" s="12">
        <f t="shared" si="10"/>
        <v>2.2000000000000002</v>
      </c>
      <c r="AC22" s="9">
        <f t="shared" si="11"/>
        <v>0.19000000000000039</v>
      </c>
      <c r="AD22">
        <v>2.4500000000000002</v>
      </c>
      <c r="AE22">
        <v>2.2599999999999998</v>
      </c>
      <c r="AF22" s="12">
        <f t="shared" si="12"/>
        <v>2.355</v>
      </c>
      <c r="AG22" s="9">
        <f t="shared" si="13"/>
        <v>0.33000000000000007</v>
      </c>
      <c r="AH22">
        <v>3.9</v>
      </c>
      <c r="AI22">
        <v>3.57</v>
      </c>
      <c r="AJ22" s="12">
        <f t="shared" si="14"/>
        <v>3.7349999999999999</v>
      </c>
      <c r="AK22" s="9">
        <f t="shared" si="15"/>
        <v>0.10000000000000009</v>
      </c>
      <c r="AL22">
        <v>2.36</v>
      </c>
      <c r="AM22">
        <v>2.2599999999999998</v>
      </c>
      <c r="AN22" s="12">
        <f t="shared" si="16"/>
        <v>2.3099999999999996</v>
      </c>
      <c r="AO22" s="9">
        <f t="shared" si="17"/>
        <v>-0.29000000000000004</v>
      </c>
      <c r="AP22">
        <v>2.31</v>
      </c>
      <c r="AQ22">
        <v>2.6</v>
      </c>
      <c r="AR22" s="12">
        <f t="shared" si="18"/>
        <v>2.4550000000000001</v>
      </c>
      <c r="AS22" s="9">
        <f t="shared" si="20"/>
        <v>-0.31000000000000005</v>
      </c>
      <c r="AT22">
        <v>3.29</v>
      </c>
      <c r="AU22">
        <v>3.6</v>
      </c>
      <c r="AV22" s="7">
        <f t="shared" si="21"/>
        <v>3.4450000000000003</v>
      </c>
      <c r="AW22" s="11">
        <f t="shared" si="22"/>
        <v>-0.55499999999999972</v>
      </c>
    </row>
    <row r="23" spans="1:49" x14ac:dyDescent="0.2">
      <c r="A23">
        <v>21</v>
      </c>
      <c r="B23" t="s">
        <v>32</v>
      </c>
      <c r="C23" s="14" t="s">
        <v>248</v>
      </c>
      <c r="D23" s="1" t="s">
        <v>221</v>
      </c>
      <c r="E23" t="s">
        <v>221</v>
      </c>
      <c r="H23" s="9">
        <f t="shared" si="0"/>
        <v>-8.0000000000000071E-2</v>
      </c>
      <c r="I23">
        <v>3.19</v>
      </c>
      <c r="J23">
        <v>3.27</v>
      </c>
      <c r="K23" s="7">
        <f t="shared" si="1"/>
        <v>3.23</v>
      </c>
      <c r="L23" s="11">
        <f t="shared" si="2"/>
        <v>0.27</v>
      </c>
      <c r="M23" s="9">
        <f t="shared" si="3"/>
        <v>0.11999999999999966</v>
      </c>
      <c r="N23">
        <v>3.05</v>
      </c>
      <c r="O23">
        <v>2.93</v>
      </c>
      <c r="P23" s="12">
        <f t="shared" si="4"/>
        <v>2.99</v>
      </c>
      <c r="Q23" s="9">
        <f t="shared" si="5"/>
        <v>0.42999999999999972</v>
      </c>
      <c r="R23">
        <v>3.53</v>
      </c>
      <c r="S23">
        <v>3.1</v>
      </c>
      <c r="T23" s="12">
        <f t="shared" si="6"/>
        <v>3.3149999999999999</v>
      </c>
      <c r="U23" s="9">
        <f t="shared" si="7"/>
        <v>-0.16999999999999993</v>
      </c>
      <c r="V23">
        <v>3.37</v>
      </c>
      <c r="W23">
        <v>3.54</v>
      </c>
      <c r="X23" s="12">
        <f t="shared" si="8"/>
        <v>3.4550000000000001</v>
      </c>
      <c r="Y23" s="9">
        <f t="shared" si="9"/>
        <v>0.10000000000000009</v>
      </c>
      <c r="Z23">
        <v>2.54</v>
      </c>
      <c r="AA23">
        <v>2.44</v>
      </c>
      <c r="AB23" s="12">
        <f t="shared" si="10"/>
        <v>2.4900000000000002</v>
      </c>
      <c r="AC23" s="9">
        <f t="shared" si="11"/>
        <v>0.52</v>
      </c>
      <c r="AD23">
        <v>2.93</v>
      </c>
      <c r="AE23">
        <v>2.41</v>
      </c>
      <c r="AF23" s="12">
        <f t="shared" si="12"/>
        <v>2.67</v>
      </c>
      <c r="AG23" s="9">
        <f t="shared" si="13"/>
        <v>0</v>
      </c>
      <c r="AH23">
        <v>4.05</v>
      </c>
      <c r="AI23">
        <v>4.05</v>
      </c>
      <c r="AJ23" s="12">
        <f t="shared" si="14"/>
        <v>4.05</v>
      </c>
      <c r="AK23" s="9">
        <f t="shared" si="15"/>
        <v>8.0000000000000071E-2</v>
      </c>
      <c r="AL23">
        <v>2.25</v>
      </c>
      <c r="AM23">
        <v>2.17</v>
      </c>
      <c r="AN23" s="12">
        <f t="shared" si="16"/>
        <v>2.21</v>
      </c>
      <c r="AO23" s="9">
        <f t="shared" si="17"/>
        <v>0.67999999999999972</v>
      </c>
      <c r="AP23">
        <v>3.05</v>
      </c>
      <c r="AQ23">
        <v>2.37</v>
      </c>
      <c r="AR23" s="12">
        <f t="shared" si="18"/>
        <v>2.71</v>
      </c>
      <c r="AS23" s="9">
        <f t="shared" si="20"/>
        <v>0.18000000000000016</v>
      </c>
      <c r="AT23">
        <v>3.81</v>
      </c>
      <c r="AU23">
        <v>3.63</v>
      </c>
      <c r="AV23" s="7">
        <f t="shared" si="21"/>
        <v>3.7199999999999998</v>
      </c>
      <c r="AW23" s="11">
        <f t="shared" si="22"/>
        <v>-0.28000000000000025</v>
      </c>
    </row>
    <row r="24" spans="1:49" x14ac:dyDescent="0.2">
      <c r="A24">
        <v>22</v>
      </c>
      <c r="B24" t="s">
        <v>33</v>
      </c>
      <c r="C24" s="14" t="s">
        <v>249</v>
      </c>
      <c r="D24" s="14" t="s">
        <v>250</v>
      </c>
      <c r="E24" t="s">
        <v>221</v>
      </c>
      <c r="H24" s="9">
        <f t="shared" si="0"/>
        <v>0.33000000000000007</v>
      </c>
      <c r="I24">
        <v>3.35</v>
      </c>
      <c r="J24">
        <v>3.02</v>
      </c>
      <c r="K24" s="7">
        <f t="shared" si="1"/>
        <v>3.1850000000000001</v>
      </c>
      <c r="L24" s="11">
        <f t="shared" si="2"/>
        <v>0.31499999999999995</v>
      </c>
      <c r="M24" s="9">
        <f t="shared" si="3"/>
        <v>0.39999999999999991</v>
      </c>
      <c r="N24">
        <v>2.78</v>
      </c>
      <c r="O24">
        <v>2.38</v>
      </c>
      <c r="P24" s="12">
        <f t="shared" si="4"/>
        <v>2.58</v>
      </c>
      <c r="Q24" s="9">
        <f t="shared" si="5"/>
        <v>0.49000000000000021</v>
      </c>
      <c r="R24">
        <v>3.22</v>
      </c>
      <c r="S24">
        <v>2.73</v>
      </c>
      <c r="T24" s="12">
        <f t="shared" si="6"/>
        <v>2.9750000000000001</v>
      </c>
      <c r="U24" s="9">
        <f t="shared" si="7"/>
        <v>-8.9999999999999858E-2</v>
      </c>
      <c r="V24">
        <v>3.18</v>
      </c>
      <c r="W24">
        <v>3.27</v>
      </c>
      <c r="X24" s="12">
        <f t="shared" si="8"/>
        <v>3.2250000000000001</v>
      </c>
      <c r="Y24" s="9">
        <f t="shared" si="9"/>
        <v>0.16999999999999993</v>
      </c>
      <c r="Z24">
        <v>1.94</v>
      </c>
      <c r="AA24">
        <v>1.77</v>
      </c>
      <c r="AB24" s="12">
        <f t="shared" si="10"/>
        <v>1.855</v>
      </c>
      <c r="AC24" s="9">
        <f t="shared" si="11"/>
        <v>-0.27000000000000046</v>
      </c>
      <c r="AD24">
        <v>3.76</v>
      </c>
      <c r="AE24">
        <v>4.03</v>
      </c>
      <c r="AF24" s="12">
        <f t="shared" si="12"/>
        <v>3.895</v>
      </c>
      <c r="AG24" s="9">
        <f t="shared" si="13"/>
        <v>2.0000000000000462E-2</v>
      </c>
      <c r="AH24">
        <v>4.37</v>
      </c>
      <c r="AI24">
        <v>4.3499999999999996</v>
      </c>
      <c r="AJ24" s="12">
        <f t="shared" si="14"/>
        <v>4.3599999999999994</v>
      </c>
      <c r="AK24" s="9">
        <f t="shared" si="15"/>
        <v>0.6100000000000001</v>
      </c>
      <c r="AL24">
        <v>2.33</v>
      </c>
      <c r="AM24">
        <v>1.72</v>
      </c>
      <c r="AN24" s="12">
        <f t="shared" si="16"/>
        <v>2.0249999999999999</v>
      </c>
      <c r="AO24" s="9">
        <f t="shared" si="17"/>
        <v>-0.4099999999999997</v>
      </c>
      <c r="AP24">
        <v>2.39</v>
      </c>
      <c r="AQ24">
        <v>2.8</v>
      </c>
      <c r="AR24" s="12">
        <f t="shared" si="18"/>
        <v>2.5949999999999998</v>
      </c>
      <c r="AS24" s="9">
        <f t="shared" si="20"/>
        <v>8.0000000000000071E-2</v>
      </c>
      <c r="AT24">
        <v>3.18</v>
      </c>
      <c r="AU24">
        <v>3.1</v>
      </c>
      <c r="AV24" s="7">
        <f t="shared" si="21"/>
        <v>3.14</v>
      </c>
      <c r="AW24" s="11">
        <f t="shared" si="22"/>
        <v>-0.85999999999999988</v>
      </c>
    </row>
    <row r="25" spans="1:49" x14ac:dyDescent="0.2">
      <c r="A25">
        <v>23</v>
      </c>
      <c r="B25" t="s">
        <v>34</v>
      </c>
      <c r="C25" s="15" t="s">
        <v>251</v>
      </c>
      <c r="D25" s="1" t="s">
        <v>221</v>
      </c>
      <c r="E25" t="s">
        <v>221</v>
      </c>
      <c r="F25" s="17" t="s">
        <v>234</v>
      </c>
      <c r="G25" s="14" t="s">
        <v>252</v>
      </c>
      <c r="H25" s="9">
        <f t="shared" si="0"/>
        <v>-0.1599999999999997</v>
      </c>
      <c r="I25">
        <v>3.35</v>
      </c>
      <c r="J25">
        <v>3.51</v>
      </c>
      <c r="K25" s="7">
        <f t="shared" si="1"/>
        <v>3.4299999999999997</v>
      </c>
      <c r="L25" s="11">
        <f t="shared" si="2"/>
        <v>7.0000000000000284E-2</v>
      </c>
      <c r="M25" s="9">
        <f t="shared" si="3"/>
        <v>-2.0000000000000018E-2</v>
      </c>
      <c r="N25">
        <v>2.62</v>
      </c>
      <c r="O25">
        <v>2.64</v>
      </c>
      <c r="P25" s="12">
        <f t="shared" si="4"/>
        <v>2.63</v>
      </c>
      <c r="Q25" s="9">
        <f t="shared" si="5"/>
        <v>-0.27</v>
      </c>
      <c r="R25">
        <v>2.42</v>
      </c>
      <c r="S25">
        <v>2.69</v>
      </c>
      <c r="T25" s="12">
        <f t="shared" si="6"/>
        <v>2.5549999999999997</v>
      </c>
      <c r="U25" s="9">
        <f t="shared" si="7"/>
        <v>-0.51000000000000023</v>
      </c>
      <c r="V25">
        <v>3.44</v>
      </c>
      <c r="W25">
        <v>3.95</v>
      </c>
      <c r="X25" s="12">
        <f t="shared" si="8"/>
        <v>3.6950000000000003</v>
      </c>
      <c r="Y25" s="9">
        <f t="shared" si="9"/>
        <v>0.16999999999999993</v>
      </c>
      <c r="Z25">
        <v>2.17</v>
      </c>
      <c r="AA25">
        <v>2</v>
      </c>
      <c r="AB25" s="12">
        <f t="shared" si="10"/>
        <v>2.085</v>
      </c>
      <c r="AC25" s="9">
        <f t="shared" si="11"/>
        <v>1.0000000000000231E-2</v>
      </c>
      <c r="AD25">
        <v>2.4500000000000002</v>
      </c>
      <c r="AE25">
        <v>2.44</v>
      </c>
      <c r="AF25" s="12">
        <f t="shared" si="12"/>
        <v>2.4450000000000003</v>
      </c>
      <c r="AG25" s="9">
        <f t="shared" si="13"/>
        <v>-0.29000000000000048</v>
      </c>
      <c r="AH25">
        <v>3.86</v>
      </c>
      <c r="AI25">
        <v>4.1500000000000004</v>
      </c>
      <c r="AJ25" s="12">
        <f t="shared" si="14"/>
        <v>4.0049999999999999</v>
      </c>
      <c r="AK25" s="9">
        <f t="shared" si="15"/>
        <v>0.31999999999999984</v>
      </c>
      <c r="AL25">
        <v>2.17</v>
      </c>
      <c r="AM25">
        <v>1.85</v>
      </c>
      <c r="AN25" s="12">
        <f t="shared" si="16"/>
        <v>2.0099999999999998</v>
      </c>
      <c r="AO25" s="9">
        <f t="shared" si="17"/>
        <v>0.57000000000000028</v>
      </c>
      <c r="AP25">
        <v>2.62</v>
      </c>
      <c r="AQ25">
        <v>2.0499999999999998</v>
      </c>
      <c r="AR25" s="12">
        <f t="shared" si="18"/>
        <v>2.335</v>
      </c>
      <c r="AS25" s="9">
        <f t="shared" si="20"/>
        <v>0.49000000000000021</v>
      </c>
      <c r="AT25">
        <v>3.64</v>
      </c>
      <c r="AU25">
        <v>3.15</v>
      </c>
      <c r="AV25" s="7">
        <f t="shared" si="21"/>
        <v>3.395</v>
      </c>
      <c r="AW25" s="11">
        <f t="shared" si="22"/>
        <v>-0.60499999999999998</v>
      </c>
    </row>
    <row r="26" spans="1:49" x14ac:dyDescent="0.2">
      <c r="A26">
        <v>24</v>
      </c>
      <c r="B26" t="s">
        <v>35</v>
      </c>
      <c r="C26" s="14" t="s">
        <v>253</v>
      </c>
      <c r="D26" s="1" t="s">
        <v>221</v>
      </c>
      <c r="E26" t="s">
        <v>221</v>
      </c>
      <c r="H26" s="9">
        <f t="shared" si="0"/>
        <v>-0.76000000000000023</v>
      </c>
      <c r="I26">
        <v>3.28</v>
      </c>
      <c r="J26">
        <v>4.04</v>
      </c>
      <c r="K26" s="7">
        <f t="shared" si="1"/>
        <v>3.66</v>
      </c>
      <c r="L26" s="11">
        <f t="shared" si="2"/>
        <v>0.16000000000000014</v>
      </c>
      <c r="M26" s="9">
        <f t="shared" si="3"/>
        <v>0</v>
      </c>
      <c r="N26">
        <v>3.43</v>
      </c>
      <c r="O26">
        <v>3.43</v>
      </c>
      <c r="P26" s="12">
        <f t="shared" si="4"/>
        <v>3.43</v>
      </c>
      <c r="Q26" s="9">
        <f t="shared" si="5"/>
        <v>0.44000000000000039</v>
      </c>
      <c r="R26">
        <v>4.54</v>
      </c>
      <c r="S26">
        <v>4.0999999999999996</v>
      </c>
      <c r="T26" s="12">
        <f t="shared" si="6"/>
        <v>4.32</v>
      </c>
      <c r="U26" s="9">
        <f t="shared" si="7"/>
        <v>0.10999999999999988</v>
      </c>
      <c r="V26">
        <v>3.19</v>
      </c>
      <c r="W26">
        <v>3.08</v>
      </c>
      <c r="X26" s="12">
        <f t="shared" si="8"/>
        <v>3.1349999999999998</v>
      </c>
      <c r="Y26" s="9">
        <f t="shared" si="9"/>
        <v>0.18999999999999995</v>
      </c>
      <c r="Z26">
        <v>2.48</v>
      </c>
      <c r="AA26">
        <v>2.29</v>
      </c>
      <c r="AB26" s="12">
        <f t="shared" si="10"/>
        <v>2.3849999999999998</v>
      </c>
      <c r="AC26" s="9">
        <f t="shared" si="11"/>
        <v>-0.79999999999999982</v>
      </c>
      <c r="AD26">
        <v>2.89</v>
      </c>
      <c r="AE26">
        <v>3.69</v>
      </c>
      <c r="AF26" s="12">
        <f t="shared" si="12"/>
        <v>3.29</v>
      </c>
      <c r="AG26" s="9">
        <f t="shared" si="13"/>
        <v>4.0000000000000036E-2</v>
      </c>
      <c r="AH26">
        <v>3.63</v>
      </c>
      <c r="AI26">
        <v>3.59</v>
      </c>
      <c r="AJ26" s="12">
        <f t="shared" si="14"/>
        <v>3.61</v>
      </c>
      <c r="AK26" s="9">
        <f t="shared" si="15"/>
        <v>0.42999999999999972</v>
      </c>
      <c r="AL26">
        <v>2.67</v>
      </c>
      <c r="AM26">
        <v>2.2400000000000002</v>
      </c>
      <c r="AN26" s="12">
        <f t="shared" si="16"/>
        <v>2.4550000000000001</v>
      </c>
      <c r="AO26" s="9">
        <f t="shared" si="17"/>
        <v>-4.9999999999999822E-2</v>
      </c>
      <c r="AP26">
        <v>2.5</v>
      </c>
      <c r="AQ26">
        <v>2.5499999999999998</v>
      </c>
      <c r="AR26" s="12">
        <f t="shared" si="18"/>
        <v>2.5249999999999999</v>
      </c>
      <c r="AS26" s="9">
        <f t="shared" si="20"/>
        <v>-0.27</v>
      </c>
      <c r="AT26">
        <v>3.46</v>
      </c>
      <c r="AU26">
        <v>3.73</v>
      </c>
      <c r="AV26" s="7">
        <f t="shared" si="21"/>
        <v>3.5949999999999998</v>
      </c>
      <c r="AW26" s="11">
        <f t="shared" si="22"/>
        <v>-0.40500000000000025</v>
      </c>
    </row>
    <row r="27" spans="1:49" s="30" customFormat="1" x14ac:dyDescent="0.2">
      <c r="A27" s="30">
        <v>25</v>
      </c>
      <c r="B27" s="30" t="s">
        <v>36</v>
      </c>
      <c r="C27" s="26" t="s">
        <v>462</v>
      </c>
      <c r="D27" s="32" t="s">
        <v>221</v>
      </c>
      <c r="E27" s="30" t="s">
        <v>221</v>
      </c>
      <c r="F27" s="9" t="s">
        <v>234</v>
      </c>
      <c r="G27" s="31" t="s">
        <v>461</v>
      </c>
      <c r="H27" s="9">
        <f t="shared" si="0"/>
        <v>-0.53000000000000025</v>
      </c>
      <c r="I27" s="30">
        <v>2.8</v>
      </c>
      <c r="J27" s="30">
        <v>3.33</v>
      </c>
      <c r="K27" s="7">
        <f t="shared" si="1"/>
        <v>3.0649999999999999</v>
      </c>
      <c r="L27" s="34">
        <f t="shared" si="2"/>
        <v>0.43500000000000005</v>
      </c>
      <c r="M27" s="9">
        <f t="shared" si="3"/>
        <v>0.33000000000000007</v>
      </c>
      <c r="N27" s="30">
        <v>4.4000000000000004</v>
      </c>
      <c r="O27" s="30">
        <v>4.07</v>
      </c>
      <c r="P27" s="12">
        <f t="shared" si="4"/>
        <v>4.2350000000000003</v>
      </c>
      <c r="Q27" s="9">
        <f t="shared" si="5"/>
        <v>4.0000000000000036E-2</v>
      </c>
      <c r="R27" s="30">
        <v>3.87</v>
      </c>
      <c r="S27" s="30">
        <v>3.83</v>
      </c>
      <c r="T27" s="12">
        <f t="shared" si="6"/>
        <v>3.85</v>
      </c>
      <c r="U27" s="9">
        <f t="shared" si="7"/>
        <v>-0.73</v>
      </c>
      <c r="V27" s="30">
        <v>2.5299999999999998</v>
      </c>
      <c r="W27" s="30">
        <v>3.26</v>
      </c>
      <c r="X27" s="12">
        <f t="shared" si="8"/>
        <v>2.8949999999999996</v>
      </c>
      <c r="Y27" s="9">
        <f t="shared" si="9"/>
        <v>0.14000000000000012</v>
      </c>
      <c r="Z27" s="30">
        <v>2.73</v>
      </c>
      <c r="AA27" s="30">
        <v>2.59</v>
      </c>
      <c r="AB27" s="12">
        <f t="shared" si="10"/>
        <v>2.66</v>
      </c>
      <c r="AC27" s="9">
        <f t="shared" si="11"/>
        <v>-0.56999999999999984</v>
      </c>
      <c r="AD27" s="30">
        <v>2.71</v>
      </c>
      <c r="AE27" s="30">
        <v>3.28</v>
      </c>
      <c r="AF27" s="12">
        <f t="shared" si="12"/>
        <v>2.9950000000000001</v>
      </c>
      <c r="AG27" s="9">
        <f t="shared" si="13"/>
        <v>-0.35000000000000009</v>
      </c>
      <c r="AH27" s="30">
        <v>3.02</v>
      </c>
      <c r="AI27" s="30">
        <v>3.37</v>
      </c>
      <c r="AJ27" s="12">
        <f t="shared" si="14"/>
        <v>3.1950000000000003</v>
      </c>
      <c r="AK27" s="9">
        <f t="shared" si="15"/>
        <v>-0.37000000000000011</v>
      </c>
      <c r="AL27" s="30">
        <v>3.02</v>
      </c>
      <c r="AM27" s="30">
        <v>3.39</v>
      </c>
      <c r="AN27" s="12">
        <f t="shared" si="16"/>
        <v>3.2050000000000001</v>
      </c>
      <c r="AO27" s="9">
        <f t="shared" si="17"/>
        <v>-0.14000000000000012</v>
      </c>
      <c r="AP27" s="30">
        <v>2.84</v>
      </c>
      <c r="AQ27" s="30">
        <v>2.98</v>
      </c>
      <c r="AR27" s="12">
        <f t="shared" si="18"/>
        <v>2.91</v>
      </c>
      <c r="AS27" s="9">
        <f t="shared" si="20"/>
        <v>-2.0000000000000018E-2</v>
      </c>
      <c r="AT27" s="30">
        <v>3.96</v>
      </c>
      <c r="AU27" s="30">
        <v>3.98</v>
      </c>
      <c r="AV27" s="7">
        <f t="shared" si="21"/>
        <v>3.9699999999999998</v>
      </c>
      <c r="AW27" s="34">
        <f t="shared" si="22"/>
        <v>-3.0000000000000249E-2</v>
      </c>
    </row>
    <row r="28" spans="1:49" x14ac:dyDescent="0.2">
      <c r="A28">
        <v>26</v>
      </c>
      <c r="B28" t="s">
        <v>37</v>
      </c>
      <c r="C28" s="14" t="s">
        <v>254</v>
      </c>
      <c r="D28" s="1" t="s">
        <v>221</v>
      </c>
      <c r="E28" t="s">
        <v>221</v>
      </c>
      <c r="H28" s="9">
        <f t="shared" si="0"/>
        <v>-4.0000000000000036E-2</v>
      </c>
      <c r="I28">
        <v>2.92</v>
      </c>
      <c r="J28">
        <v>2.96</v>
      </c>
      <c r="K28" s="7">
        <f t="shared" si="1"/>
        <v>2.94</v>
      </c>
      <c r="L28" s="11">
        <f t="shared" si="2"/>
        <v>0.56000000000000005</v>
      </c>
      <c r="M28" s="9">
        <f t="shared" si="3"/>
        <v>0.35999999999999988</v>
      </c>
      <c r="N28">
        <v>3.63</v>
      </c>
      <c r="O28">
        <v>3.27</v>
      </c>
      <c r="P28" s="12">
        <f t="shared" si="4"/>
        <v>3.45</v>
      </c>
      <c r="Q28" s="9">
        <f t="shared" si="5"/>
        <v>0.46999999999999975</v>
      </c>
      <c r="R28">
        <v>3.9</v>
      </c>
      <c r="S28">
        <v>3.43</v>
      </c>
      <c r="T28" s="12">
        <f t="shared" si="6"/>
        <v>3.665</v>
      </c>
      <c r="U28" s="9">
        <f t="shared" si="7"/>
        <v>0.45999999999999996</v>
      </c>
      <c r="V28">
        <v>3.4</v>
      </c>
      <c r="W28">
        <v>2.94</v>
      </c>
      <c r="X28" s="12">
        <f t="shared" si="8"/>
        <v>3.17</v>
      </c>
      <c r="Y28" s="9">
        <f t="shared" si="9"/>
        <v>0.7799999999999998</v>
      </c>
      <c r="Z28">
        <v>3.02</v>
      </c>
      <c r="AA28">
        <v>2.2400000000000002</v>
      </c>
      <c r="AB28" s="12">
        <f t="shared" si="10"/>
        <v>2.63</v>
      </c>
      <c r="AC28" s="9">
        <f t="shared" si="11"/>
        <v>0.35000000000000009</v>
      </c>
      <c r="AD28">
        <v>3.35</v>
      </c>
      <c r="AE28">
        <v>3</v>
      </c>
      <c r="AF28" s="12">
        <f t="shared" si="12"/>
        <v>3.1749999999999998</v>
      </c>
      <c r="AG28" s="9">
        <f t="shared" si="13"/>
        <v>0.14999999999999991</v>
      </c>
      <c r="AH28">
        <v>3.48</v>
      </c>
      <c r="AI28">
        <v>3.33</v>
      </c>
      <c r="AJ28" s="12">
        <f t="shared" si="14"/>
        <v>3.4050000000000002</v>
      </c>
      <c r="AK28" s="9">
        <f t="shared" si="15"/>
        <v>0.56999999999999984</v>
      </c>
      <c r="AL28">
        <v>2.63</v>
      </c>
      <c r="AM28">
        <v>2.06</v>
      </c>
      <c r="AN28" s="12">
        <f t="shared" si="16"/>
        <v>2.3449999999999998</v>
      </c>
      <c r="AO28" s="9">
        <f t="shared" si="17"/>
        <v>0.31000000000000005</v>
      </c>
      <c r="AP28">
        <v>2.92</v>
      </c>
      <c r="AQ28">
        <v>2.61</v>
      </c>
      <c r="AR28" s="12">
        <f t="shared" si="18"/>
        <v>2.7649999999999997</v>
      </c>
      <c r="AS28" s="9">
        <f t="shared" si="20"/>
        <v>0.54999999999999938</v>
      </c>
      <c r="AT28">
        <v>4.0199999999999996</v>
      </c>
      <c r="AU28">
        <v>3.47</v>
      </c>
      <c r="AV28" s="7">
        <f t="shared" si="21"/>
        <v>3.7450000000000001</v>
      </c>
      <c r="AW28" s="11">
        <f t="shared" si="22"/>
        <v>-0.25499999999999989</v>
      </c>
    </row>
    <row r="29" spans="1:49" x14ac:dyDescent="0.2">
      <c r="A29">
        <v>27</v>
      </c>
      <c r="B29" t="s">
        <v>38</v>
      </c>
      <c r="C29" s="16" t="s">
        <v>255</v>
      </c>
      <c r="D29" s="1" t="s">
        <v>221</v>
      </c>
      <c r="E29" t="s">
        <v>221</v>
      </c>
      <c r="H29" s="9">
        <f t="shared" si="0"/>
        <v>-0.94000000000000039</v>
      </c>
      <c r="I29">
        <v>3.34</v>
      </c>
      <c r="J29">
        <v>4.28</v>
      </c>
      <c r="K29" s="7">
        <f t="shared" si="1"/>
        <v>3.81</v>
      </c>
      <c r="L29" s="11">
        <f t="shared" si="2"/>
        <v>0.31000000000000005</v>
      </c>
      <c r="M29" s="9">
        <f t="shared" si="3"/>
        <v>-0.54999999999999982</v>
      </c>
      <c r="N29">
        <v>3.21</v>
      </c>
      <c r="O29">
        <v>3.76</v>
      </c>
      <c r="P29" s="12">
        <f t="shared" si="4"/>
        <v>3.4849999999999999</v>
      </c>
      <c r="Q29" s="9">
        <f t="shared" si="5"/>
        <v>-0.16999999999999993</v>
      </c>
      <c r="R29">
        <v>4.28</v>
      </c>
      <c r="S29">
        <v>4.45</v>
      </c>
      <c r="T29" s="12">
        <f t="shared" si="6"/>
        <v>4.3650000000000002</v>
      </c>
      <c r="U29" s="9">
        <f t="shared" si="7"/>
        <v>0.43999999999999995</v>
      </c>
      <c r="V29">
        <v>3.32</v>
      </c>
      <c r="W29">
        <v>2.88</v>
      </c>
      <c r="X29" s="12">
        <f t="shared" si="8"/>
        <v>3.0999999999999996</v>
      </c>
      <c r="Y29" s="9">
        <f t="shared" si="9"/>
        <v>-0.13000000000000034</v>
      </c>
      <c r="Z29">
        <v>2.5099999999999998</v>
      </c>
      <c r="AA29">
        <v>2.64</v>
      </c>
      <c r="AB29" s="12">
        <f t="shared" si="10"/>
        <v>2.5750000000000002</v>
      </c>
      <c r="AC29" s="9">
        <f t="shared" si="11"/>
        <v>1.0000000000000231E-2</v>
      </c>
      <c r="AD29">
        <v>3.6</v>
      </c>
      <c r="AE29">
        <v>3.59</v>
      </c>
      <c r="AF29" s="12">
        <f t="shared" si="12"/>
        <v>3.5949999999999998</v>
      </c>
      <c r="AG29" s="9">
        <f t="shared" si="13"/>
        <v>0.5</v>
      </c>
      <c r="AH29">
        <v>3.72</v>
      </c>
      <c r="AI29">
        <v>3.22</v>
      </c>
      <c r="AJ29" s="12">
        <f t="shared" si="14"/>
        <v>3.47</v>
      </c>
      <c r="AK29" s="9">
        <f t="shared" si="15"/>
        <v>0.1599999999999997</v>
      </c>
      <c r="AL29">
        <v>2.2799999999999998</v>
      </c>
      <c r="AM29">
        <v>2.12</v>
      </c>
      <c r="AN29" s="12">
        <f t="shared" si="16"/>
        <v>2.2000000000000002</v>
      </c>
      <c r="AO29" s="9">
        <f t="shared" si="17"/>
        <v>-0.27</v>
      </c>
      <c r="AP29">
        <v>2.89</v>
      </c>
      <c r="AQ29">
        <v>3.16</v>
      </c>
      <c r="AR29" s="12">
        <f t="shared" si="18"/>
        <v>3.0250000000000004</v>
      </c>
      <c r="AS29" s="9">
        <f t="shared" si="20"/>
        <v>-0.20999999999999996</v>
      </c>
      <c r="AT29">
        <v>3.55</v>
      </c>
      <c r="AU29">
        <v>3.76</v>
      </c>
      <c r="AV29" s="7">
        <f t="shared" si="21"/>
        <v>3.6549999999999998</v>
      </c>
      <c r="AW29" s="11">
        <f t="shared" si="22"/>
        <v>-0.3450000000000002</v>
      </c>
    </row>
    <row r="30" spans="1:49" x14ac:dyDescent="0.2">
      <c r="A30">
        <v>28</v>
      </c>
      <c r="B30" t="s">
        <v>39</v>
      </c>
      <c r="C30" s="14" t="s">
        <v>256</v>
      </c>
      <c r="D30" s="1" t="s">
        <v>221</v>
      </c>
      <c r="E30" t="s">
        <v>221</v>
      </c>
      <c r="H30" s="9">
        <f t="shared" si="0"/>
        <v>-0.55000000000000027</v>
      </c>
      <c r="I30">
        <v>3.61</v>
      </c>
      <c r="J30">
        <v>4.16</v>
      </c>
      <c r="K30" s="7">
        <f t="shared" si="1"/>
        <v>3.8849999999999998</v>
      </c>
      <c r="L30" s="11">
        <f t="shared" si="2"/>
        <v>0.38499999999999979</v>
      </c>
      <c r="M30" s="9">
        <f t="shared" si="3"/>
        <v>0.27</v>
      </c>
      <c r="N30">
        <v>3.03</v>
      </c>
      <c r="O30">
        <v>2.76</v>
      </c>
      <c r="P30" s="12">
        <f t="shared" si="4"/>
        <v>2.8949999999999996</v>
      </c>
      <c r="Q30" s="9">
        <f t="shared" si="5"/>
        <v>-8.9999999999999858E-2</v>
      </c>
      <c r="R30">
        <v>4.71</v>
      </c>
      <c r="S30">
        <v>4.8</v>
      </c>
      <c r="T30" s="12">
        <f t="shared" si="6"/>
        <v>4.7549999999999999</v>
      </c>
      <c r="U30" s="9">
        <f t="shared" si="7"/>
        <v>0.42000000000000037</v>
      </c>
      <c r="V30">
        <v>3.18</v>
      </c>
      <c r="W30">
        <v>2.76</v>
      </c>
      <c r="X30" s="12">
        <f t="shared" si="8"/>
        <v>2.9699999999999998</v>
      </c>
      <c r="Y30" s="9">
        <f t="shared" si="9"/>
        <v>0.68000000000000016</v>
      </c>
      <c r="Z30">
        <v>2.96</v>
      </c>
      <c r="AA30">
        <v>2.2799999999999998</v>
      </c>
      <c r="AB30" s="12">
        <f t="shared" si="10"/>
        <v>2.62</v>
      </c>
      <c r="AC30" s="9">
        <f t="shared" si="11"/>
        <v>-0.33999999999999986</v>
      </c>
      <c r="AD30">
        <v>3.74</v>
      </c>
      <c r="AE30">
        <v>4.08</v>
      </c>
      <c r="AF30" s="12">
        <f t="shared" si="12"/>
        <v>3.91</v>
      </c>
      <c r="AG30" s="9">
        <f t="shared" si="13"/>
        <v>0.12999999999999989</v>
      </c>
      <c r="AH30">
        <v>4.33</v>
      </c>
      <c r="AI30">
        <v>4.2</v>
      </c>
      <c r="AJ30" s="12">
        <f t="shared" si="14"/>
        <v>4.2650000000000006</v>
      </c>
      <c r="AK30" s="9">
        <f t="shared" si="15"/>
        <v>0.60000000000000009</v>
      </c>
      <c r="AL30">
        <v>2.74</v>
      </c>
      <c r="AM30">
        <v>2.14</v>
      </c>
      <c r="AN30" s="12">
        <f t="shared" si="16"/>
        <v>2.4400000000000004</v>
      </c>
      <c r="AO30" s="9">
        <f t="shared" si="17"/>
        <v>-9.0000000000000302E-2</v>
      </c>
      <c r="AP30">
        <v>3.13</v>
      </c>
      <c r="AQ30">
        <v>3.22</v>
      </c>
      <c r="AR30" s="12">
        <f t="shared" si="18"/>
        <v>3.1749999999999998</v>
      </c>
      <c r="AS30" s="9">
        <f t="shared" si="20"/>
        <v>0.21999999999999975</v>
      </c>
      <c r="AT30">
        <v>3.82</v>
      </c>
      <c r="AU30">
        <v>3.6</v>
      </c>
      <c r="AV30" s="7">
        <f t="shared" si="21"/>
        <v>3.71</v>
      </c>
      <c r="AW30" s="11">
        <f t="shared" si="22"/>
        <v>-0.29000000000000004</v>
      </c>
    </row>
    <row r="31" spans="1:49" x14ac:dyDescent="0.2">
      <c r="A31">
        <v>29</v>
      </c>
      <c r="B31" t="s">
        <v>40</v>
      </c>
      <c r="C31" s="14" t="s">
        <v>257</v>
      </c>
      <c r="D31" s="14" t="s">
        <v>258</v>
      </c>
      <c r="E31" t="s">
        <v>221</v>
      </c>
      <c r="H31" s="9">
        <f t="shared" si="0"/>
        <v>0.28999999999999959</v>
      </c>
      <c r="I31">
        <v>3.53</v>
      </c>
      <c r="J31">
        <v>3.24</v>
      </c>
      <c r="K31" s="7">
        <f t="shared" si="1"/>
        <v>3.3849999999999998</v>
      </c>
      <c r="L31" s="11">
        <f t="shared" si="2"/>
        <v>0.11500000000000021</v>
      </c>
      <c r="M31" s="9">
        <f t="shared" si="3"/>
        <v>0.29999999999999982</v>
      </c>
      <c r="N31">
        <v>2.98</v>
      </c>
      <c r="O31">
        <v>2.68</v>
      </c>
      <c r="P31" s="12">
        <f t="shared" si="4"/>
        <v>2.83</v>
      </c>
      <c r="Q31" s="9">
        <f t="shared" si="5"/>
        <v>-0.33000000000000007</v>
      </c>
      <c r="R31">
        <v>3.74</v>
      </c>
      <c r="S31">
        <v>4.07</v>
      </c>
      <c r="T31" s="12">
        <f t="shared" si="6"/>
        <v>3.9050000000000002</v>
      </c>
      <c r="U31" s="9">
        <f t="shared" si="7"/>
        <v>-6.0000000000000053E-2</v>
      </c>
      <c r="V31">
        <v>3.21</v>
      </c>
      <c r="W31">
        <v>3.27</v>
      </c>
      <c r="X31" s="12">
        <f t="shared" si="8"/>
        <v>3.24</v>
      </c>
      <c r="Y31" s="9">
        <f t="shared" si="9"/>
        <v>0.58000000000000007</v>
      </c>
      <c r="Z31">
        <v>2.63</v>
      </c>
      <c r="AA31">
        <v>2.0499999999999998</v>
      </c>
      <c r="AB31" s="12">
        <f t="shared" si="10"/>
        <v>2.34</v>
      </c>
      <c r="AC31" s="9">
        <f t="shared" si="11"/>
        <v>-0.4700000000000002</v>
      </c>
      <c r="AD31">
        <v>2.75</v>
      </c>
      <c r="AE31">
        <v>3.22</v>
      </c>
      <c r="AF31" s="12">
        <f t="shared" si="12"/>
        <v>2.9850000000000003</v>
      </c>
      <c r="AG31" s="9">
        <f t="shared" si="13"/>
        <v>-0.70000000000000018</v>
      </c>
      <c r="AH31">
        <v>3.79</v>
      </c>
      <c r="AI31">
        <v>4.49</v>
      </c>
      <c r="AJ31" s="12">
        <f t="shared" si="14"/>
        <v>4.1400000000000006</v>
      </c>
      <c r="AK31" s="9">
        <f t="shared" si="15"/>
        <v>1.9999999999999574E-2</v>
      </c>
      <c r="AL31">
        <v>2.5099999999999998</v>
      </c>
      <c r="AM31">
        <v>2.4900000000000002</v>
      </c>
      <c r="AN31" s="12">
        <f t="shared" si="16"/>
        <v>2.5</v>
      </c>
      <c r="AO31" s="9">
        <f t="shared" si="17"/>
        <v>9.9999999999997868E-3</v>
      </c>
      <c r="AP31">
        <v>2.86</v>
      </c>
      <c r="AQ31">
        <v>2.85</v>
      </c>
      <c r="AR31" s="12">
        <f t="shared" si="18"/>
        <v>2.855</v>
      </c>
      <c r="AS31" s="9">
        <f t="shared" si="20"/>
        <v>0.5</v>
      </c>
      <c r="AT31">
        <v>3.77</v>
      </c>
      <c r="AU31">
        <v>3.27</v>
      </c>
      <c r="AV31" s="7">
        <f t="shared" si="21"/>
        <v>3.52</v>
      </c>
      <c r="AW31" s="11">
        <f t="shared" si="22"/>
        <v>-0.48</v>
      </c>
    </row>
    <row r="32" spans="1:49" x14ac:dyDescent="0.2">
      <c r="A32">
        <v>30</v>
      </c>
      <c r="B32" t="s">
        <v>41</v>
      </c>
      <c r="C32" s="14" t="s">
        <v>259</v>
      </c>
      <c r="D32" s="1" t="s">
        <v>221</v>
      </c>
      <c r="E32" t="s">
        <v>221</v>
      </c>
      <c r="H32" s="9">
        <f t="shared" si="0"/>
        <v>-0.19999999999999973</v>
      </c>
      <c r="I32">
        <v>3.62</v>
      </c>
      <c r="J32">
        <v>3.82</v>
      </c>
      <c r="K32" s="7">
        <f t="shared" si="1"/>
        <v>3.7199999999999998</v>
      </c>
      <c r="L32" s="11">
        <f t="shared" si="2"/>
        <v>0.21999999999999975</v>
      </c>
      <c r="M32" s="9">
        <f t="shared" si="3"/>
        <v>-0.60999999999999988</v>
      </c>
      <c r="N32">
        <v>2.83</v>
      </c>
      <c r="O32">
        <v>3.44</v>
      </c>
      <c r="P32" s="12">
        <f t="shared" si="4"/>
        <v>3.1349999999999998</v>
      </c>
      <c r="Q32" s="9">
        <f t="shared" si="5"/>
        <v>-0.36000000000000032</v>
      </c>
      <c r="R32">
        <v>4.0199999999999996</v>
      </c>
      <c r="S32">
        <v>4.38</v>
      </c>
      <c r="T32" s="12">
        <f t="shared" si="6"/>
        <v>4.1999999999999993</v>
      </c>
      <c r="U32" s="9">
        <f t="shared" si="7"/>
        <v>0.23999999999999977</v>
      </c>
      <c r="V32">
        <v>3.17</v>
      </c>
      <c r="W32">
        <v>2.93</v>
      </c>
      <c r="X32" s="12">
        <f t="shared" si="8"/>
        <v>3.05</v>
      </c>
      <c r="Y32" s="9">
        <f t="shared" si="9"/>
        <v>-0.37999999999999989</v>
      </c>
      <c r="Z32">
        <v>2.4</v>
      </c>
      <c r="AA32">
        <v>2.78</v>
      </c>
      <c r="AB32" s="12">
        <f t="shared" si="10"/>
        <v>2.59</v>
      </c>
      <c r="AC32" s="9">
        <f t="shared" si="11"/>
        <v>-0.41999999999999993</v>
      </c>
      <c r="AD32">
        <v>3.31</v>
      </c>
      <c r="AE32">
        <v>3.73</v>
      </c>
      <c r="AF32" s="12">
        <f t="shared" si="12"/>
        <v>3.52</v>
      </c>
      <c r="AG32" s="9">
        <f t="shared" si="13"/>
        <v>8.0000000000000071E-2</v>
      </c>
      <c r="AH32">
        <v>3.88</v>
      </c>
      <c r="AI32">
        <v>3.8</v>
      </c>
      <c r="AJ32" s="12">
        <f t="shared" si="14"/>
        <v>3.84</v>
      </c>
      <c r="AK32" s="9">
        <f t="shared" si="15"/>
        <v>-6.0000000000000053E-2</v>
      </c>
      <c r="AL32">
        <v>2.5</v>
      </c>
      <c r="AM32">
        <v>2.56</v>
      </c>
      <c r="AN32" s="12">
        <f t="shared" si="16"/>
        <v>2.5300000000000002</v>
      </c>
      <c r="AO32" s="9">
        <f t="shared" si="17"/>
        <v>0.16999999999999993</v>
      </c>
      <c r="AP32">
        <v>2.88</v>
      </c>
      <c r="AQ32">
        <v>2.71</v>
      </c>
      <c r="AR32" s="12">
        <f t="shared" si="18"/>
        <v>2.7949999999999999</v>
      </c>
      <c r="AS32" s="9">
        <f t="shared" si="20"/>
        <v>0</v>
      </c>
      <c r="AT32">
        <v>3.62</v>
      </c>
      <c r="AU32">
        <v>3.62</v>
      </c>
      <c r="AV32" s="7">
        <f t="shared" si="21"/>
        <v>3.62</v>
      </c>
      <c r="AW32" s="11">
        <f t="shared" si="22"/>
        <v>-0.37999999999999989</v>
      </c>
    </row>
    <row r="33" spans="1:49" x14ac:dyDescent="0.2">
      <c r="A33">
        <v>31</v>
      </c>
      <c r="B33" t="s">
        <v>42</v>
      </c>
      <c r="C33" s="14" t="s">
        <v>260</v>
      </c>
      <c r="D33" s="1" t="s">
        <v>221</v>
      </c>
      <c r="E33" t="s">
        <v>221</v>
      </c>
      <c r="H33" s="9">
        <f t="shared" si="0"/>
        <v>2.9999999999999805E-2</v>
      </c>
      <c r="I33">
        <v>3.65</v>
      </c>
      <c r="J33">
        <v>3.62</v>
      </c>
      <c r="K33" s="7">
        <f t="shared" si="1"/>
        <v>3.6349999999999998</v>
      </c>
      <c r="L33" s="11">
        <f t="shared" si="2"/>
        <v>0.13499999999999979</v>
      </c>
      <c r="M33" s="9">
        <f t="shared" si="3"/>
        <v>-0.46000000000000041</v>
      </c>
      <c r="N33">
        <v>2.76</v>
      </c>
      <c r="O33">
        <v>3.22</v>
      </c>
      <c r="P33" s="12">
        <f t="shared" si="4"/>
        <v>2.99</v>
      </c>
      <c r="Q33" s="9">
        <f t="shared" si="5"/>
        <v>-0.25999999999999979</v>
      </c>
      <c r="R33">
        <v>4.16</v>
      </c>
      <c r="S33">
        <v>4.42</v>
      </c>
      <c r="T33" s="12">
        <f t="shared" si="6"/>
        <v>4.29</v>
      </c>
      <c r="U33" s="9">
        <f t="shared" si="7"/>
        <v>0.19999999999999973</v>
      </c>
      <c r="V33">
        <v>3.09</v>
      </c>
      <c r="W33">
        <v>2.89</v>
      </c>
      <c r="X33" s="12">
        <f t="shared" si="8"/>
        <v>2.99</v>
      </c>
      <c r="Y33" s="9">
        <f t="shared" si="9"/>
        <v>-0.13999999999999968</v>
      </c>
      <c r="Z33">
        <v>2.2200000000000002</v>
      </c>
      <c r="AA33">
        <v>2.36</v>
      </c>
      <c r="AB33" s="12">
        <f t="shared" si="10"/>
        <v>2.29</v>
      </c>
      <c r="AC33" s="9">
        <f t="shared" si="11"/>
        <v>-7.0000000000000284E-2</v>
      </c>
      <c r="AD33">
        <v>3.8</v>
      </c>
      <c r="AE33">
        <v>3.87</v>
      </c>
      <c r="AF33" s="12">
        <f t="shared" si="12"/>
        <v>3.835</v>
      </c>
      <c r="AG33" s="9">
        <f t="shared" si="13"/>
        <v>0.25</v>
      </c>
      <c r="AH33">
        <v>3.98</v>
      </c>
      <c r="AI33">
        <v>3.73</v>
      </c>
      <c r="AJ33" s="12">
        <f t="shared" si="14"/>
        <v>3.855</v>
      </c>
      <c r="AK33" s="9">
        <f t="shared" si="15"/>
        <v>-2.0000000000000018E-2</v>
      </c>
      <c r="AL33">
        <v>2.1800000000000002</v>
      </c>
      <c r="AM33">
        <v>2.2000000000000002</v>
      </c>
      <c r="AN33" s="12">
        <f t="shared" si="16"/>
        <v>2.1900000000000004</v>
      </c>
      <c r="AO33" s="9">
        <f t="shared" si="17"/>
        <v>-0.45000000000000018</v>
      </c>
      <c r="AP33">
        <v>2.42</v>
      </c>
      <c r="AQ33">
        <v>2.87</v>
      </c>
      <c r="AR33" s="12">
        <f t="shared" si="18"/>
        <v>2.645</v>
      </c>
      <c r="AS33" s="9">
        <f t="shared" si="20"/>
        <v>-0.44999999999999973</v>
      </c>
      <c r="AT33">
        <v>2.93</v>
      </c>
      <c r="AU33">
        <v>3.38</v>
      </c>
      <c r="AV33" s="7">
        <f t="shared" si="21"/>
        <v>3.1550000000000002</v>
      </c>
      <c r="AW33" s="11">
        <f t="shared" si="22"/>
        <v>-0.84499999999999975</v>
      </c>
    </row>
    <row r="34" spans="1:49" x14ac:dyDescent="0.2">
      <c r="A34">
        <v>32</v>
      </c>
      <c r="B34" t="s">
        <v>43</v>
      </c>
      <c r="C34" s="14" t="s">
        <v>261</v>
      </c>
      <c r="D34" s="1" t="s">
        <v>221</v>
      </c>
      <c r="E34" t="s">
        <v>221</v>
      </c>
      <c r="H34" s="9">
        <f t="shared" si="0"/>
        <v>-1.4900000000000002</v>
      </c>
      <c r="I34">
        <v>2.83</v>
      </c>
      <c r="J34">
        <v>4.32</v>
      </c>
      <c r="K34" s="7">
        <f t="shared" si="1"/>
        <v>3.5750000000000002</v>
      </c>
      <c r="L34" s="11">
        <f t="shared" si="2"/>
        <v>7.5000000000000178E-2</v>
      </c>
      <c r="M34" s="9">
        <f t="shared" si="3"/>
        <v>0.14000000000000012</v>
      </c>
      <c r="N34">
        <v>3.25</v>
      </c>
      <c r="O34">
        <v>3.11</v>
      </c>
      <c r="P34" s="12">
        <f t="shared" si="4"/>
        <v>3.1799999999999997</v>
      </c>
      <c r="Q34" s="9">
        <f t="shared" si="5"/>
        <v>-0.16999999999999993</v>
      </c>
      <c r="R34">
        <v>4.57</v>
      </c>
      <c r="S34">
        <v>4.74</v>
      </c>
      <c r="T34" s="12">
        <f t="shared" si="6"/>
        <v>4.6550000000000002</v>
      </c>
      <c r="U34" s="9">
        <f t="shared" si="7"/>
        <v>-0.37999999999999989</v>
      </c>
      <c r="V34">
        <v>2.62</v>
      </c>
      <c r="W34">
        <v>3</v>
      </c>
      <c r="X34" s="12">
        <f t="shared" si="8"/>
        <v>2.81</v>
      </c>
      <c r="Y34" s="9">
        <f t="shared" si="9"/>
        <v>-4.0000000000000036E-2</v>
      </c>
      <c r="Z34">
        <v>2.35</v>
      </c>
      <c r="AA34">
        <v>2.39</v>
      </c>
      <c r="AB34" s="12">
        <f t="shared" si="10"/>
        <v>2.37</v>
      </c>
      <c r="AC34" s="9">
        <f t="shared" si="11"/>
        <v>0.18000000000000016</v>
      </c>
      <c r="AD34">
        <v>3.5</v>
      </c>
      <c r="AE34">
        <v>3.32</v>
      </c>
      <c r="AF34" s="12">
        <f t="shared" si="12"/>
        <v>3.41</v>
      </c>
      <c r="AG34" s="9">
        <f t="shared" si="13"/>
        <v>-0.29000000000000004</v>
      </c>
      <c r="AH34">
        <v>3.6</v>
      </c>
      <c r="AI34">
        <v>3.89</v>
      </c>
      <c r="AJ34" s="12">
        <f t="shared" si="14"/>
        <v>3.7450000000000001</v>
      </c>
      <c r="AK34" s="9">
        <f t="shared" si="15"/>
        <v>0.48999999999999977</v>
      </c>
      <c r="AL34">
        <v>2.88</v>
      </c>
      <c r="AM34">
        <v>2.39</v>
      </c>
      <c r="AN34" s="12">
        <f t="shared" si="16"/>
        <v>2.6349999999999998</v>
      </c>
      <c r="AO34" s="9">
        <f t="shared" si="17"/>
        <v>0.10000000000000009</v>
      </c>
      <c r="AP34">
        <v>2.63</v>
      </c>
      <c r="AQ34">
        <v>2.5299999999999998</v>
      </c>
      <c r="AR34" s="12">
        <f t="shared" si="18"/>
        <v>2.58</v>
      </c>
      <c r="AS34" s="9">
        <f t="shared" si="20"/>
        <v>-0.42000000000000037</v>
      </c>
      <c r="AT34">
        <v>3.32</v>
      </c>
      <c r="AU34">
        <v>3.74</v>
      </c>
      <c r="AV34" s="7">
        <f t="shared" si="21"/>
        <v>3.5300000000000002</v>
      </c>
      <c r="AW34" s="11">
        <f t="shared" si="22"/>
        <v>-0.46999999999999975</v>
      </c>
    </row>
    <row r="35" spans="1:49" x14ac:dyDescent="0.2">
      <c r="A35">
        <v>33</v>
      </c>
      <c r="B35" t="s">
        <v>44</v>
      </c>
      <c r="C35" s="14" t="s">
        <v>262</v>
      </c>
      <c r="D35" s="1" t="s">
        <v>221</v>
      </c>
      <c r="E35" t="s">
        <v>221</v>
      </c>
      <c r="H35" s="9">
        <f t="shared" si="0"/>
        <v>0.5299999999999998</v>
      </c>
      <c r="I35">
        <v>2.5299999999999998</v>
      </c>
      <c r="J35">
        <v>2</v>
      </c>
      <c r="K35" s="7">
        <f t="shared" si="1"/>
        <v>2.2649999999999997</v>
      </c>
      <c r="L35" s="11">
        <f t="shared" si="2"/>
        <v>1.2350000000000003</v>
      </c>
      <c r="M35" s="9">
        <f t="shared" si="3"/>
        <v>1.3600000000000003</v>
      </c>
      <c r="N35">
        <v>3.72</v>
      </c>
      <c r="O35">
        <v>2.36</v>
      </c>
      <c r="P35" s="12">
        <f t="shared" si="4"/>
        <v>3.04</v>
      </c>
      <c r="Q35" s="9">
        <f t="shared" si="5"/>
        <v>0.60000000000000009</v>
      </c>
      <c r="R35">
        <v>4.58</v>
      </c>
      <c r="S35">
        <v>3.98</v>
      </c>
      <c r="T35" s="12">
        <f t="shared" si="6"/>
        <v>4.28</v>
      </c>
      <c r="U35" s="9">
        <f t="shared" si="7"/>
        <v>-0.89999999999999991</v>
      </c>
      <c r="V35">
        <v>2.72</v>
      </c>
      <c r="W35">
        <v>3.62</v>
      </c>
      <c r="X35" s="12">
        <f t="shared" si="8"/>
        <v>3.17</v>
      </c>
      <c r="Y35" s="9">
        <f t="shared" si="9"/>
        <v>0.83000000000000029</v>
      </c>
      <c r="Z35">
        <v>2.74</v>
      </c>
      <c r="AA35">
        <v>1.91</v>
      </c>
      <c r="AB35" s="12">
        <f t="shared" si="10"/>
        <v>2.3250000000000002</v>
      </c>
      <c r="AC35" s="9">
        <f t="shared" si="11"/>
        <v>0.10999999999999988</v>
      </c>
      <c r="AD35">
        <v>3.58</v>
      </c>
      <c r="AE35">
        <v>3.47</v>
      </c>
      <c r="AF35" s="12">
        <f t="shared" si="12"/>
        <v>3.5250000000000004</v>
      </c>
      <c r="AG35" s="9">
        <f t="shared" si="13"/>
        <v>-1.2700000000000005</v>
      </c>
      <c r="AH35">
        <v>3.26</v>
      </c>
      <c r="AI35">
        <v>4.53</v>
      </c>
      <c r="AJ35" s="12">
        <f t="shared" si="14"/>
        <v>3.895</v>
      </c>
      <c r="AK35" s="9">
        <f t="shared" si="15"/>
        <v>0.18000000000000016</v>
      </c>
      <c r="AL35">
        <v>2.35</v>
      </c>
      <c r="AM35">
        <v>2.17</v>
      </c>
      <c r="AN35" s="12">
        <f t="shared" si="16"/>
        <v>2.2599999999999998</v>
      </c>
      <c r="AO35" s="9">
        <f t="shared" si="17"/>
        <v>0.38999999999999968</v>
      </c>
      <c r="AP35">
        <v>2.84</v>
      </c>
      <c r="AQ35">
        <v>2.4500000000000002</v>
      </c>
      <c r="AR35" s="12">
        <f t="shared" si="18"/>
        <v>2.645</v>
      </c>
      <c r="AS35" s="9">
        <f t="shared" si="20"/>
        <v>0.70000000000000062</v>
      </c>
      <c r="AT35">
        <v>4.2300000000000004</v>
      </c>
      <c r="AU35">
        <v>3.53</v>
      </c>
      <c r="AV35" s="7">
        <f t="shared" si="21"/>
        <v>3.88</v>
      </c>
      <c r="AW35" s="11">
        <f t="shared" si="22"/>
        <v>-0.12000000000000011</v>
      </c>
    </row>
    <row r="36" spans="1:49" x14ac:dyDescent="0.2">
      <c r="A36">
        <v>34</v>
      </c>
      <c r="B36" t="s">
        <v>45</v>
      </c>
      <c r="C36" s="14" t="s">
        <v>263</v>
      </c>
      <c r="D36" s="14" t="s">
        <v>264</v>
      </c>
      <c r="E36" t="s">
        <v>221</v>
      </c>
      <c r="F36" t="s">
        <v>234</v>
      </c>
      <c r="G36" s="14" t="s">
        <v>265</v>
      </c>
      <c r="H36" s="9">
        <f t="shared" si="0"/>
        <v>-1.1100000000000003</v>
      </c>
      <c r="I36">
        <v>3.13</v>
      </c>
      <c r="J36">
        <v>4.24</v>
      </c>
      <c r="K36" s="7">
        <f t="shared" si="1"/>
        <v>3.6850000000000001</v>
      </c>
      <c r="L36" s="11">
        <f t="shared" si="2"/>
        <v>0.18500000000000005</v>
      </c>
      <c r="M36" s="9">
        <f t="shared" si="3"/>
        <v>-0.16000000000000014</v>
      </c>
      <c r="N36">
        <v>3.13</v>
      </c>
      <c r="O36">
        <v>3.29</v>
      </c>
      <c r="P36" s="12">
        <f t="shared" si="4"/>
        <v>3.21</v>
      </c>
      <c r="Q36" s="9">
        <f t="shared" si="5"/>
        <v>-0.61999999999999966</v>
      </c>
      <c r="R36">
        <v>3.94</v>
      </c>
      <c r="S36">
        <v>4.5599999999999996</v>
      </c>
      <c r="T36" s="12">
        <f t="shared" si="6"/>
        <v>4.25</v>
      </c>
      <c r="U36" s="9">
        <f t="shared" si="7"/>
        <v>9.9999999999997868E-3</v>
      </c>
      <c r="V36">
        <v>2.94</v>
      </c>
      <c r="W36">
        <v>2.93</v>
      </c>
      <c r="X36" s="12">
        <f t="shared" si="8"/>
        <v>2.9350000000000001</v>
      </c>
      <c r="Y36" s="9">
        <f t="shared" si="9"/>
        <v>0.35000000000000009</v>
      </c>
      <c r="Z36">
        <v>2.75</v>
      </c>
      <c r="AA36">
        <v>2.4</v>
      </c>
      <c r="AB36" s="12">
        <f t="shared" si="10"/>
        <v>2.5750000000000002</v>
      </c>
      <c r="AC36" s="9">
        <f t="shared" si="11"/>
        <v>0.20999999999999996</v>
      </c>
      <c r="AD36">
        <v>3.37</v>
      </c>
      <c r="AE36">
        <v>3.16</v>
      </c>
      <c r="AF36" s="12">
        <f t="shared" si="12"/>
        <v>3.2650000000000001</v>
      </c>
      <c r="AG36" s="9">
        <f t="shared" si="13"/>
        <v>0.36999999999999966</v>
      </c>
      <c r="AH36">
        <v>4.0999999999999996</v>
      </c>
      <c r="AI36">
        <v>3.73</v>
      </c>
      <c r="AJ36" s="12">
        <f t="shared" si="14"/>
        <v>3.915</v>
      </c>
      <c r="AK36" s="9">
        <f t="shared" si="15"/>
        <v>0.48999999999999977</v>
      </c>
      <c r="AL36">
        <v>2.71</v>
      </c>
      <c r="AM36">
        <v>2.2200000000000002</v>
      </c>
      <c r="AN36" s="12">
        <f t="shared" si="16"/>
        <v>2.4649999999999999</v>
      </c>
      <c r="AO36" s="9">
        <f t="shared" si="17"/>
        <v>0.57000000000000028</v>
      </c>
      <c r="AP36">
        <v>3.1</v>
      </c>
      <c r="AQ36">
        <v>2.5299999999999998</v>
      </c>
      <c r="AR36" s="12">
        <f t="shared" si="18"/>
        <v>2.8149999999999999</v>
      </c>
      <c r="AS36" s="9">
        <f t="shared" si="20"/>
        <v>0.22999999999999998</v>
      </c>
      <c r="AT36">
        <v>3.81</v>
      </c>
      <c r="AU36">
        <v>3.58</v>
      </c>
      <c r="AV36" s="7">
        <f t="shared" si="21"/>
        <v>3.6950000000000003</v>
      </c>
      <c r="AW36" s="11">
        <f t="shared" si="22"/>
        <v>-0.30499999999999972</v>
      </c>
    </row>
    <row r="37" spans="1:49" x14ac:dyDescent="0.2">
      <c r="A37">
        <v>35</v>
      </c>
      <c r="B37" t="s">
        <v>46</v>
      </c>
      <c r="C37" s="14" t="s">
        <v>266</v>
      </c>
      <c r="D37" s="1" t="s">
        <v>221</v>
      </c>
      <c r="E37" t="s">
        <v>221</v>
      </c>
      <c r="H37" s="9">
        <f t="shared" si="0"/>
        <v>0.49000000000000021</v>
      </c>
      <c r="I37">
        <v>3.6</v>
      </c>
      <c r="J37">
        <v>3.11</v>
      </c>
      <c r="K37" s="7">
        <f t="shared" si="1"/>
        <v>3.355</v>
      </c>
      <c r="L37" s="11">
        <f t="shared" si="2"/>
        <v>0.14500000000000002</v>
      </c>
      <c r="M37" s="9">
        <f t="shared" si="3"/>
        <v>0.39999999999999991</v>
      </c>
      <c r="N37">
        <v>3.02</v>
      </c>
      <c r="O37">
        <v>2.62</v>
      </c>
      <c r="P37" s="12">
        <f t="shared" si="4"/>
        <v>2.8200000000000003</v>
      </c>
      <c r="Q37" s="9">
        <f t="shared" si="5"/>
        <v>2.0000000000000018E-2</v>
      </c>
      <c r="R37">
        <v>3.52</v>
      </c>
      <c r="S37">
        <v>3.5</v>
      </c>
      <c r="T37" s="12">
        <f t="shared" si="6"/>
        <v>3.51</v>
      </c>
      <c r="U37" s="9">
        <f t="shared" si="7"/>
        <v>6.0000000000000053E-2</v>
      </c>
      <c r="V37">
        <v>3.4</v>
      </c>
      <c r="W37">
        <v>3.34</v>
      </c>
      <c r="X37" s="12">
        <f t="shared" si="8"/>
        <v>3.37</v>
      </c>
      <c r="Y37" s="9">
        <f t="shared" si="9"/>
        <v>-0.10000000000000009</v>
      </c>
      <c r="Z37">
        <v>2.02</v>
      </c>
      <c r="AA37">
        <v>2.12</v>
      </c>
      <c r="AB37" s="12">
        <f t="shared" si="10"/>
        <v>2.0700000000000003</v>
      </c>
      <c r="AC37" s="9">
        <f t="shared" si="11"/>
        <v>-0.16999999999999993</v>
      </c>
      <c r="AD37">
        <v>2.92</v>
      </c>
      <c r="AE37">
        <v>3.09</v>
      </c>
      <c r="AF37" s="12">
        <f t="shared" si="12"/>
        <v>3.0049999999999999</v>
      </c>
      <c r="AG37" s="9">
        <f t="shared" si="13"/>
        <v>0.14000000000000012</v>
      </c>
      <c r="AH37">
        <v>3.87</v>
      </c>
      <c r="AI37">
        <v>3.73</v>
      </c>
      <c r="AJ37" s="12">
        <f t="shared" si="14"/>
        <v>3.8</v>
      </c>
      <c r="AK37" s="9">
        <f t="shared" si="15"/>
        <v>0.12999999999999989</v>
      </c>
      <c r="AL37">
        <v>2.15</v>
      </c>
      <c r="AM37">
        <v>2.02</v>
      </c>
      <c r="AN37" s="12">
        <f t="shared" si="16"/>
        <v>2.085</v>
      </c>
      <c r="AO37" s="9">
        <f t="shared" si="17"/>
        <v>-0.21999999999999975</v>
      </c>
      <c r="AP37">
        <v>2.35</v>
      </c>
      <c r="AQ37">
        <v>2.57</v>
      </c>
      <c r="AR37" s="12">
        <f t="shared" si="18"/>
        <v>2.46</v>
      </c>
      <c r="AS37" s="9">
        <f t="shared" si="20"/>
        <v>-8.0000000000000071E-2</v>
      </c>
      <c r="AT37">
        <v>3.42</v>
      </c>
      <c r="AU37">
        <v>3.5</v>
      </c>
      <c r="AV37" s="7">
        <f t="shared" si="21"/>
        <v>3.46</v>
      </c>
      <c r="AW37" s="11">
        <f t="shared" si="22"/>
        <v>-0.54</v>
      </c>
    </row>
    <row r="38" spans="1:49" x14ac:dyDescent="0.2">
      <c r="A38">
        <v>36</v>
      </c>
      <c r="B38" t="s">
        <v>47</v>
      </c>
      <c r="C38" s="14" t="s">
        <v>267</v>
      </c>
      <c r="D38" s="14" t="s">
        <v>268</v>
      </c>
      <c r="E38" s="14" t="s">
        <v>269</v>
      </c>
      <c r="F38" t="s">
        <v>221</v>
      </c>
      <c r="H38" s="9">
        <f t="shared" si="0"/>
        <v>-0.56000000000000005</v>
      </c>
      <c r="I38">
        <v>2.81</v>
      </c>
      <c r="J38">
        <v>3.37</v>
      </c>
      <c r="K38" s="7">
        <f t="shared" si="1"/>
        <v>3.09</v>
      </c>
      <c r="L38" s="11">
        <f t="shared" si="2"/>
        <v>0.41000000000000014</v>
      </c>
      <c r="M38" s="9">
        <f t="shared" si="3"/>
        <v>0.87000000000000011</v>
      </c>
      <c r="N38">
        <v>3.58</v>
      </c>
      <c r="O38">
        <v>2.71</v>
      </c>
      <c r="P38" s="12">
        <f t="shared" si="4"/>
        <v>3.145</v>
      </c>
      <c r="Q38" s="9">
        <f t="shared" si="5"/>
        <v>0</v>
      </c>
      <c r="R38">
        <v>3.05</v>
      </c>
      <c r="S38">
        <v>3.05</v>
      </c>
      <c r="T38" s="12">
        <f t="shared" si="6"/>
        <v>3.05</v>
      </c>
      <c r="U38" s="9">
        <f t="shared" si="7"/>
        <v>0.48</v>
      </c>
      <c r="V38">
        <v>4.09</v>
      </c>
      <c r="W38">
        <v>3.61</v>
      </c>
      <c r="X38" s="12">
        <f t="shared" si="8"/>
        <v>3.8499999999999996</v>
      </c>
      <c r="Y38" s="9">
        <f t="shared" si="9"/>
        <v>6.999999999999984E-2</v>
      </c>
      <c r="Z38">
        <v>2.46</v>
      </c>
      <c r="AA38">
        <v>2.39</v>
      </c>
      <c r="AB38" s="12">
        <f t="shared" si="10"/>
        <v>2.4249999999999998</v>
      </c>
      <c r="AC38" s="9">
        <f t="shared" si="11"/>
        <v>0.20000000000000018</v>
      </c>
      <c r="AD38">
        <v>2.74</v>
      </c>
      <c r="AE38">
        <v>2.54</v>
      </c>
      <c r="AF38" s="12">
        <f t="shared" si="12"/>
        <v>2.64</v>
      </c>
      <c r="AG38" s="9">
        <f t="shared" si="13"/>
        <v>-0.23999999999999977</v>
      </c>
      <c r="AH38">
        <v>3.74</v>
      </c>
      <c r="AI38">
        <v>3.98</v>
      </c>
      <c r="AJ38" s="12">
        <f t="shared" si="14"/>
        <v>3.8600000000000003</v>
      </c>
      <c r="AK38" s="9">
        <f t="shared" si="15"/>
        <v>0.25999999999999979</v>
      </c>
      <c r="AL38">
        <v>2.5299999999999998</v>
      </c>
      <c r="AM38">
        <v>2.27</v>
      </c>
      <c r="AN38" s="12">
        <f t="shared" si="16"/>
        <v>2.4</v>
      </c>
      <c r="AO38" s="9">
        <f t="shared" si="17"/>
        <v>0.26000000000000023</v>
      </c>
      <c r="AP38">
        <v>2.77</v>
      </c>
      <c r="AQ38">
        <v>2.5099999999999998</v>
      </c>
      <c r="AR38" s="12">
        <f t="shared" si="18"/>
        <v>2.6399999999999997</v>
      </c>
      <c r="AS38" s="9">
        <f t="shared" si="20"/>
        <v>0.31999999999999984</v>
      </c>
      <c r="AT38">
        <v>4</v>
      </c>
      <c r="AU38">
        <v>3.68</v>
      </c>
      <c r="AV38" s="7">
        <f t="shared" si="21"/>
        <v>3.84</v>
      </c>
      <c r="AW38" s="11">
        <f t="shared" si="22"/>
        <v>-0.16000000000000014</v>
      </c>
    </row>
    <row r="39" spans="1:49" x14ac:dyDescent="0.2">
      <c r="A39">
        <v>37</v>
      </c>
      <c r="B39" t="s">
        <v>48</v>
      </c>
      <c r="C39" s="14" t="s">
        <v>270</v>
      </c>
      <c r="D39" s="1" t="s">
        <v>221</v>
      </c>
      <c r="E39" t="s">
        <v>221</v>
      </c>
      <c r="H39" s="9">
        <f t="shared" si="0"/>
        <v>0.41000000000000014</v>
      </c>
      <c r="I39">
        <v>3.41</v>
      </c>
      <c r="J39">
        <v>3</v>
      </c>
      <c r="K39" s="7">
        <f t="shared" si="1"/>
        <v>3.2050000000000001</v>
      </c>
      <c r="L39" s="11">
        <f t="shared" si="2"/>
        <v>0.29499999999999993</v>
      </c>
      <c r="M39" s="9">
        <f t="shared" si="3"/>
        <v>-0.95999999999999952</v>
      </c>
      <c r="N39">
        <v>3.14</v>
      </c>
      <c r="O39">
        <v>4.0999999999999996</v>
      </c>
      <c r="P39" s="12">
        <f t="shared" si="4"/>
        <v>3.62</v>
      </c>
      <c r="Q39" s="9">
        <f t="shared" si="5"/>
        <v>-0.31999999999999984</v>
      </c>
      <c r="R39">
        <v>3.66</v>
      </c>
      <c r="S39">
        <v>3.98</v>
      </c>
      <c r="T39" s="12">
        <f t="shared" si="6"/>
        <v>3.8200000000000003</v>
      </c>
      <c r="U39" s="9">
        <f t="shared" si="7"/>
        <v>4.9999999999999822E-2</v>
      </c>
      <c r="V39">
        <v>3.29</v>
      </c>
      <c r="W39">
        <v>3.24</v>
      </c>
      <c r="X39" s="12">
        <f t="shared" si="8"/>
        <v>3.2650000000000001</v>
      </c>
      <c r="Y39" s="9">
        <f t="shared" si="9"/>
        <v>-3.0000000000000249E-2</v>
      </c>
      <c r="Z39">
        <v>2.63</v>
      </c>
      <c r="AA39">
        <v>2.66</v>
      </c>
      <c r="AB39" s="12">
        <f t="shared" si="10"/>
        <v>2.645</v>
      </c>
      <c r="AC39" s="9">
        <f t="shared" si="11"/>
        <v>-0.7200000000000002</v>
      </c>
      <c r="AD39">
        <v>2.82</v>
      </c>
      <c r="AE39">
        <v>3.54</v>
      </c>
      <c r="AF39" s="12">
        <f t="shared" si="12"/>
        <v>3.1799999999999997</v>
      </c>
      <c r="AG39" s="9">
        <f t="shared" si="13"/>
        <v>0.39000000000000012</v>
      </c>
      <c r="AH39">
        <v>3.66</v>
      </c>
      <c r="AI39">
        <v>3.27</v>
      </c>
      <c r="AJ39" s="12">
        <f t="shared" si="14"/>
        <v>3.4649999999999999</v>
      </c>
      <c r="AK39" s="9">
        <f t="shared" si="15"/>
        <v>-4.9999999999999822E-2</v>
      </c>
      <c r="AL39">
        <v>2.54</v>
      </c>
      <c r="AM39">
        <v>2.59</v>
      </c>
      <c r="AN39" s="12">
        <f t="shared" si="16"/>
        <v>2.5649999999999999</v>
      </c>
      <c r="AO39" s="9">
        <f t="shared" si="17"/>
        <v>-0.78000000000000025</v>
      </c>
      <c r="AP39">
        <v>2.59</v>
      </c>
      <c r="AQ39">
        <v>3.37</v>
      </c>
      <c r="AR39" s="12">
        <f t="shared" si="18"/>
        <v>2.98</v>
      </c>
      <c r="AS39" s="9">
        <f t="shared" si="20"/>
        <v>-8.9999999999999858E-2</v>
      </c>
      <c r="AT39">
        <v>3.71</v>
      </c>
      <c r="AU39">
        <v>3.8</v>
      </c>
      <c r="AV39" s="7">
        <f t="shared" si="21"/>
        <v>3.7549999999999999</v>
      </c>
      <c r="AW39" s="11">
        <f t="shared" si="22"/>
        <v>-0.24500000000000011</v>
      </c>
    </row>
    <row r="40" spans="1:49" x14ac:dyDescent="0.2">
      <c r="A40">
        <v>38</v>
      </c>
      <c r="B40" t="s">
        <v>49</v>
      </c>
      <c r="C40" s="14" t="s">
        <v>271</v>
      </c>
      <c r="D40" s="1" t="s">
        <v>221</v>
      </c>
      <c r="E40" t="s">
        <v>221</v>
      </c>
      <c r="H40" s="9">
        <f t="shared" ref="H40:H102" si="23">I40-J40</f>
        <v>-0.24000000000000021</v>
      </c>
      <c r="I40">
        <v>3.55</v>
      </c>
      <c r="J40">
        <v>3.79</v>
      </c>
      <c r="K40" s="7">
        <f t="shared" ref="K40:K72" si="24">AVERAGE(I40:J40)</f>
        <v>3.67</v>
      </c>
      <c r="L40" s="11">
        <f t="shared" si="2"/>
        <v>0.16999999999999993</v>
      </c>
      <c r="M40" s="9">
        <f t="shared" si="3"/>
        <v>-0.29000000000000004</v>
      </c>
      <c r="N40">
        <v>2.79</v>
      </c>
      <c r="O40">
        <v>3.08</v>
      </c>
      <c r="P40" s="12">
        <f t="shared" si="4"/>
        <v>2.9350000000000001</v>
      </c>
      <c r="Q40" s="9">
        <f t="shared" si="5"/>
        <v>-0.82000000000000028</v>
      </c>
      <c r="R40">
        <v>3.83</v>
      </c>
      <c r="S40">
        <v>4.6500000000000004</v>
      </c>
      <c r="T40" s="12">
        <f t="shared" si="6"/>
        <v>4.24</v>
      </c>
      <c r="U40" s="9">
        <f t="shared" si="7"/>
        <v>0.43999999999999995</v>
      </c>
      <c r="V40">
        <v>2.89</v>
      </c>
      <c r="W40">
        <v>2.4500000000000002</v>
      </c>
      <c r="X40" s="12">
        <f t="shared" si="8"/>
        <v>2.67</v>
      </c>
      <c r="Y40" s="9">
        <f t="shared" si="9"/>
        <v>0.25999999999999979</v>
      </c>
      <c r="Z40">
        <v>2.5499999999999998</v>
      </c>
      <c r="AA40">
        <v>2.29</v>
      </c>
      <c r="AB40" s="12">
        <f t="shared" si="10"/>
        <v>2.42</v>
      </c>
      <c r="AC40" s="9">
        <f t="shared" si="11"/>
        <v>-0.60000000000000009</v>
      </c>
      <c r="AD40">
        <v>3.11</v>
      </c>
      <c r="AE40">
        <v>3.71</v>
      </c>
      <c r="AF40" s="12">
        <f t="shared" si="12"/>
        <v>3.41</v>
      </c>
      <c r="AG40" s="9">
        <f t="shared" si="13"/>
        <v>2.0000000000000018E-2</v>
      </c>
      <c r="AH40">
        <v>3.55</v>
      </c>
      <c r="AI40">
        <v>3.53</v>
      </c>
      <c r="AJ40" s="12">
        <f t="shared" si="14"/>
        <v>3.54</v>
      </c>
      <c r="AK40" s="9">
        <f t="shared" si="15"/>
        <v>0.37000000000000011</v>
      </c>
      <c r="AL40">
        <v>2.67</v>
      </c>
      <c r="AM40">
        <v>2.2999999999999998</v>
      </c>
      <c r="AN40" s="12">
        <f t="shared" si="16"/>
        <v>2.4849999999999999</v>
      </c>
      <c r="AO40" s="9">
        <f t="shared" si="17"/>
        <v>-0.13000000000000034</v>
      </c>
      <c r="AP40">
        <v>2.82</v>
      </c>
      <c r="AQ40">
        <v>2.95</v>
      </c>
      <c r="AR40" s="12">
        <f t="shared" si="18"/>
        <v>2.8849999999999998</v>
      </c>
      <c r="AS40" s="9">
        <f t="shared" si="20"/>
        <v>-0.20999999999999996</v>
      </c>
      <c r="AT40">
        <v>3.35</v>
      </c>
      <c r="AU40">
        <v>3.56</v>
      </c>
      <c r="AV40" s="7">
        <f t="shared" si="21"/>
        <v>3.4550000000000001</v>
      </c>
      <c r="AW40" s="11">
        <f t="shared" si="22"/>
        <v>-0.54499999999999993</v>
      </c>
    </row>
    <row r="41" spans="1:49" x14ac:dyDescent="0.2">
      <c r="A41">
        <v>39</v>
      </c>
      <c r="B41" t="s">
        <v>50</v>
      </c>
      <c r="C41" s="14" t="s">
        <v>272</v>
      </c>
      <c r="D41" s="1" t="s">
        <v>221</v>
      </c>
      <c r="E41" t="s">
        <v>221</v>
      </c>
      <c r="H41" s="9">
        <f t="shared" si="23"/>
        <v>-0.50000000000000044</v>
      </c>
      <c r="I41">
        <v>3.94</v>
      </c>
      <c r="J41">
        <v>4.4400000000000004</v>
      </c>
      <c r="K41" s="7">
        <f t="shared" si="24"/>
        <v>4.1900000000000004</v>
      </c>
      <c r="L41" s="11">
        <f t="shared" ref="L41:L72" si="25">ABS(K41-3.5)</f>
        <v>0.69000000000000039</v>
      </c>
      <c r="M41" s="9">
        <f t="shared" ref="M41:M72" si="26">N41-O41</f>
        <v>-0.66000000000000014</v>
      </c>
      <c r="N41">
        <v>2.92</v>
      </c>
      <c r="O41">
        <v>3.58</v>
      </c>
      <c r="P41" s="12">
        <f t="shared" ref="P41:P72" si="27">AVERAGE(N41:O41)</f>
        <v>3.25</v>
      </c>
      <c r="Q41" s="9">
        <f t="shared" ref="Q41:Q72" si="28">R41-S41</f>
        <v>-0.75</v>
      </c>
      <c r="R41">
        <v>4.03</v>
      </c>
      <c r="S41">
        <v>4.78</v>
      </c>
      <c r="T41" s="12">
        <f t="shared" ref="T41:T72" si="29">AVERAGE(R41:S41)</f>
        <v>4.4050000000000002</v>
      </c>
      <c r="U41" s="9">
        <f t="shared" ref="U41:U72" si="30">V41-W41</f>
        <v>0.98</v>
      </c>
      <c r="V41">
        <v>3.62</v>
      </c>
      <c r="W41">
        <v>2.64</v>
      </c>
      <c r="X41" s="12">
        <f t="shared" ref="X41:X72" si="31">AVERAGE(V41:W41)</f>
        <v>3.13</v>
      </c>
      <c r="Y41" s="9">
        <f t="shared" ref="Y41:Y72" si="32">Z41-AA41</f>
        <v>-0.11000000000000032</v>
      </c>
      <c r="Z41">
        <v>2.57</v>
      </c>
      <c r="AA41">
        <v>2.68</v>
      </c>
      <c r="AB41" s="12">
        <f t="shared" ref="AB41:AB72" si="33">AVERAGE(Z41:AA41)</f>
        <v>2.625</v>
      </c>
      <c r="AC41" s="9">
        <f t="shared" ref="AC41:AC72" si="34">AD41-AE41</f>
        <v>0.10999999999999988</v>
      </c>
      <c r="AD41">
        <v>3.19</v>
      </c>
      <c r="AE41">
        <v>3.08</v>
      </c>
      <c r="AF41" s="12">
        <f t="shared" ref="AF41:AF72" si="35">AVERAGE(AD41:AE41)</f>
        <v>3.1349999999999998</v>
      </c>
      <c r="AG41" s="9">
        <f t="shared" ref="AG41:AG72" si="36">AH41-AI41</f>
        <v>0.85999999999999943</v>
      </c>
      <c r="AH41">
        <v>4.0999999999999996</v>
      </c>
      <c r="AI41">
        <v>3.24</v>
      </c>
      <c r="AJ41" s="12">
        <f t="shared" ref="AJ41:AJ72" si="37">AVERAGE(AH41:AI41)</f>
        <v>3.67</v>
      </c>
      <c r="AK41" s="9">
        <f t="shared" ref="AK41:AK72" si="38">AL41-AM41</f>
        <v>0.71999999999999975</v>
      </c>
      <c r="AL41">
        <v>2.76</v>
      </c>
      <c r="AM41">
        <v>2.04</v>
      </c>
      <c r="AN41" s="12">
        <f t="shared" ref="AN41:AN72" si="39">AVERAGE(AL41:AM41)</f>
        <v>2.4</v>
      </c>
      <c r="AO41" s="9">
        <f t="shared" ref="AO41:AO72" si="40">AP41-AQ41</f>
        <v>-0.12000000000000011</v>
      </c>
      <c r="AP41">
        <v>2.94</v>
      </c>
      <c r="AQ41">
        <v>3.06</v>
      </c>
      <c r="AR41" s="12">
        <f t="shared" ref="AR41:AR72" si="41">AVERAGE(AP41:AQ41)</f>
        <v>3</v>
      </c>
      <c r="AS41" s="9">
        <f t="shared" si="20"/>
        <v>-0.77000000000000046</v>
      </c>
      <c r="AT41">
        <v>3.67</v>
      </c>
      <c r="AU41">
        <v>4.4400000000000004</v>
      </c>
      <c r="AV41" s="7">
        <f t="shared" si="21"/>
        <v>4.0549999999999997</v>
      </c>
      <c r="AW41" s="11">
        <f t="shared" si="22"/>
        <v>5.4999999999999716E-2</v>
      </c>
    </row>
    <row r="42" spans="1:49" x14ac:dyDescent="0.2">
      <c r="A42">
        <v>40</v>
      </c>
      <c r="B42" t="s">
        <v>51</v>
      </c>
      <c r="C42" s="14" t="s">
        <v>273</v>
      </c>
      <c r="D42" s="1" t="s">
        <v>221</v>
      </c>
      <c r="E42" t="s">
        <v>221</v>
      </c>
      <c r="H42" s="9">
        <f t="shared" si="23"/>
        <v>-1.0999999999999996</v>
      </c>
      <c r="I42">
        <v>3.66</v>
      </c>
      <c r="J42">
        <v>4.76</v>
      </c>
      <c r="K42" s="7">
        <f t="shared" si="24"/>
        <v>4.21</v>
      </c>
      <c r="L42" s="11">
        <f t="shared" si="25"/>
        <v>0.71</v>
      </c>
      <c r="M42" s="9">
        <f t="shared" si="26"/>
        <v>-3.9999999999999591E-2</v>
      </c>
      <c r="N42">
        <v>3.22</v>
      </c>
      <c r="O42">
        <v>3.26</v>
      </c>
      <c r="P42" s="12">
        <f t="shared" si="27"/>
        <v>3.24</v>
      </c>
      <c r="Q42" s="9">
        <f t="shared" si="28"/>
        <v>-0.45999999999999996</v>
      </c>
      <c r="R42">
        <v>4.17</v>
      </c>
      <c r="S42">
        <v>4.63</v>
      </c>
      <c r="T42" s="12">
        <f t="shared" si="29"/>
        <v>4.4000000000000004</v>
      </c>
      <c r="U42" s="9">
        <f t="shared" si="30"/>
        <v>0.94</v>
      </c>
      <c r="V42">
        <v>3.66</v>
      </c>
      <c r="W42">
        <v>2.72</v>
      </c>
      <c r="X42" s="12">
        <f t="shared" si="31"/>
        <v>3.1900000000000004</v>
      </c>
      <c r="Y42" s="9">
        <f t="shared" si="32"/>
        <v>-0.55000000000000027</v>
      </c>
      <c r="Z42">
        <v>2.78</v>
      </c>
      <c r="AA42">
        <v>3.33</v>
      </c>
      <c r="AB42" s="12">
        <f t="shared" si="33"/>
        <v>3.0549999999999997</v>
      </c>
      <c r="AC42" s="9">
        <f t="shared" si="34"/>
        <v>1.0099999999999998</v>
      </c>
      <c r="AD42">
        <v>3.44</v>
      </c>
      <c r="AE42">
        <v>2.4300000000000002</v>
      </c>
      <c r="AF42" s="12">
        <f t="shared" si="35"/>
        <v>2.9350000000000001</v>
      </c>
      <c r="AG42" s="9">
        <f t="shared" si="36"/>
        <v>-6.0000000000000053E-2</v>
      </c>
      <c r="AH42">
        <v>3.59</v>
      </c>
      <c r="AI42">
        <v>3.65</v>
      </c>
      <c r="AJ42" s="12">
        <f t="shared" si="37"/>
        <v>3.62</v>
      </c>
      <c r="AK42" s="9">
        <f t="shared" si="38"/>
        <v>0.85000000000000009</v>
      </c>
      <c r="AL42">
        <v>2.83</v>
      </c>
      <c r="AM42">
        <v>1.98</v>
      </c>
      <c r="AN42" s="12">
        <f t="shared" si="39"/>
        <v>2.4050000000000002</v>
      </c>
      <c r="AO42" s="9">
        <f t="shared" si="40"/>
        <v>-0.5</v>
      </c>
      <c r="AP42">
        <v>3.02</v>
      </c>
      <c r="AQ42">
        <v>3.52</v>
      </c>
      <c r="AR42" s="12">
        <f t="shared" si="41"/>
        <v>3.27</v>
      </c>
      <c r="AS42" s="9">
        <f t="shared" si="20"/>
        <v>-0.5900000000000003</v>
      </c>
      <c r="AT42">
        <v>3.78</v>
      </c>
      <c r="AU42">
        <v>4.37</v>
      </c>
      <c r="AV42" s="7">
        <f t="shared" si="21"/>
        <v>4.0750000000000002</v>
      </c>
      <c r="AW42" s="11">
        <f t="shared" si="22"/>
        <v>7.5000000000000178E-2</v>
      </c>
    </row>
    <row r="43" spans="1:49" x14ac:dyDescent="0.2">
      <c r="A43">
        <v>41</v>
      </c>
      <c r="B43" t="s">
        <v>52</v>
      </c>
      <c r="C43" s="15" t="s">
        <v>274</v>
      </c>
      <c r="D43" s="1" t="s">
        <v>221</v>
      </c>
      <c r="E43" t="s">
        <v>221</v>
      </c>
      <c r="F43" t="s">
        <v>234</v>
      </c>
      <c r="G43" s="14" t="s">
        <v>275</v>
      </c>
      <c r="H43" s="9">
        <f t="shared" si="23"/>
        <v>0.14999999999999991</v>
      </c>
      <c r="I43">
        <v>3.46</v>
      </c>
      <c r="J43">
        <v>3.31</v>
      </c>
      <c r="K43" s="7">
        <f t="shared" si="24"/>
        <v>3.3849999999999998</v>
      </c>
      <c r="L43" s="11">
        <f t="shared" si="25"/>
        <v>0.11500000000000021</v>
      </c>
      <c r="M43" s="9">
        <f t="shared" si="26"/>
        <v>-0.64000000000000012</v>
      </c>
      <c r="N43">
        <v>3.05</v>
      </c>
      <c r="O43">
        <v>3.69</v>
      </c>
      <c r="P43" s="12">
        <f t="shared" si="27"/>
        <v>3.37</v>
      </c>
      <c r="Q43" s="9">
        <f t="shared" si="28"/>
        <v>-7.0000000000000284E-2</v>
      </c>
      <c r="R43">
        <v>4.34</v>
      </c>
      <c r="S43">
        <v>4.41</v>
      </c>
      <c r="T43" s="12">
        <f t="shared" si="29"/>
        <v>4.375</v>
      </c>
      <c r="U43" s="9">
        <f t="shared" si="30"/>
        <v>0.17000000000000037</v>
      </c>
      <c r="V43">
        <v>2.95</v>
      </c>
      <c r="W43">
        <v>2.78</v>
      </c>
      <c r="X43" s="12">
        <f t="shared" si="31"/>
        <v>2.8650000000000002</v>
      </c>
      <c r="Y43" s="9">
        <f t="shared" si="32"/>
        <v>0.43999999999999995</v>
      </c>
      <c r="Z43">
        <v>2.36</v>
      </c>
      <c r="AA43">
        <v>1.92</v>
      </c>
      <c r="AB43" s="12">
        <f t="shared" si="33"/>
        <v>2.1399999999999997</v>
      </c>
      <c r="AC43" s="9">
        <f t="shared" si="34"/>
        <v>0.43999999999999995</v>
      </c>
      <c r="AD43">
        <v>3.56</v>
      </c>
      <c r="AE43">
        <v>3.12</v>
      </c>
      <c r="AF43" s="12">
        <f t="shared" si="35"/>
        <v>3.34</v>
      </c>
      <c r="AG43" s="9">
        <f t="shared" si="36"/>
        <v>0.43999999999999995</v>
      </c>
      <c r="AH43">
        <v>3.75</v>
      </c>
      <c r="AI43">
        <v>3.31</v>
      </c>
      <c r="AJ43" s="12">
        <f t="shared" si="37"/>
        <v>3.5300000000000002</v>
      </c>
      <c r="AK43" s="9">
        <f t="shared" si="38"/>
        <v>0.30999999999999961</v>
      </c>
      <c r="AL43">
        <v>2.5099999999999998</v>
      </c>
      <c r="AM43">
        <v>2.2000000000000002</v>
      </c>
      <c r="AN43" s="12">
        <f t="shared" si="39"/>
        <v>2.355</v>
      </c>
      <c r="AO43" s="9">
        <f t="shared" si="40"/>
        <v>0.10999999999999988</v>
      </c>
      <c r="AP43">
        <v>3.03</v>
      </c>
      <c r="AQ43">
        <v>2.92</v>
      </c>
      <c r="AR43" s="12">
        <f t="shared" si="41"/>
        <v>2.9749999999999996</v>
      </c>
      <c r="AS43" s="9">
        <f t="shared" si="20"/>
        <v>-0.21999999999999975</v>
      </c>
      <c r="AT43">
        <v>3.64</v>
      </c>
      <c r="AU43">
        <v>3.86</v>
      </c>
      <c r="AV43" s="7">
        <f t="shared" si="21"/>
        <v>3.75</v>
      </c>
      <c r="AW43" s="11">
        <f t="shared" si="22"/>
        <v>-0.25</v>
      </c>
    </row>
    <row r="44" spans="1:49" x14ac:dyDescent="0.2">
      <c r="A44">
        <v>42</v>
      </c>
      <c r="B44" t="s">
        <v>53</v>
      </c>
      <c r="C44" s="14" t="s">
        <v>276</v>
      </c>
      <c r="D44" s="1" t="s">
        <v>221</v>
      </c>
      <c r="E44" t="s">
        <v>221</v>
      </c>
      <c r="H44" s="9">
        <f t="shared" si="23"/>
        <v>0.22999999999999998</v>
      </c>
      <c r="I44">
        <v>3.75</v>
      </c>
      <c r="J44">
        <v>3.52</v>
      </c>
      <c r="K44" s="7">
        <f t="shared" si="24"/>
        <v>3.6349999999999998</v>
      </c>
      <c r="L44" s="11">
        <f t="shared" si="25"/>
        <v>0.13499999999999979</v>
      </c>
      <c r="M44" s="9">
        <f t="shared" si="26"/>
        <v>7.0000000000000284E-2</v>
      </c>
      <c r="N44">
        <v>2.85</v>
      </c>
      <c r="O44">
        <v>2.78</v>
      </c>
      <c r="P44" s="12">
        <f t="shared" si="27"/>
        <v>2.8149999999999999</v>
      </c>
      <c r="Q44" s="9">
        <f t="shared" si="28"/>
        <v>4.0000000000000036E-2</v>
      </c>
      <c r="R44">
        <v>4.54</v>
      </c>
      <c r="S44">
        <v>4.5</v>
      </c>
      <c r="T44" s="12">
        <f t="shared" si="29"/>
        <v>4.5199999999999996</v>
      </c>
      <c r="U44" s="9">
        <f t="shared" si="30"/>
        <v>0.2799999999999998</v>
      </c>
      <c r="V44">
        <v>3</v>
      </c>
      <c r="W44">
        <v>2.72</v>
      </c>
      <c r="X44" s="12">
        <f t="shared" si="31"/>
        <v>2.8600000000000003</v>
      </c>
      <c r="Y44" s="9">
        <f t="shared" si="32"/>
        <v>0.16999999999999993</v>
      </c>
      <c r="Z44">
        <v>2.27</v>
      </c>
      <c r="AA44">
        <v>2.1</v>
      </c>
      <c r="AB44" s="12">
        <f t="shared" si="33"/>
        <v>2.1850000000000001</v>
      </c>
      <c r="AC44" s="9">
        <f t="shared" si="34"/>
        <v>0.43000000000000016</v>
      </c>
      <c r="AD44">
        <v>3.81</v>
      </c>
      <c r="AE44">
        <v>3.38</v>
      </c>
      <c r="AF44" s="12">
        <f t="shared" si="35"/>
        <v>3.5949999999999998</v>
      </c>
      <c r="AG44" s="9">
        <f t="shared" si="36"/>
        <v>0.13999999999999968</v>
      </c>
      <c r="AH44">
        <v>4.0999999999999996</v>
      </c>
      <c r="AI44">
        <v>3.96</v>
      </c>
      <c r="AJ44" s="12">
        <f t="shared" si="37"/>
        <v>4.0299999999999994</v>
      </c>
      <c r="AK44" s="9">
        <f t="shared" si="38"/>
        <v>0.66000000000000014</v>
      </c>
      <c r="AL44">
        <v>2.56</v>
      </c>
      <c r="AM44">
        <v>1.9</v>
      </c>
      <c r="AN44" s="12">
        <f t="shared" si="39"/>
        <v>2.23</v>
      </c>
      <c r="AO44" s="9">
        <f t="shared" si="40"/>
        <v>-0.12999999999999989</v>
      </c>
      <c r="AP44">
        <v>2.69</v>
      </c>
      <c r="AQ44">
        <v>2.82</v>
      </c>
      <c r="AR44" s="12">
        <f t="shared" si="41"/>
        <v>2.7549999999999999</v>
      </c>
      <c r="AS44" s="9">
        <f t="shared" si="20"/>
        <v>-0.20000000000000018</v>
      </c>
      <c r="AT44">
        <v>3.46</v>
      </c>
      <c r="AU44">
        <v>3.66</v>
      </c>
      <c r="AV44" s="7">
        <f t="shared" si="21"/>
        <v>3.56</v>
      </c>
      <c r="AW44" s="11">
        <f t="shared" si="22"/>
        <v>-0.43999999999999995</v>
      </c>
    </row>
    <row r="45" spans="1:49" s="30" customFormat="1" ht="68" x14ac:dyDescent="0.2">
      <c r="A45" s="30">
        <v>43</v>
      </c>
      <c r="B45" s="30" t="s">
        <v>54</v>
      </c>
      <c r="C45" s="35" t="s">
        <v>460</v>
      </c>
      <c r="D45" s="32" t="s">
        <v>221</v>
      </c>
      <c r="E45" s="30" t="s">
        <v>221</v>
      </c>
      <c r="F45" s="33" t="s">
        <v>459</v>
      </c>
      <c r="H45" s="9">
        <f t="shared" si="23"/>
        <v>-0.4099999999999997</v>
      </c>
      <c r="I45" s="30">
        <v>3.41</v>
      </c>
      <c r="J45" s="30">
        <v>3.82</v>
      </c>
      <c r="K45" s="7">
        <f t="shared" si="24"/>
        <v>3.6150000000000002</v>
      </c>
      <c r="L45" s="34">
        <f t="shared" si="25"/>
        <v>0.11500000000000021</v>
      </c>
      <c r="M45" s="9">
        <f t="shared" si="26"/>
        <v>0.14000000000000012</v>
      </c>
      <c r="N45" s="30">
        <v>3.29</v>
      </c>
      <c r="O45" s="30">
        <v>3.15</v>
      </c>
      <c r="P45" s="12">
        <f t="shared" si="27"/>
        <v>3.2199999999999998</v>
      </c>
      <c r="Q45" s="9">
        <f t="shared" si="28"/>
        <v>7.0000000000000284E-2</v>
      </c>
      <c r="R45" s="30">
        <v>4.67</v>
      </c>
      <c r="S45" s="30">
        <v>4.5999999999999996</v>
      </c>
      <c r="T45" s="12">
        <f t="shared" si="29"/>
        <v>4.6349999999999998</v>
      </c>
      <c r="U45" s="9">
        <f t="shared" si="30"/>
        <v>0.60000000000000009</v>
      </c>
      <c r="V45" s="30">
        <v>2.96</v>
      </c>
      <c r="W45" s="30">
        <v>2.36</v>
      </c>
      <c r="X45" s="12">
        <f t="shared" si="31"/>
        <v>2.66</v>
      </c>
      <c r="Y45" s="9">
        <f t="shared" si="32"/>
        <v>0.46999999999999975</v>
      </c>
      <c r="Z45" s="30">
        <v>2.65</v>
      </c>
      <c r="AA45" s="30">
        <v>2.1800000000000002</v>
      </c>
      <c r="AB45" s="12">
        <f t="shared" si="33"/>
        <v>2.415</v>
      </c>
      <c r="AC45" s="9">
        <f t="shared" si="34"/>
        <v>-0.18000000000000016</v>
      </c>
      <c r="AD45" s="30">
        <v>3.71</v>
      </c>
      <c r="AE45" s="30">
        <v>3.89</v>
      </c>
      <c r="AF45" s="12">
        <f t="shared" si="35"/>
        <v>3.8</v>
      </c>
      <c r="AG45" s="9">
        <f t="shared" si="36"/>
        <v>0.18999999999999995</v>
      </c>
      <c r="AH45" s="30">
        <v>3.75</v>
      </c>
      <c r="AI45" s="30">
        <v>3.56</v>
      </c>
      <c r="AJ45" s="12">
        <f t="shared" si="37"/>
        <v>3.6550000000000002</v>
      </c>
      <c r="AK45" s="9">
        <f t="shared" si="38"/>
        <v>1.21</v>
      </c>
      <c r="AL45" s="30">
        <v>3.08</v>
      </c>
      <c r="AM45" s="30">
        <v>1.87</v>
      </c>
      <c r="AN45" s="12">
        <f t="shared" si="39"/>
        <v>2.4750000000000001</v>
      </c>
      <c r="AO45" s="9">
        <f t="shared" si="40"/>
        <v>0.54</v>
      </c>
      <c r="AP45" s="30">
        <v>3.49</v>
      </c>
      <c r="AQ45" s="30">
        <v>2.95</v>
      </c>
      <c r="AR45" s="12">
        <f t="shared" si="41"/>
        <v>3.22</v>
      </c>
      <c r="AS45" s="9">
        <f t="shared" si="20"/>
        <v>0.36999999999999966</v>
      </c>
      <c r="AT45" s="30">
        <v>3.84</v>
      </c>
      <c r="AU45" s="30">
        <v>3.47</v>
      </c>
      <c r="AV45" s="7">
        <f t="shared" si="21"/>
        <v>3.6550000000000002</v>
      </c>
      <c r="AW45" s="34">
        <f t="shared" si="22"/>
        <v>-0.34499999999999975</v>
      </c>
    </row>
    <row r="46" spans="1:49" x14ac:dyDescent="0.2">
      <c r="A46">
        <v>44</v>
      </c>
      <c r="B46" t="s">
        <v>55</v>
      </c>
      <c r="C46" s="14" t="s">
        <v>277</v>
      </c>
      <c r="D46" s="1" t="s">
        <v>221</v>
      </c>
      <c r="E46" t="s">
        <v>221</v>
      </c>
      <c r="H46" s="9">
        <f t="shared" si="23"/>
        <v>0.69999999999999973</v>
      </c>
      <c r="I46">
        <v>4.38</v>
      </c>
      <c r="J46">
        <v>3.68</v>
      </c>
      <c r="K46" s="7">
        <f t="shared" si="24"/>
        <v>4.03</v>
      </c>
      <c r="L46" s="11">
        <f t="shared" si="25"/>
        <v>0.53000000000000025</v>
      </c>
      <c r="M46" s="9">
        <f t="shared" si="26"/>
        <v>-0.88999999999999968</v>
      </c>
      <c r="N46">
        <v>2.2000000000000002</v>
      </c>
      <c r="O46">
        <v>3.09</v>
      </c>
      <c r="P46" s="12">
        <f t="shared" si="27"/>
        <v>2.645</v>
      </c>
      <c r="Q46" s="9">
        <f t="shared" si="28"/>
        <v>7.0000000000000284E-2</v>
      </c>
      <c r="R46">
        <v>4.46</v>
      </c>
      <c r="S46">
        <v>4.3899999999999997</v>
      </c>
      <c r="T46" s="12">
        <f t="shared" si="29"/>
        <v>4.4249999999999998</v>
      </c>
      <c r="U46" s="9">
        <f t="shared" si="30"/>
        <v>0.74000000000000021</v>
      </c>
      <c r="V46">
        <v>3.27</v>
      </c>
      <c r="W46">
        <v>2.5299999999999998</v>
      </c>
      <c r="X46" s="12">
        <f t="shared" si="31"/>
        <v>2.9</v>
      </c>
      <c r="Y46" s="9">
        <f t="shared" si="32"/>
        <v>-0.37999999999999989</v>
      </c>
      <c r="Z46">
        <v>1.88</v>
      </c>
      <c r="AA46">
        <v>2.2599999999999998</v>
      </c>
      <c r="AB46" s="12">
        <f t="shared" si="33"/>
        <v>2.0699999999999998</v>
      </c>
      <c r="AC46" s="9">
        <f t="shared" si="34"/>
        <v>-0.62999999999999989</v>
      </c>
      <c r="AD46">
        <v>3.7</v>
      </c>
      <c r="AE46">
        <v>4.33</v>
      </c>
      <c r="AF46" s="12">
        <f t="shared" si="35"/>
        <v>4.0150000000000006</v>
      </c>
      <c r="AG46" s="9">
        <f t="shared" si="36"/>
        <v>0.91999999999999948</v>
      </c>
      <c r="AH46">
        <v>4.6399999999999997</v>
      </c>
      <c r="AI46">
        <v>3.72</v>
      </c>
      <c r="AJ46" s="12">
        <f t="shared" si="37"/>
        <v>4.18</v>
      </c>
      <c r="AK46" s="9">
        <f t="shared" si="38"/>
        <v>-0.19999999999999973</v>
      </c>
      <c r="AL46">
        <v>2.12</v>
      </c>
      <c r="AM46">
        <v>2.3199999999999998</v>
      </c>
      <c r="AN46" s="12">
        <f t="shared" si="39"/>
        <v>2.2199999999999998</v>
      </c>
      <c r="AO46" s="9">
        <f t="shared" si="40"/>
        <v>-0.96</v>
      </c>
      <c r="AP46">
        <v>2.34</v>
      </c>
      <c r="AQ46">
        <v>3.3</v>
      </c>
      <c r="AR46" s="12">
        <f t="shared" si="41"/>
        <v>2.82</v>
      </c>
      <c r="AS46" s="9">
        <f t="shared" si="20"/>
        <v>-0.18999999999999995</v>
      </c>
      <c r="AT46">
        <v>3.18</v>
      </c>
      <c r="AU46">
        <v>3.37</v>
      </c>
      <c r="AV46" s="7">
        <f t="shared" si="21"/>
        <v>3.2750000000000004</v>
      </c>
      <c r="AW46" s="11">
        <f t="shared" si="22"/>
        <v>-0.72499999999999964</v>
      </c>
    </row>
    <row r="47" spans="1:49" x14ac:dyDescent="0.2">
      <c r="A47">
        <v>45</v>
      </c>
      <c r="B47" t="s">
        <v>56</v>
      </c>
      <c r="C47" s="14" t="s">
        <v>278</v>
      </c>
      <c r="D47" s="1" t="s">
        <v>221</v>
      </c>
      <c r="E47" t="s">
        <v>221</v>
      </c>
      <c r="F47" t="s">
        <v>234</v>
      </c>
      <c r="G47" s="14" t="s">
        <v>279</v>
      </c>
      <c r="H47" s="9">
        <f t="shared" si="23"/>
        <v>-0.2799999999999998</v>
      </c>
      <c r="I47">
        <v>3.31</v>
      </c>
      <c r="J47">
        <v>3.59</v>
      </c>
      <c r="K47" s="7">
        <f t="shared" si="24"/>
        <v>3.45</v>
      </c>
      <c r="L47" s="11">
        <f t="shared" si="25"/>
        <v>4.9999999999999822E-2</v>
      </c>
      <c r="M47" s="9">
        <f t="shared" si="26"/>
        <v>-0.45000000000000018</v>
      </c>
      <c r="N47">
        <v>2.78</v>
      </c>
      <c r="O47">
        <v>3.23</v>
      </c>
      <c r="P47" s="12">
        <f t="shared" si="27"/>
        <v>3.0049999999999999</v>
      </c>
      <c r="Q47" s="9">
        <f t="shared" si="28"/>
        <v>-0.20999999999999996</v>
      </c>
      <c r="R47">
        <v>2.84</v>
      </c>
      <c r="S47">
        <v>3.05</v>
      </c>
      <c r="T47" s="12">
        <f t="shared" si="29"/>
        <v>2.9449999999999998</v>
      </c>
      <c r="U47" s="9">
        <f t="shared" si="30"/>
        <v>-0.20999999999999996</v>
      </c>
      <c r="V47">
        <v>3.22</v>
      </c>
      <c r="W47">
        <v>3.43</v>
      </c>
      <c r="X47" s="12">
        <f t="shared" si="31"/>
        <v>3.3250000000000002</v>
      </c>
      <c r="Y47" s="9">
        <f t="shared" si="32"/>
        <v>-0.18000000000000016</v>
      </c>
      <c r="Z47">
        <v>2.57</v>
      </c>
      <c r="AA47">
        <v>2.75</v>
      </c>
      <c r="AB47" s="12">
        <f t="shared" si="33"/>
        <v>2.66</v>
      </c>
      <c r="AC47" s="9">
        <f t="shared" si="34"/>
        <v>0.14999999999999991</v>
      </c>
      <c r="AD47">
        <v>2.67</v>
      </c>
      <c r="AE47">
        <v>2.52</v>
      </c>
      <c r="AF47" s="12">
        <f t="shared" si="35"/>
        <v>2.5949999999999998</v>
      </c>
      <c r="AG47" s="9">
        <f t="shared" si="36"/>
        <v>-0.20999999999999996</v>
      </c>
      <c r="AH47">
        <v>3.59</v>
      </c>
      <c r="AI47">
        <v>3.8</v>
      </c>
      <c r="AJ47" s="12">
        <f t="shared" si="37"/>
        <v>3.6949999999999998</v>
      </c>
      <c r="AK47" s="9">
        <f t="shared" si="38"/>
        <v>-0.12000000000000011</v>
      </c>
      <c r="AL47">
        <v>2.33</v>
      </c>
      <c r="AM47">
        <v>2.4500000000000002</v>
      </c>
      <c r="AN47" s="12">
        <f t="shared" si="39"/>
        <v>2.39</v>
      </c>
      <c r="AO47" s="9">
        <f t="shared" si="40"/>
        <v>7.9999999999999627E-2</v>
      </c>
      <c r="AP47">
        <v>2.76</v>
      </c>
      <c r="AQ47">
        <v>2.68</v>
      </c>
      <c r="AR47" s="12">
        <f t="shared" si="41"/>
        <v>2.7199999999999998</v>
      </c>
      <c r="AS47" s="9">
        <f t="shared" si="20"/>
        <v>-5.0000000000000266E-2</v>
      </c>
      <c r="AT47">
        <v>3.65</v>
      </c>
      <c r="AU47">
        <v>3.7</v>
      </c>
      <c r="AV47" s="7">
        <f t="shared" si="21"/>
        <v>3.6749999999999998</v>
      </c>
      <c r="AW47" s="11">
        <f t="shared" si="22"/>
        <v>-0.32500000000000018</v>
      </c>
    </row>
    <row r="48" spans="1:49" x14ac:dyDescent="0.2">
      <c r="A48">
        <v>46</v>
      </c>
      <c r="B48" t="s">
        <v>57</v>
      </c>
      <c r="C48" s="14" t="s">
        <v>280</v>
      </c>
      <c r="D48" s="1" t="s">
        <v>221</v>
      </c>
      <c r="E48" t="s">
        <v>221</v>
      </c>
      <c r="H48" s="9">
        <f t="shared" si="23"/>
        <v>-0.56000000000000005</v>
      </c>
      <c r="I48">
        <v>3.65</v>
      </c>
      <c r="J48">
        <v>4.21</v>
      </c>
      <c r="K48" s="7">
        <f t="shared" si="24"/>
        <v>3.9299999999999997</v>
      </c>
      <c r="L48" s="11">
        <f t="shared" si="25"/>
        <v>0.42999999999999972</v>
      </c>
      <c r="M48" s="9">
        <f t="shared" si="26"/>
        <v>-0.48999999999999977</v>
      </c>
      <c r="N48">
        <v>2.77</v>
      </c>
      <c r="O48">
        <v>3.26</v>
      </c>
      <c r="P48" s="12">
        <f t="shared" si="27"/>
        <v>3.0149999999999997</v>
      </c>
      <c r="Q48" s="9">
        <f t="shared" si="28"/>
        <v>0</v>
      </c>
      <c r="R48">
        <v>4.74</v>
      </c>
      <c r="S48">
        <v>4.74</v>
      </c>
      <c r="T48" s="12">
        <f t="shared" si="29"/>
        <v>4.74</v>
      </c>
      <c r="U48" s="9">
        <f t="shared" si="30"/>
        <v>0.25</v>
      </c>
      <c r="V48">
        <v>2.72</v>
      </c>
      <c r="W48">
        <v>2.4700000000000002</v>
      </c>
      <c r="X48" s="12">
        <f t="shared" si="31"/>
        <v>2.5950000000000002</v>
      </c>
      <c r="Y48" s="9">
        <f t="shared" si="32"/>
        <v>0</v>
      </c>
      <c r="Z48">
        <v>2.79</v>
      </c>
      <c r="AA48">
        <v>2.79</v>
      </c>
      <c r="AB48" s="12">
        <f t="shared" si="33"/>
        <v>2.79</v>
      </c>
      <c r="AC48" s="9">
        <f t="shared" si="34"/>
        <v>-0.35999999999999988</v>
      </c>
      <c r="AD48">
        <v>3.58</v>
      </c>
      <c r="AE48">
        <v>3.94</v>
      </c>
      <c r="AF48" s="12">
        <f t="shared" si="35"/>
        <v>3.76</v>
      </c>
      <c r="AG48" s="9">
        <f t="shared" si="36"/>
        <v>0.5</v>
      </c>
      <c r="AH48">
        <v>4.12</v>
      </c>
      <c r="AI48">
        <v>3.62</v>
      </c>
      <c r="AJ48" s="12">
        <f t="shared" si="37"/>
        <v>3.87</v>
      </c>
      <c r="AK48" s="9">
        <f t="shared" si="38"/>
        <v>0.60000000000000009</v>
      </c>
      <c r="AL48">
        <v>2.63</v>
      </c>
      <c r="AM48">
        <v>2.0299999999999998</v>
      </c>
      <c r="AN48" s="12">
        <f t="shared" si="39"/>
        <v>2.33</v>
      </c>
      <c r="AO48" s="9">
        <f t="shared" si="40"/>
        <v>-0.54</v>
      </c>
      <c r="AP48">
        <v>2.81</v>
      </c>
      <c r="AQ48">
        <v>3.35</v>
      </c>
      <c r="AR48" s="12">
        <f t="shared" si="41"/>
        <v>3.08</v>
      </c>
      <c r="AS48" s="9">
        <f t="shared" si="20"/>
        <v>-0.69</v>
      </c>
      <c r="AT48">
        <v>3.16</v>
      </c>
      <c r="AU48">
        <v>3.85</v>
      </c>
      <c r="AV48" s="7">
        <f t="shared" si="21"/>
        <v>3.5049999999999999</v>
      </c>
      <c r="AW48" s="11">
        <f t="shared" si="22"/>
        <v>-0.49500000000000011</v>
      </c>
    </row>
    <row r="49" spans="1:49" x14ac:dyDescent="0.2">
      <c r="A49">
        <v>47</v>
      </c>
      <c r="B49" t="s">
        <v>58</v>
      </c>
      <c r="C49" s="14" t="s">
        <v>281</v>
      </c>
      <c r="D49" s="1" t="s">
        <v>221</v>
      </c>
      <c r="E49" t="s">
        <v>221</v>
      </c>
      <c r="H49" s="9">
        <f t="shared" si="23"/>
        <v>-0.56000000000000005</v>
      </c>
      <c r="I49">
        <v>3.26</v>
      </c>
      <c r="J49">
        <v>3.82</v>
      </c>
      <c r="K49" s="7">
        <f t="shared" si="24"/>
        <v>3.54</v>
      </c>
      <c r="L49" s="11">
        <f t="shared" si="25"/>
        <v>4.0000000000000036E-2</v>
      </c>
      <c r="M49" s="9">
        <f t="shared" si="26"/>
        <v>-0.58000000000000007</v>
      </c>
      <c r="N49">
        <v>2.89</v>
      </c>
      <c r="O49">
        <v>3.47</v>
      </c>
      <c r="P49" s="12">
        <f t="shared" si="27"/>
        <v>3.18</v>
      </c>
      <c r="Q49" s="9">
        <f t="shared" si="28"/>
        <v>0.3199999999999994</v>
      </c>
      <c r="R49">
        <v>4.68</v>
      </c>
      <c r="S49">
        <v>4.3600000000000003</v>
      </c>
      <c r="T49" s="12">
        <f t="shared" si="29"/>
        <v>4.5199999999999996</v>
      </c>
      <c r="U49" s="9">
        <f t="shared" si="30"/>
        <v>-6.999999999999984E-2</v>
      </c>
      <c r="V49">
        <v>3.04</v>
      </c>
      <c r="W49">
        <v>3.11</v>
      </c>
      <c r="X49" s="12">
        <f t="shared" si="31"/>
        <v>3.0750000000000002</v>
      </c>
      <c r="Y49" s="9">
        <f t="shared" si="32"/>
        <v>-2.0000000000000018E-2</v>
      </c>
      <c r="Z49">
        <v>2.4700000000000002</v>
      </c>
      <c r="AA49">
        <v>2.4900000000000002</v>
      </c>
      <c r="AB49" s="12">
        <f t="shared" si="33"/>
        <v>2.4800000000000004</v>
      </c>
      <c r="AC49" s="9">
        <f t="shared" si="34"/>
        <v>-0.40000000000000036</v>
      </c>
      <c r="AD49">
        <v>3.09</v>
      </c>
      <c r="AE49">
        <v>3.49</v>
      </c>
      <c r="AF49" s="12">
        <f t="shared" si="35"/>
        <v>3.29</v>
      </c>
      <c r="AG49" s="9">
        <f t="shared" si="36"/>
        <v>0.35000000000000053</v>
      </c>
      <c r="AH49">
        <v>4.1100000000000003</v>
      </c>
      <c r="AI49">
        <v>3.76</v>
      </c>
      <c r="AJ49" s="12">
        <f t="shared" si="37"/>
        <v>3.9350000000000001</v>
      </c>
      <c r="AK49" s="9">
        <f t="shared" si="38"/>
        <v>-0.14999999999999991</v>
      </c>
      <c r="AL49">
        <v>2.4900000000000002</v>
      </c>
      <c r="AM49">
        <v>2.64</v>
      </c>
      <c r="AN49" s="12">
        <f t="shared" si="39"/>
        <v>2.5650000000000004</v>
      </c>
      <c r="AO49" s="9">
        <f t="shared" si="40"/>
        <v>-0.20999999999999996</v>
      </c>
      <c r="AP49">
        <v>2.72</v>
      </c>
      <c r="AQ49">
        <v>2.93</v>
      </c>
      <c r="AR49" s="12">
        <f t="shared" si="41"/>
        <v>2.8250000000000002</v>
      </c>
      <c r="AS49" s="9">
        <f t="shared" si="20"/>
        <v>-0.18999999999999995</v>
      </c>
      <c r="AT49">
        <v>3.68</v>
      </c>
      <c r="AU49">
        <v>3.87</v>
      </c>
      <c r="AV49" s="7">
        <f t="shared" si="21"/>
        <v>3.7750000000000004</v>
      </c>
      <c r="AW49" s="11">
        <f t="shared" si="22"/>
        <v>-0.22499999999999964</v>
      </c>
    </row>
    <row r="50" spans="1:49" x14ac:dyDescent="0.2">
      <c r="A50">
        <v>48</v>
      </c>
      <c r="B50" t="s">
        <v>59</v>
      </c>
      <c r="C50" s="16" t="s">
        <v>282</v>
      </c>
      <c r="D50" s="1" t="s">
        <v>221</v>
      </c>
      <c r="E50" t="s">
        <v>221</v>
      </c>
      <c r="H50" s="9">
        <f t="shared" si="23"/>
        <v>0.33000000000000007</v>
      </c>
      <c r="I50">
        <v>3.11</v>
      </c>
      <c r="J50">
        <v>2.78</v>
      </c>
      <c r="K50" s="7">
        <f t="shared" si="24"/>
        <v>2.9449999999999998</v>
      </c>
      <c r="L50" s="11">
        <f t="shared" si="25"/>
        <v>0.55500000000000016</v>
      </c>
      <c r="M50" s="9">
        <f t="shared" si="26"/>
        <v>0.38000000000000034</v>
      </c>
      <c r="N50">
        <v>3.24</v>
      </c>
      <c r="O50">
        <v>2.86</v>
      </c>
      <c r="P50" s="12">
        <f t="shared" si="27"/>
        <v>3.05</v>
      </c>
      <c r="Q50" s="9">
        <f t="shared" si="28"/>
        <v>0.24000000000000021</v>
      </c>
      <c r="R50">
        <v>3.89</v>
      </c>
      <c r="S50">
        <v>3.65</v>
      </c>
      <c r="T50" s="12">
        <f t="shared" si="29"/>
        <v>3.77</v>
      </c>
      <c r="U50" s="9">
        <f t="shared" si="30"/>
        <v>-0.38999999999999968</v>
      </c>
      <c r="V50">
        <v>2.91</v>
      </c>
      <c r="W50">
        <v>3.3</v>
      </c>
      <c r="X50" s="12">
        <f t="shared" si="31"/>
        <v>3.105</v>
      </c>
      <c r="Y50" s="9">
        <f t="shared" si="32"/>
        <v>0.10000000000000009</v>
      </c>
      <c r="Z50">
        <v>2.37</v>
      </c>
      <c r="AA50">
        <v>2.27</v>
      </c>
      <c r="AB50" s="12">
        <f t="shared" si="33"/>
        <v>2.3200000000000003</v>
      </c>
      <c r="AC50" s="9">
        <f t="shared" si="34"/>
        <v>0.28000000000000025</v>
      </c>
      <c r="AD50">
        <v>3.39</v>
      </c>
      <c r="AE50">
        <v>3.11</v>
      </c>
      <c r="AF50" s="12">
        <f t="shared" si="35"/>
        <v>3.25</v>
      </c>
      <c r="AG50" s="9">
        <f t="shared" si="36"/>
        <v>-0.62000000000000055</v>
      </c>
      <c r="AH50">
        <v>3.57</v>
      </c>
      <c r="AI50">
        <v>4.1900000000000004</v>
      </c>
      <c r="AJ50" s="12">
        <f t="shared" si="37"/>
        <v>3.88</v>
      </c>
      <c r="AK50" s="9">
        <f t="shared" si="38"/>
        <v>0.41000000000000014</v>
      </c>
      <c r="AL50">
        <v>2.46</v>
      </c>
      <c r="AM50">
        <v>2.0499999999999998</v>
      </c>
      <c r="AN50" s="12">
        <f t="shared" si="39"/>
        <v>2.2549999999999999</v>
      </c>
      <c r="AO50" s="9">
        <f t="shared" si="40"/>
        <v>0.84999999999999964</v>
      </c>
      <c r="AP50">
        <v>3.07</v>
      </c>
      <c r="AQ50">
        <v>2.2200000000000002</v>
      </c>
      <c r="AR50" s="12">
        <f t="shared" si="41"/>
        <v>2.645</v>
      </c>
      <c r="AS50" s="9">
        <f t="shared" si="20"/>
        <v>0.80000000000000027</v>
      </c>
      <c r="AT50">
        <v>3.85</v>
      </c>
      <c r="AU50">
        <v>3.05</v>
      </c>
      <c r="AV50" s="7">
        <f t="shared" si="21"/>
        <v>3.45</v>
      </c>
      <c r="AW50" s="11">
        <f t="shared" si="22"/>
        <v>-0.54999999999999982</v>
      </c>
    </row>
    <row r="51" spans="1:49" x14ac:dyDescent="0.2">
      <c r="A51">
        <v>49</v>
      </c>
      <c r="B51" t="s">
        <v>60</v>
      </c>
      <c r="C51" s="14" t="s">
        <v>283</v>
      </c>
      <c r="D51" s="1" t="s">
        <v>221</v>
      </c>
      <c r="E51" t="s">
        <v>221</v>
      </c>
      <c r="H51" s="9">
        <f t="shared" si="23"/>
        <v>-1.1999999999999997</v>
      </c>
      <c r="I51">
        <v>3.31</v>
      </c>
      <c r="J51">
        <v>4.51</v>
      </c>
      <c r="K51" s="7">
        <f t="shared" si="24"/>
        <v>3.91</v>
      </c>
      <c r="L51" s="11">
        <f t="shared" si="25"/>
        <v>0.41000000000000014</v>
      </c>
      <c r="M51" s="9">
        <f t="shared" si="26"/>
        <v>-1.17</v>
      </c>
      <c r="N51">
        <v>2.44</v>
      </c>
      <c r="O51">
        <v>3.61</v>
      </c>
      <c r="P51" s="12">
        <f t="shared" si="27"/>
        <v>3.0249999999999999</v>
      </c>
      <c r="Q51" s="9">
        <f t="shared" si="28"/>
        <v>-0.17999999999999972</v>
      </c>
      <c r="R51">
        <v>3.72</v>
      </c>
      <c r="S51">
        <v>3.9</v>
      </c>
      <c r="T51" s="12">
        <f t="shared" si="29"/>
        <v>3.81</v>
      </c>
      <c r="U51" s="9">
        <f t="shared" si="30"/>
        <v>0.22999999999999998</v>
      </c>
      <c r="V51">
        <v>3.31</v>
      </c>
      <c r="W51">
        <v>3.08</v>
      </c>
      <c r="X51" s="12">
        <f t="shared" si="31"/>
        <v>3.1950000000000003</v>
      </c>
      <c r="Y51" s="9">
        <f t="shared" si="32"/>
        <v>-0.65999999999999992</v>
      </c>
      <c r="Z51">
        <v>1.97</v>
      </c>
      <c r="AA51">
        <v>2.63</v>
      </c>
      <c r="AB51" s="12">
        <f t="shared" si="33"/>
        <v>2.2999999999999998</v>
      </c>
      <c r="AC51" s="9">
        <f t="shared" si="34"/>
        <v>-9.9999999999997868E-3</v>
      </c>
      <c r="AD51">
        <v>2.95</v>
      </c>
      <c r="AE51">
        <v>2.96</v>
      </c>
      <c r="AF51" s="12">
        <f t="shared" si="35"/>
        <v>2.9550000000000001</v>
      </c>
      <c r="AG51" s="9">
        <f t="shared" si="36"/>
        <v>0.88000000000000034</v>
      </c>
      <c r="AH51">
        <v>4.41</v>
      </c>
      <c r="AI51">
        <v>3.53</v>
      </c>
      <c r="AJ51" s="12">
        <f t="shared" si="37"/>
        <v>3.9699999999999998</v>
      </c>
      <c r="AK51" s="9">
        <f t="shared" si="38"/>
        <v>6.999999999999984E-2</v>
      </c>
      <c r="AL51">
        <v>2.15</v>
      </c>
      <c r="AM51">
        <v>2.08</v>
      </c>
      <c r="AN51" s="12">
        <f t="shared" si="39"/>
        <v>2.1150000000000002</v>
      </c>
      <c r="AO51" s="9">
        <f t="shared" si="40"/>
        <v>-0.91000000000000014</v>
      </c>
      <c r="AP51">
        <v>2.21</v>
      </c>
      <c r="AQ51">
        <v>3.12</v>
      </c>
      <c r="AR51" s="12">
        <f t="shared" si="41"/>
        <v>2.665</v>
      </c>
      <c r="AS51" s="9">
        <f t="shared" si="20"/>
        <v>-0.64999999999999991</v>
      </c>
      <c r="AT51">
        <v>3.15</v>
      </c>
      <c r="AU51">
        <v>3.8</v>
      </c>
      <c r="AV51" s="7">
        <f t="shared" si="21"/>
        <v>3.4749999999999996</v>
      </c>
      <c r="AW51" s="11">
        <f t="shared" si="22"/>
        <v>-0.52500000000000036</v>
      </c>
    </row>
    <row r="52" spans="1:49" x14ac:dyDescent="0.2">
      <c r="A52">
        <v>50</v>
      </c>
      <c r="B52" t="s">
        <v>61</v>
      </c>
      <c r="C52" s="14" t="s">
        <v>284</v>
      </c>
      <c r="D52" s="1" t="s">
        <v>221</v>
      </c>
      <c r="E52" t="s">
        <v>221</v>
      </c>
      <c r="H52" s="9">
        <f t="shared" si="23"/>
        <v>-0.33000000000000007</v>
      </c>
      <c r="I52">
        <v>3.29</v>
      </c>
      <c r="J52">
        <v>3.62</v>
      </c>
      <c r="K52" s="7">
        <f t="shared" si="24"/>
        <v>3.4550000000000001</v>
      </c>
      <c r="L52" s="11">
        <f t="shared" si="25"/>
        <v>4.4999999999999929E-2</v>
      </c>
      <c r="M52" s="9">
        <f t="shared" si="26"/>
        <v>0.73999999999999977</v>
      </c>
      <c r="N52">
        <v>3.53</v>
      </c>
      <c r="O52">
        <v>2.79</v>
      </c>
      <c r="P52" s="12">
        <f t="shared" si="27"/>
        <v>3.16</v>
      </c>
      <c r="Q52" s="9">
        <f t="shared" si="28"/>
        <v>2.0000000000000462E-2</v>
      </c>
      <c r="R52">
        <v>4.4800000000000004</v>
      </c>
      <c r="S52">
        <v>4.46</v>
      </c>
      <c r="T52" s="12">
        <f t="shared" si="29"/>
        <v>4.4700000000000006</v>
      </c>
      <c r="U52" s="9">
        <f t="shared" si="30"/>
        <v>-4.9999999999999822E-2</v>
      </c>
      <c r="V52">
        <v>2.89</v>
      </c>
      <c r="W52">
        <v>2.94</v>
      </c>
      <c r="X52" s="12">
        <f t="shared" si="31"/>
        <v>2.915</v>
      </c>
      <c r="Y52" s="9">
        <f t="shared" si="32"/>
        <v>-0.25</v>
      </c>
      <c r="Z52">
        <v>2.06</v>
      </c>
      <c r="AA52">
        <v>2.31</v>
      </c>
      <c r="AB52" s="12">
        <f t="shared" si="33"/>
        <v>2.1850000000000001</v>
      </c>
      <c r="AC52" s="9">
        <f t="shared" si="34"/>
        <v>0.37000000000000011</v>
      </c>
      <c r="AD52">
        <v>3.56</v>
      </c>
      <c r="AE52">
        <v>3.19</v>
      </c>
      <c r="AF52" s="12">
        <f t="shared" si="35"/>
        <v>3.375</v>
      </c>
      <c r="AG52" s="9">
        <f t="shared" si="36"/>
        <v>-0.73</v>
      </c>
      <c r="AH52">
        <v>3.1</v>
      </c>
      <c r="AI52">
        <v>3.83</v>
      </c>
      <c r="AJ52" s="12">
        <f t="shared" si="37"/>
        <v>3.4649999999999999</v>
      </c>
      <c r="AK52" s="9">
        <f t="shared" si="38"/>
        <v>-8.0000000000000071E-2</v>
      </c>
      <c r="AL52">
        <v>2.11</v>
      </c>
      <c r="AM52">
        <v>2.19</v>
      </c>
      <c r="AN52" s="12">
        <f t="shared" si="39"/>
        <v>2.15</v>
      </c>
      <c r="AO52" s="9">
        <f t="shared" si="40"/>
        <v>-0.16000000000000014</v>
      </c>
      <c r="AP52">
        <v>2.63</v>
      </c>
      <c r="AQ52">
        <v>2.79</v>
      </c>
      <c r="AR52" s="12">
        <f t="shared" si="41"/>
        <v>2.71</v>
      </c>
      <c r="AS52" s="9">
        <f t="shared" si="20"/>
        <v>1.0000000000000231E-2</v>
      </c>
      <c r="AT52">
        <v>3.68</v>
      </c>
      <c r="AU52">
        <v>3.67</v>
      </c>
      <c r="AV52" s="7">
        <f t="shared" si="21"/>
        <v>3.6749999999999998</v>
      </c>
      <c r="AW52" s="11">
        <f t="shared" si="22"/>
        <v>-0.32500000000000018</v>
      </c>
    </row>
    <row r="53" spans="1:49" x14ac:dyDescent="0.2">
      <c r="A53">
        <v>51</v>
      </c>
      <c r="B53" t="s">
        <v>62</v>
      </c>
      <c r="C53" s="14" t="s">
        <v>285</v>
      </c>
      <c r="D53" s="1" t="s">
        <v>221</v>
      </c>
      <c r="E53" t="s">
        <v>221</v>
      </c>
      <c r="H53" s="9">
        <f t="shared" si="23"/>
        <v>6.999999999999984E-2</v>
      </c>
      <c r="I53">
        <v>2.94</v>
      </c>
      <c r="J53">
        <v>2.87</v>
      </c>
      <c r="K53" s="7">
        <f t="shared" si="24"/>
        <v>2.9050000000000002</v>
      </c>
      <c r="L53" s="11">
        <f t="shared" si="25"/>
        <v>0.59499999999999975</v>
      </c>
      <c r="M53" s="9">
        <f t="shared" si="26"/>
        <v>-0.20999999999999996</v>
      </c>
      <c r="N53">
        <v>2.69</v>
      </c>
      <c r="O53">
        <v>2.9</v>
      </c>
      <c r="P53" s="12">
        <f t="shared" si="27"/>
        <v>2.7949999999999999</v>
      </c>
      <c r="Q53" s="9">
        <f t="shared" si="28"/>
        <v>0.33999999999999986</v>
      </c>
      <c r="R53">
        <v>3.13</v>
      </c>
      <c r="S53">
        <v>2.79</v>
      </c>
      <c r="T53" s="12">
        <f t="shared" si="29"/>
        <v>2.96</v>
      </c>
      <c r="U53" s="9">
        <f t="shared" si="30"/>
        <v>-0.25</v>
      </c>
      <c r="V53">
        <v>3.65</v>
      </c>
      <c r="W53">
        <v>3.9</v>
      </c>
      <c r="X53" s="12">
        <f t="shared" si="31"/>
        <v>3.7749999999999999</v>
      </c>
      <c r="Y53" s="9">
        <f t="shared" si="32"/>
        <v>0.33999999999999986</v>
      </c>
      <c r="Z53">
        <v>2.63</v>
      </c>
      <c r="AA53">
        <v>2.29</v>
      </c>
      <c r="AB53" s="12">
        <f t="shared" si="33"/>
        <v>2.46</v>
      </c>
      <c r="AC53" s="9">
        <f t="shared" si="34"/>
        <v>-2.0000000000000018E-2</v>
      </c>
      <c r="AD53">
        <v>2.71</v>
      </c>
      <c r="AE53">
        <v>2.73</v>
      </c>
      <c r="AF53" s="12">
        <f t="shared" si="35"/>
        <v>2.7199999999999998</v>
      </c>
      <c r="AG53" s="9">
        <f t="shared" si="36"/>
        <v>6.0000000000000053E-2</v>
      </c>
      <c r="AH53">
        <v>3.87</v>
      </c>
      <c r="AI53">
        <v>3.81</v>
      </c>
      <c r="AJ53" s="12">
        <f t="shared" si="37"/>
        <v>3.84</v>
      </c>
      <c r="AK53" s="9">
        <f t="shared" si="38"/>
        <v>0.43999999999999995</v>
      </c>
      <c r="AL53">
        <v>2.52</v>
      </c>
      <c r="AM53">
        <v>2.08</v>
      </c>
      <c r="AN53" s="12">
        <f t="shared" si="39"/>
        <v>2.2999999999999998</v>
      </c>
      <c r="AO53" s="9">
        <f t="shared" si="40"/>
        <v>0.37000000000000011</v>
      </c>
      <c r="AP53">
        <v>2.75</v>
      </c>
      <c r="AQ53">
        <v>2.38</v>
      </c>
      <c r="AR53" s="12">
        <f t="shared" si="41"/>
        <v>2.5649999999999999</v>
      </c>
      <c r="AS53" s="9">
        <f t="shared" si="20"/>
        <v>-0.16999999999999993</v>
      </c>
      <c r="AT53">
        <v>3.62</v>
      </c>
      <c r="AU53">
        <v>3.79</v>
      </c>
      <c r="AV53" s="7">
        <f t="shared" si="21"/>
        <v>3.7050000000000001</v>
      </c>
      <c r="AW53" s="11">
        <f t="shared" si="22"/>
        <v>-0.29499999999999993</v>
      </c>
    </row>
    <row r="54" spans="1:49" x14ac:dyDescent="0.2">
      <c r="A54">
        <v>52</v>
      </c>
      <c r="B54" t="s">
        <v>63</v>
      </c>
      <c r="C54" s="14" t="s">
        <v>286</v>
      </c>
      <c r="D54" s="1" t="s">
        <v>221</v>
      </c>
      <c r="E54" t="s">
        <v>221</v>
      </c>
      <c r="H54" s="9">
        <f t="shared" si="23"/>
        <v>-0.25999999999999979</v>
      </c>
      <c r="I54">
        <v>2.89</v>
      </c>
      <c r="J54">
        <v>3.15</v>
      </c>
      <c r="K54" s="7">
        <f t="shared" si="24"/>
        <v>3.02</v>
      </c>
      <c r="L54" s="11">
        <f t="shared" si="25"/>
        <v>0.48</v>
      </c>
      <c r="M54" s="9">
        <f t="shared" si="26"/>
        <v>-9.9999999999997868E-3</v>
      </c>
      <c r="N54">
        <v>3.25</v>
      </c>
      <c r="O54">
        <v>3.26</v>
      </c>
      <c r="P54" s="12">
        <f t="shared" si="27"/>
        <v>3.2549999999999999</v>
      </c>
      <c r="Q54" s="9">
        <f t="shared" si="28"/>
        <v>0.27999999999999936</v>
      </c>
      <c r="R54">
        <v>4.0199999999999996</v>
      </c>
      <c r="S54">
        <v>3.74</v>
      </c>
      <c r="T54" s="12">
        <f t="shared" si="29"/>
        <v>3.88</v>
      </c>
      <c r="U54" s="9">
        <f t="shared" si="30"/>
        <v>-0.10000000000000009</v>
      </c>
      <c r="V54">
        <v>3.23</v>
      </c>
      <c r="W54">
        <v>3.33</v>
      </c>
      <c r="X54" s="12">
        <f t="shared" si="31"/>
        <v>3.2800000000000002</v>
      </c>
      <c r="Y54" s="9">
        <f t="shared" si="32"/>
        <v>0.94</v>
      </c>
      <c r="Z54">
        <v>3.02</v>
      </c>
      <c r="AA54">
        <v>2.08</v>
      </c>
      <c r="AB54" s="12">
        <f t="shared" si="33"/>
        <v>2.5499999999999998</v>
      </c>
      <c r="AC54" s="9">
        <f t="shared" si="34"/>
        <v>-0.43999999999999995</v>
      </c>
      <c r="AD54">
        <v>2.79</v>
      </c>
      <c r="AE54">
        <v>3.23</v>
      </c>
      <c r="AF54" s="12">
        <f t="shared" si="35"/>
        <v>3.01</v>
      </c>
      <c r="AG54" s="9">
        <f t="shared" si="36"/>
        <v>0.53000000000000025</v>
      </c>
      <c r="AH54">
        <v>3.89</v>
      </c>
      <c r="AI54">
        <v>3.36</v>
      </c>
      <c r="AJ54" s="12">
        <f t="shared" si="37"/>
        <v>3.625</v>
      </c>
      <c r="AK54" s="9">
        <f t="shared" si="38"/>
        <v>0.46999999999999975</v>
      </c>
      <c r="AL54">
        <v>2.57</v>
      </c>
      <c r="AM54">
        <v>2.1</v>
      </c>
      <c r="AN54" s="12">
        <f t="shared" si="39"/>
        <v>2.335</v>
      </c>
      <c r="AO54" s="9">
        <f t="shared" si="40"/>
        <v>0.29000000000000004</v>
      </c>
      <c r="AP54">
        <v>2.96</v>
      </c>
      <c r="AQ54">
        <v>2.67</v>
      </c>
      <c r="AR54" s="12">
        <f t="shared" si="41"/>
        <v>2.8149999999999999</v>
      </c>
      <c r="AS54" s="9">
        <f t="shared" si="20"/>
        <v>0.5</v>
      </c>
      <c r="AT54">
        <v>3.91</v>
      </c>
      <c r="AU54">
        <v>3.41</v>
      </c>
      <c r="AV54" s="7">
        <f t="shared" si="21"/>
        <v>3.66</v>
      </c>
      <c r="AW54" s="11">
        <f t="shared" si="22"/>
        <v>-0.33999999999999986</v>
      </c>
    </row>
    <row r="55" spans="1:49" x14ac:dyDescent="0.2">
      <c r="A55">
        <v>53</v>
      </c>
      <c r="B55" t="s">
        <v>64</v>
      </c>
      <c r="C55" s="14" t="s">
        <v>287</v>
      </c>
      <c r="D55" s="1" t="s">
        <v>221</v>
      </c>
      <c r="E55" t="s">
        <v>221</v>
      </c>
      <c r="H55" s="9">
        <f t="shared" si="23"/>
        <v>-0.70000000000000018</v>
      </c>
      <c r="I55">
        <v>3.11</v>
      </c>
      <c r="J55">
        <v>3.81</v>
      </c>
      <c r="K55" s="7">
        <f t="shared" si="24"/>
        <v>3.46</v>
      </c>
      <c r="L55" s="11">
        <f t="shared" si="25"/>
        <v>4.0000000000000036E-2</v>
      </c>
      <c r="M55" s="9">
        <f t="shared" si="26"/>
        <v>0.54</v>
      </c>
      <c r="N55">
        <v>2.97</v>
      </c>
      <c r="O55">
        <v>2.4300000000000002</v>
      </c>
      <c r="P55" s="12">
        <f t="shared" si="27"/>
        <v>2.7</v>
      </c>
      <c r="Q55" s="9">
        <f t="shared" si="28"/>
        <v>0.70000000000000018</v>
      </c>
      <c r="R55">
        <v>2.68</v>
      </c>
      <c r="S55">
        <v>1.98</v>
      </c>
      <c r="T55" s="12">
        <f t="shared" si="29"/>
        <v>2.33</v>
      </c>
      <c r="U55" s="9">
        <f t="shared" si="30"/>
        <v>-0.58999999999999986</v>
      </c>
      <c r="V55">
        <v>3.62</v>
      </c>
      <c r="W55">
        <v>4.21</v>
      </c>
      <c r="X55" s="12">
        <f t="shared" si="31"/>
        <v>3.915</v>
      </c>
      <c r="Y55" s="9">
        <f t="shared" si="32"/>
        <v>0.37000000000000011</v>
      </c>
      <c r="Z55">
        <v>2.54</v>
      </c>
      <c r="AA55">
        <v>2.17</v>
      </c>
      <c r="AB55" s="12">
        <f t="shared" si="33"/>
        <v>2.355</v>
      </c>
      <c r="AC55" s="9">
        <f t="shared" si="34"/>
        <v>0.5299999999999998</v>
      </c>
      <c r="AD55">
        <v>2.65</v>
      </c>
      <c r="AE55">
        <v>2.12</v>
      </c>
      <c r="AF55" s="12">
        <f t="shared" si="35"/>
        <v>2.3849999999999998</v>
      </c>
      <c r="AG55" s="9">
        <f t="shared" si="36"/>
        <v>-6.0000000000000053E-2</v>
      </c>
      <c r="AH55">
        <v>3.65</v>
      </c>
      <c r="AI55">
        <v>3.71</v>
      </c>
      <c r="AJ55" s="12">
        <f t="shared" si="37"/>
        <v>3.6799999999999997</v>
      </c>
      <c r="AK55" s="9">
        <f t="shared" si="38"/>
        <v>0.39000000000000012</v>
      </c>
      <c r="AL55">
        <v>2.46</v>
      </c>
      <c r="AM55">
        <v>2.0699999999999998</v>
      </c>
      <c r="AN55" s="12">
        <f t="shared" si="39"/>
        <v>2.2649999999999997</v>
      </c>
      <c r="AO55" s="9">
        <f t="shared" si="40"/>
        <v>0.45999999999999996</v>
      </c>
      <c r="AP55">
        <v>2.46</v>
      </c>
      <c r="AQ55">
        <v>2</v>
      </c>
      <c r="AR55" s="12">
        <f t="shared" si="41"/>
        <v>2.23</v>
      </c>
      <c r="AS55" s="9">
        <f t="shared" si="20"/>
        <v>0.19999999999999973</v>
      </c>
      <c r="AT55">
        <v>3.65</v>
      </c>
      <c r="AU55">
        <v>3.45</v>
      </c>
      <c r="AV55" s="7">
        <f t="shared" si="21"/>
        <v>3.55</v>
      </c>
      <c r="AW55" s="11">
        <f t="shared" si="22"/>
        <v>-0.45000000000000018</v>
      </c>
    </row>
    <row r="56" spans="1:49" x14ac:dyDescent="0.2">
      <c r="A56">
        <v>54</v>
      </c>
      <c r="B56" t="s">
        <v>65</v>
      </c>
      <c r="C56" s="14" t="s">
        <v>288</v>
      </c>
      <c r="D56" s="1" t="s">
        <v>221</v>
      </c>
      <c r="E56" t="s">
        <v>221</v>
      </c>
      <c r="H56" s="9">
        <f t="shared" si="23"/>
        <v>-0.91999999999999993</v>
      </c>
      <c r="I56">
        <v>2.88</v>
      </c>
      <c r="J56">
        <v>3.8</v>
      </c>
      <c r="K56" s="7">
        <f t="shared" si="24"/>
        <v>3.34</v>
      </c>
      <c r="L56" s="11">
        <f t="shared" si="25"/>
        <v>0.16000000000000014</v>
      </c>
      <c r="M56" s="9">
        <f t="shared" si="26"/>
        <v>-0.32000000000000028</v>
      </c>
      <c r="N56">
        <v>3.75</v>
      </c>
      <c r="O56">
        <v>4.07</v>
      </c>
      <c r="P56" s="12">
        <f t="shared" si="27"/>
        <v>3.91</v>
      </c>
      <c r="Q56" s="9">
        <f t="shared" si="28"/>
        <v>-0.27000000000000046</v>
      </c>
      <c r="R56">
        <v>4.46</v>
      </c>
      <c r="S56">
        <v>4.7300000000000004</v>
      </c>
      <c r="T56" s="12">
        <f t="shared" si="29"/>
        <v>4.5950000000000006</v>
      </c>
      <c r="U56" s="9">
        <f t="shared" si="30"/>
        <v>0.43999999999999995</v>
      </c>
      <c r="V56">
        <v>2.92</v>
      </c>
      <c r="W56">
        <v>2.48</v>
      </c>
      <c r="X56" s="12">
        <f t="shared" si="31"/>
        <v>2.7</v>
      </c>
      <c r="Y56" s="9">
        <f t="shared" si="32"/>
        <v>0.89000000000000012</v>
      </c>
      <c r="Z56">
        <v>2.85</v>
      </c>
      <c r="AA56">
        <v>1.96</v>
      </c>
      <c r="AB56" s="12">
        <f t="shared" si="33"/>
        <v>2.4050000000000002</v>
      </c>
      <c r="AC56" s="9">
        <f t="shared" si="34"/>
        <v>-1.0000000000000231E-2</v>
      </c>
      <c r="AD56">
        <v>3.63</v>
      </c>
      <c r="AE56">
        <v>3.64</v>
      </c>
      <c r="AF56" s="12">
        <f t="shared" si="35"/>
        <v>3.6349999999999998</v>
      </c>
      <c r="AG56" s="9">
        <f t="shared" si="36"/>
        <v>1.0100000000000002</v>
      </c>
      <c r="AH56">
        <v>3.58</v>
      </c>
      <c r="AI56">
        <v>2.57</v>
      </c>
      <c r="AJ56" s="12">
        <f t="shared" si="37"/>
        <v>3.0750000000000002</v>
      </c>
      <c r="AK56" s="9">
        <f t="shared" si="38"/>
        <v>0.28000000000000025</v>
      </c>
      <c r="AL56">
        <v>3.12</v>
      </c>
      <c r="AM56">
        <v>2.84</v>
      </c>
      <c r="AN56" s="12">
        <f t="shared" si="39"/>
        <v>2.98</v>
      </c>
      <c r="AO56" s="9">
        <f t="shared" si="40"/>
        <v>0.54</v>
      </c>
      <c r="AP56">
        <v>3.22</v>
      </c>
      <c r="AQ56">
        <v>2.68</v>
      </c>
      <c r="AR56" s="12">
        <f t="shared" si="41"/>
        <v>2.95</v>
      </c>
      <c r="AS56" s="9">
        <f t="shared" si="20"/>
        <v>0.33000000000000007</v>
      </c>
      <c r="AT56">
        <v>4.08</v>
      </c>
      <c r="AU56">
        <v>3.75</v>
      </c>
      <c r="AV56" s="7">
        <f t="shared" si="21"/>
        <v>3.915</v>
      </c>
      <c r="AW56" s="11">
        <f t="shared" si="22"/>
        <v>-8.4999999999999964E-2</v>
      </c>
    </row>
    <row r="57" spans="1:49" x14ac:dyDescent="0.2">
      <c r="A57">
        <v>55</v>
      </c>
      <c r="B57" t="s">
        <v>66</v>
      </c>
      <c r="C57" s="14" t="s">
        <v>289</v>
      </c>
      <c r="D57" s="1" t="s">
        <v>221</v>
      </c>
      <c r="E57" t="s">
        <v>221</v>
      </c>
      <c r="H57" s="9">
        <f t="shared" si="23"/>
        <v>0.14000000000000012</v>
      </c>
      <c r="I57">
        <v>3.85</v>
      </c>
      <c r="J57">
        <v>3.71</v>
      </c>
      <c r="K57" s="7">
        <f t="shared" si="24"/>
        <v>3.7800000000000002</v>
      </c>
      <c r="L57" s="11">
        <f t="shared" si="25"/>
        <v>0.28000000000000025</v>
      </c>
      <c r="M57" s="9">
        <f t="shared" si="26"/>
        <v>-0.29000000000000004</v>
      </c>
      <c r="N57">
        <v>2.95</v>
      </c>
      <c r="O57">
        <v>3.24</v>
      </c>
      <c r="P57" s="12">
        <f t="shared" si="27"/>
        <v>3.0950000000000002</v>
      </c>
      <c r="Q57" s="9">
        <f t="shared" si="28"/>
        <v>-0.70000000000000018</v>
      </c>
      <c r="R57">
        <v>4.46</v>
      </c>
      <c r="S57">
        <v>5.16</v>
      </c>
      <c r="T57" s="12">
        <f t="shared" si="29"/>
        <v>4.8100000000000005</v>
      </c>
      <c r="U57" s="9">
        <f t="shared" si="30"/>
        <v>0.2200000000000002</v>
      </c>
      <c r="V57">
        <v>2.85</v>
      </c>
      <c r="W57">
        <v>2.63</v>
      </c>
      <c r="X57" s="12">
        <f t="shared" si="31"/>
        <v>2.74</v>
      </c>
      <c r="Y57" s="9">
        <f t="shared" si="32"/>
        <v>0.20999999999999996</v>
      </c>
      <c r="Z57">
        <v>2.3199999999999998</v>
      </c>
      <c r="AA57">
        <v>2.11</v>
      </c>
      <c r="AB57" s="12">
        <f t="shared" si="33"/>
        <v>2.2149999999999999</v>
      </c>
      <c r="AC57" s="9">
        <f t="shared" si="34"/>
        <v>-0.3400000000000003</v>
      </c>
      <c r="AD57">
        <v>3.63</v>
      </c>
      <c r="AE57">
        <v>3.97</v>
      </c>
      <c r="AF57" s="12">
        <f t="shared" si="35"/>
        <v>3.8</v>
      </c>
      <c r="AG57" s="9">
        <f t="shared" si="36"/>
        <v>0.19999999999999973</v>
      </c>
      <c r="AH57">
        <v>3.86</v>
      </c>
      <c r="AI57">
        <v>3.66</v>
      </c>
      <c r="AJ57" s="12">
        <f t="shared" si="37"/>
        <v>3.76</v>
      </c>
      <c r="AK57" s="9">
        <f t="shared" si="38"/>
        <v>0.24000000000000021</v>
      </c>
      <c r="AL57">
        <v>2.37</v>
      </c>
      <c r="AM57">
        <v>2.13</v>
      </c>
      <c r="AN57" s="12">
        <f t="shared" si="39"/>
        <v>2.25</v>
      </c>
      <c r="AO57" s="9">
        <f t="shared" si="40"/>
        <v>-9.9999999999997868E-3</v>
      </c>
      <c r="AP57">
        <v>3.1</v>
      </c>
      <c r="AQ57">
        <v>3.11</v>
      </c>
      <c r="AR57" s="12">
        <f t="shared" si="41"/>
        <v>3.105</v>
      </c>
      <c r="AS57" s="9">
        <f t="shared" si="20"/>
        <v>6.999999999999984E-2</v>
      </c>
      <c r="AT57">
        <v>3.81</v>
      </c>
      <c r="AU57">
        <v>3.74</v>
      </c>
      <c r="AV57" s="7">
        <f t="shared" si="21"/>
        <v>3.7750000000000004</v>
      </c>
      <c r="AW57" s="11">
        <f t="shared" si="22"/>
        <v>-0.22499999999999964</v>
      </c>
    </row>
    <row r="58" spans="1:49" x14ac:dyDescent="0.2">
      <c r="A58">
        <v>56</v>
      </c>
      <c r="B58" t="s">
        <v>67</v>
      </c>
      <c r="C58" s="26" t="s">
        <v>290</v>
      </c>
      <c r="D58" s="1" t="s">
        <v>221</v>
      </c>
      <c r="E58" t="s">
        <v>221</v>
      </c>
      <c r="F58" t="s">
        <v>234</v>
      </c>
      <c r="G58" s="14" t="s">
        <v>291</v>
      </c>
      <c r="H58" s="9">
        <f t="shared" si="23"/>
        <v>-1.1600000000000001</v>
      </c>
      <c r="I58">
        <v>2.92</v>
      </c>
      <c r="J58">
        <v>4.08</v>
      </c>
      <c r="K58" s="7">
        <f t="shared" si="24"/>
        <v>3.5</v>
      </c>
      <c r="L58" s="11">
        <f t="shared" si="25"/>
        <v>0</v>
      </c>
      <c r="M58" s="9">
        <f t="shared" si="26"/>
        <v>-0.33000000000000007</v>
      </c>
      <c r="N58">
        <v>3.1</v>
      </c>
      <c r="O58">
        <v>3.43</v>
      </c>
      <c r="P58" s="12">
        <f t="shared" si="27"/>
        <v>3.2650000000000001</v>
      </c>
      <c r="Q58" s="9">
        <f t="shared" si="28"/>
        <v>0.36000000000000032</v>
      </c>
      <c r="R58">
        <v>4.67</v>
      </c>
      <c r="S58">
        <v>4.3099999999999996</v>
      </c>
      <c r="T58" s="12">
        <f t="shared" si="29"/>
        <v>4.49</v>
      </c>
      <c r="U58" s="9">
        <f t="shared" si="30"/>
        <v>0.20000000000000018</v>
      </c>
      <c r="V58">
        <v>3.08</v>
      </c>
      <c r="W58">
        <v>2.88</v>
      </c>
      <c r="X58" s="12">
        <f t="shared" si="31"/>
        <v>2.98</v>
      </c>
      <c r="Y58" s="9">
        <f t="shared" si="32"/>
        <v>0.28000000000000025</v>
      </c>
      <c r="Z58">
        <v>2.79</v>
      </c>
      <c r="AA58">
        <v>2.5099999999999998</v>
      </c>
      <c r="AB58" s="12">
        <f t="shared" si="33"/>
        <v>2.65</v>
      </c>
      <c r="AC58" s="9">
        <f t="shared" si="34"/>
        <v>-0.19999999999999973</v>
      </c>
      <c r="AD58">
        <v>3.49</v>
      </c>
      <c r="AE58">
        <v>3.69</v>
      </c>
      <c r="AF58" s="12">
        <f t="shared" si="35"/>
        <v>3.59</v>
      </c>
      <c r="AG58" s="9">
        <f t="shared" si="36"/>
        <v>0.48999999999999977</v>
      </c>
      <c r="AH58">
        <v>3.82</v>
      </c>
      <c r="AI58">
        <v>3.33</v>
      </c>
      <c r="AJ58" s="12">
        <f t="shared" si="37"/>
        <v>3.5750000000000002</v>
      </c>
      <c r="AK58" s="9">
        <f t="shared" si="38"/>
        <v>7.0000000000000284E-2</v>
      </c>
      <c r="AL58">
        <v>2.87</v>
      </c>
      <c r="AM58">
        <v>2.8</v>
      </c>
      <c r="AN58" s="12">
        <f t="shared" si="39"/>
        <v>2.835</v>
      </c>
      <c r="AO58" s="9">
        <f t="shared" si="40"/>
        <v>-0.14999999999999991</v>
      </c>
      <c r="AP58">
        <v>3.1</v>
      </c>
      <c r="AQ58">
        <v>3.25</v>
      </c>
      <c r="AR58" s="12">
        <f t="shared" si="41"/>
        <v>3.1749999999999998</v>
      </c>
      <c r="AS58" s="9">
        <f t="shared" si="20"/>
        <v>8.0000000000000071E-2</v>
      </c>
      <c r="AT58">
        <v>3.9</v>
      </c>
      <c r="AU58">
        <v>3.82</v>
      </c>
      <c r="AV58" s="7">
        <f t="shared" si="21"/>
        <v>3.86</v>
      </c>
      <c r="AW58" s="11">
        <f t="shared" si="22"/>
        <v>-0.14000000000000012</v>
      </c>
    </row>
    <row r="59" spans="1:49" x14ac:dyDescent="0.2">
      <c r="A59">
        <v>57</v>
      </c>
      <c r="B59" t="s">
        <v>68</v>
      </c>
      <c r="C59" s="14" t="s">
        <v>292</v>
      </c>
      <c r="D59" s="1" t="s">
        <v>221</v>
      </c>
      <c r="E59" t="s">
        <v>221</v>
      </c>
      <c r="H59" s="9">
        <f t="shared" si="23"/>
        <v>0.87999999999999989</v>
      </c>
      <c r="I59">
        <v>3.65</v>
      </c>
      <c r="J59">
        <v>2.77</v>
      </c>
      <c r="K59" s="7">
        <f t="shared" si="24"/>
        <v>3.21</v>
      </c>
      <c r="L59" s="11">
        <f t="shared" si="25"/>
        <v>0.29000000000000004</v>
      </c>
      <c r="M59" s="9">
        <f t="shared" si="26"/>
        <v>-0.16000000000000014</v>
      </c>
      <c r="N59">
        <v>3.07</v>
      </c>
      <c r="O59">
        <v>3.23</v>
      </c>
      <c r="P59" s="12">
        <f t="shared" si="27"/>
        <v>3.15</v>
      </c>
      <c r="Q59" s="9">
        <f t="shared" si="28"/>
        <v>0.4700000000000002</v>
      </c>
      <c r="R59">
        <v>3.49</v>
      </c>
      <c r="S59">
        <v>3.02</v>
      </c>
      <c r="T59" s="12">
        <f t="shared" si="29"/>
        <v>3.2549999999999999</v>
      </c>
      <c r="U59" s="9">
        <f t="shared" si="30"/>
        <v>-0.31999999999999984</v>
      </c>
      <c r="V59">
        <v>3.12</v>
      </c>
      <c r="W59">
        <v>3.44</v>
      </c>
      <c r="X59" s="12">
        <f t="shared" si="31"/>
        <v>3.2800000000000002</v>
      </c>
      <c r="Y59" s="9">
        <f t="shared" si="32"/>
        <v>0.49</v>
      </c>
      <c r="Z59">
        <v>2.35</v>
      </c>
      <c r="AA59">
        <v>1.86</v>
      </c>
      <c r="AB59" s="12">
        <f t="shared" si="33"/>
        <v>2.105</v>
      </c>
      <c r="AC59" s="9">
        <f t="shared" si="34"/>
        <v>-0.27</v>
      </c>
      <c r="AD59">
        <v>3.33</v>
      </c>
      <c r="AE59">
        <v>3.6</v>
      </c>
      <c r="AF59" s="12">
        <f t="shared" si="35"/>
        <v>3.4649999999999999</v>
      </c>
      <c r="AG59" s="9">
        <f t="shared" si="36"/>
        <v>-0.11999999999999966</v>
      </c>
      <c r="AH59">
        <v>3.49</v>
      </c>
      <c r="AI59">
        <v>3.61</v>
      </c>
      <c r="AJ59" s="12">
        <f t="shared" si="37"/>
        <v>3.55</v>
      </c>
      <c r="AK59" s="9">
        <f t="shared" si="38"/>
        <v>0.42000000000000015</v>
      </c>
      <c r="AL59">
        <v>2.33</v>
      </c>
      <c r="AM59">
        <v>1.91</v>
      </c>
      <c r="AN59" s="12">
        <f t="shared" si="39"/>
        <v>2.12</v>
      </c>
      <c r="AO59" s="9">
        <f t="shared" si="40"/>
        <v>0.77</v>
      </c>
      <c r="AP59">
        <v>3</v>
      </c>
      <c r="AQ59">
        <v>2.23</v>
      </c>
      <c r="AR59" s="12">
        <f t="shared" si="41"/>
        <v>2.6150000000000002</v>
      </c>
      <c r="AS59" s="9">
        <f t="shared" si="20"/>
        <v>0.49000000000000021</v>
      </c>
      <c r="AT59">
        <v>3.49</v>
      </c>
      <c r="AU59">
        <v>3</v>
      </c>
      <c r="AV59" s="7">
        <f t="shared" si="21"/>
        <v>3.2450000000000001</v>
      </c>
      <c r="AW59" s="11">
        <f t="shared" si="22"/>
        <v>-0.75499999999999989</v>
      </c>
    </row>
    <row r="60" spans="1:49" x14ac:dyDescent="0.2">
      <c r="A60">
        <v>58</v>
      </c>
      <c r="B60" t="s">
        <v>69</v>
      </c>
      <c r="C60" s="14" t="s">
        <v>293</v>
      </c>
      <c r="D60" s="1" t="s">
        <v>221</v>
      </c>
      <c r="E60" t="s">
        <v>221</v>
      </c>
      <c r="H60" s="9">
        <f t="shared" si="23"/>
        <v>-0.43999999999999995</v>
      </c>
      <c r="I60">
        <v>3.69</v>
      </c>
      <c r="J60">
        <v>4.13</v>
      </c>
      <c r="K60" s="7">
        <f t="shared" si="24"/>
        <v>3.91</v>
      </c>
      <c r="L60" s="11">
        <f t="shared" si="25"/>
        <v>0.41000000000000014</v>
      </c>
      <c r="M60" s="9">
        <f t="shared" si="26"/>
        <v>-0.64999999999999991</v>
      </c>
      <c r="N60">
        <v>2.92</v>
      </c>
      <c r="O60">
        <v>3.57</v>
      </c>
      <c r="P60" s="12">
        <f t="shared" si="27"/>
        <v>3.2450000000000001</v>
      </c>
      <c r="Q60" s="9">
        <f t="shared" si="28"/>
        <v>-0.4399999999999995</v>
      </c>
      <c r="R60">
        <v>4.1900000000000004</v>
      </c>
      <c r="S60">
        <v>4.63</v>
      </c>
      <c r="T60" s="12">
        <f t="shared" si="29"/>
        <v>4.41</v>
      </c>
      <c r="U60" s="9">
        <f t="shared" si="30"/>
        <v>0.20999999999999996</v>
      </c>
      <c r="V60">
        <v>3.05</v>
      </c>
      <c r="W60">
        <v>2.84</v>
      </c>
      <c r="X60" s="12">
        <f t="shared" si="31"/>
        <v>2.9449999999999998</v>
      </c>
      <c r="Y60" s="9">
        <f t="shared" si="32"/>
        <v>-0.71</v>
      </c>
      <c r="Z60">
        <v>2.27</v>
      </c>
      <c r="AA60">
        <v>2.98</v>
      </c>
      <c r="AB60" s="12">
        <f t="shared" si="33"/>
        <v>2.625</v>
      </c>
      <c r="AC60" s="9">
        <f t="shared" si="34"/>
        <v>0.45999999999999996</v>
      </c>
      <c r="AD60">
        <v>3.39</v>
      </c>
      <c r="AE60">
        <v>2.93</v>
      </c>
      <c r="AF60" s="12">
        <f t="shared" si="35"/>
        <v>3.16</v>
      </c>
      <c r="AG60" s="9">
        <f t="shared" si="36"/>
        <v>8.0000000000000071E-2</v>
      </c>
      <c r="AH60">
        <v>3.54</v>
      </c>
      <c r="AI60">
        <v>3.46</v>
      </c>
      <c r="AJ60" s="12">
        <f t="shared" si="37"/>
        <v>3.5</v>
      </c>
      <c r="AK60" s="9">
        <f t="shared" si="38"/>
        <v>-0.12999999999999989</v>
      </c>
      <c r="AL60">
        <v>2.42</v>
      </c>
      <c r="AM60">
        <v>2.5499999999999998</v>
      </c>
      <c r="AN60" s="12">
        <f t="shared" si="39"/>
        <v>2.4849999999999999</v>
      </c>
      <c r="AO60" s="9">
        <f t="shared" si="40"/>
        <v>-0.83999999999999986</v>
      </c>
      <c r="AP60">
        <v>2.68</v>
      </c>
      <c r="AQ60">
        <v>3.52</v>
      </c>
      <c r="AR60" s="12">
        <f t="shared" si="41"/>
        <v>3.1</v>
      </c>
      <c r="AS60" s="9">
        <f t="shared" si="20"/>
        <v>-0.77</v>
      </c>
      <c r="AT60">
        <v>3.68</v>
      </c>
      <c r="AU60">
        <v>4.45</v>
      </c>
      <c r="AV60" s="7">
        <f t="shared" si="21"/>
        <v>4.0650000000000004</v>
      </c>
      <c r="AW60" s="11">
        <f t="shared" si="22"/>
        <v>6.5000000000000391E-2</v>
      </c>
    </row>
    <row r="61" spans="1:49" x14ac:dyDescent="0.2">
      <c r="A61">
        <v>59</v>
      </c>
      <c r="B61" t="s">
        <v>70</v>
      </c>
      <c r="C61" s="14" t="s">
        <v>294</v>
      </c>
      <c r="D61" s="1" t="s">
        <v>221</v>
      </c>
      <c r="E61" t="s">
        <v>221</v>
      </c>
      <c r="H61" s="9">
        <f t="shared" si="23"/>
        <v>-0.48999999999999977</v>
      </c>
      <c r="I61">
        <v>3.02</v>
      </c>
      <c r="J61">
        <v>3.51</v>
      </c>
      <c r="K61" s="7">
        <f t="shared" si="24"/>
        <v>3.2649999999999997</v>
      </c>
      <c r="L61" s="11">
        <f t="shared" si="25"/>
        <v>0.23500000000000032</v>
      </c>
      <c r="M61" s="9">
        <f t="shared" si="26"/>
        <v>8.0000000000000071E-2</v>
      </c>
      <c r="N61">
        <v>3.17</v>
      </c>
      <c r="O61">
        <v>3.09</v>
      </c>
      <c r="P61" s="12">
        <f t="shared" si="27"/>
        <v>3.13</v>
      </c>
      <c r="Q61" s="9">
        <f t="shared" si="28"/>
        <v>-3.0000000000000249E-2</v>
      </c>
      <c r="R61">
        <v>3.46</v>
      </c>
      <c r="S61">
        <v>3.49</v>
      </c>
      <c r="T61" s="12">
        <f t="shared" si="29"/>
        <v>3.4750000000000001</v>
      </c>
      <c r="U61" s="9">
        <f t="shared" si="30"/>
        <v>-0.37999999999999989</v>
      </c>
      <c r="V61">
        <v>2.85</v>
      </c>
      <c r="W61">
        <v>3.23</v>
      </c>
      <c r="X61" s="12">
        <f t="shared" si="31"/>
        <v>3.04</v>
      </c>
      <c r="Y61" s="9">
        <f t="shared" si="32"/>
        <v>0.25</v>
      </c>
      <c r="Z61">
        <v>2.88</v>
      </c>
      <c r="AA61">
        <v>2.63</v>
      </c>
      <c r="AB61" s="12">
        <f t="shared" si="33"/>
        <v>2.7549999999999999</v>
      </c>
      <c r="AC61" s="9">
        <f t="shared" si="34"/>
        <v>8.9999999999999858E-2</v>
      </c>
      <c r="AD61">
        <v>2.88</v>
      </c>
      <c r="AE61">
        <v>2.79</v>
      </c>
      <c r="AF61" s="12">
        <f t="shared" si="35"/>
        <v>2.835</v>
      </c>
      <c r="AG61" s="9">
        <f t="shared" si="36"/>
        <v>0.16999999999999993</v>
      </c>
      <c r="AH61">
        <v>3.17</v>
      </c>
      <c r="AI61">
        <v>3</v>
      </c>
      <c r="AJ61" s="12">
        <f t="shared" si="37"/>
        <v>3.085</v>
      </c>
      <c r="AK61" s="9">
        <f t="shared" si="38"/>
        <v>8.9999999999999858E-2</v>
      </c>
      <c r="AL61">
        <v>2.56</v>
      </c>
      <c r="AM61">
        <v>2.4700000000000002</v>
      </c>
      <c r="AN61" s="12">
        <f t="shared" si="39"/>
        <v>2.5150000000000001</v>
      </c>
      <c r="AO61" s="9">
        <f t="shared" si="40"/>
        <v>0.20999999999999996</v>
      </c>
      <c r="AP61">
        <v>2.98</v>
      </c>
      <c r="AQ61">
        <v>2.77</v>
      </c>
      <c r="AR61" s="12">
        <f t="shared" si="41"/>
        <v>2.875</v>
      </c>
      <c r="AS61" s="9">
        <f t="shared" si="20"/>
        <v>-0.14999999999999991</v>
      </c>
      <c r="AT61">
        <v>3.66</v>
      </c>
      <c r="AU61">
        <v>3.81</v>
      </c>
      <c r="AV61" s="7">
        <f t="shared" si="21"/>
        <v>3.7350000000000003</v>
      </c>
      <c r="AW61" s="11">
        <f t="shared" si="22"/>
        <v>-0.26499999999999968</v>
      </c>
    </row>
    <row r="62" spans="1:49" x14ac:dyDescent="0.2">
      <c r="A62">
        <v>60</v>
      </c>
      <c r="B62" t="s">
        <v>71</v>
      </c>
      <c r="C62" s="14" t="s">
        <v>295</v>
      </c>
      <c r="D62" s="1" t="s">
        <v>221</v>
      </c>
      <c r="E62" t="s">
        <v>221</v>
      </c>
      <c r="H62" s="9">
        <f t="shared" si="23"/>
        <v>-0.48</v>
      </c>
      <c r="I62">
        <v>2.63</v>
      </c>
      <c r="J62">
        <v>3.11</v>
      </c>
      <c r="K62" s="7">
        <f t="shared" si="24"/>
        <v>2.87</v>
      </c>
      <c r="L62" s="11">
        <f t="shared" si="25"/>
        <v>0.62999999999999989</v>
      </c>
      <c r="M62" s="9">
        <f t="shared" si="26"/>
        <v>0.41000000000000014</v>
      </c>
      <c r="N62">
        <v>3.67</v>
      </c>
      <c r="O62">
        <v>3.26</v>
      </c>
      <c r="P62" s="12">
        <f t="shared" si="27"/>
        <v>3.4649999999999999</v>
      </c>
      <c r="Q62" s="9">
        <f t="shared" si="28"/>
        <v>0.20999999999999996</v>
      </c>
      <c r="R62">
        <v>3.73</v>
      </c>
      <c r="S62">
        <v>3.52</v>
      </c>
      <c r="T62" s="12">
        <f t="shared" si="29"/>
        <v>3.625</v>
      </c>
      <c r="U62" s="9">
        <f t="shared" si="30"/>
        <v>-0.60000000000000009</v>
      </c>
      <c r="V62">
        <v>3.1</v>
      </c>
      <c r="W62">
        <v>3.7</v>
      </c>
      <c r="X62" s="12">
        <f t="shared" si="31"/>
        <v>3.4000000000000004</v>
      </c>
      <c r="Y62" s="9">
        <f t="shared" si="32"/>
        <v>0.91000000000000014</v>
      </c>
      <c r="Z62">
        <v>3.19</v>
      </c>
      <c r="AA62">
        <v>2.2799999999999998</v>
      </c>
      <c r="AB62" s="12">
        <f t="shared" si="33"/>
        <v>2.7349999999999999</v>
      </c>
      <c r="AC62" s="9">
        <f t="shared" si="34"/>
        <v>-0.52</v>
      </c>
      <c r="AD62">
        <v>2.63</v>
      </c>
      <c r="AE62">
        <v>3.15</v>
      </c>
      <c r="AF62" s="12">
        <f t="shared" si="35"/>
        <v>2.8899999999999997</v>
      </c>
      <c r="AG62" s="9">
        <f t="shared" si="36"/>
        <v>0.16999999999999993</v>
      </c>
      <c r="AH62">
        <v>3.58</v>
      </c>
      <c r="AI62">
        <v>3.41</v>
      </c>
      <c r="AJ62" s="12">
        <f t="shared" si="37"/>
        <v>3.4950000000000001</v>
      </c>
      <c r="AK62" s="9">
        <f t="shared" si="38"/>
        <v>-2.9999999999999805E-2</v>
      </c>
      <c r="AL62">
        <v>2.56</v>
      </c>
      <c r="AM62">
        <v>2.59</v>
      </c>
      <c r="AN62" s="12">
        <f t="shared" si="39"/>
        <v>2.5750000000000002</v>
      </c>
      <c r="AO62" s="9">
        <f t="shared" si="40"/>
        <v>0.69</v>
      </c>
      <c r="AP62">
        <v>3.06</v>
      </c>
      <c r="AQ62">
        <v>2.37</v>
      </c>
      <c r="AR62" s="12">
        <f t="shared" si="41"/>
        <v>2.7149999999999999</v>
      </c>
      <c r="AS62" s="9">
        <f t="shared" si="20"/>
        <v>0.76000000000000023</v>
      </c>
      <c r="AT62">
        <v>4.1900000000000004</v>
      </c>
      <c r="AU62">
        <v>3.43</v>
      </c>
      <c r="AV62" s="7">
        <f t="shared" si="21"/>
        <v>3.8100000000000005</v>
      </c>
      <c r="AW62" s="11">
        <f t="shared" si="22"/>
        <v>-0.1899999999999995</v>
      </c>
    </row>
    <row r="63" spans="1:49" x14ac:dyDescent="0.2">
      <c r="A63">
        <v>61</v>
      </c>
      <c r="B63" t="s">
        <v>72</v>
      </c>
      <c r="C63" s="14" t="s">
        <v>296</v>
      </c>
      <c r="D63" s="1" t="s">
        <v>221</v>
      </c>
      <c r="E63" t="s">
        <v>221</v>
      </c>
      <c r="H63" s="9">
        <f t="shared" si="23"/>
        <v>-0.29999999999999982</v>
      </c>
      <c r="I63">
        <v>3.88</v>
      </c>
      <c r="J63">
        <v>4.18</v>
      </c>
      <c r="K63" s="7">
        <f t="shared" si="24"/>
        <v>4.0299999999999994</v>
      </c>
      <c r="L63" s="11">
        <f t="shared" si="25"/>
        <v>0.52999999999999936</v>
      </c>
      <c r="M63" s="9">
        <f t="shared" si="26"/>
        <v>-0.2200000000000002</v>
      </c>
      <c r="N63">
        <v>2.78</v>
      </c>
      <c r="O63">
        <v>3</v>
      </c>
      <c r="P63" s="12">
        <f t="shared" si="27"/>
        <v>2.8899999999999997</v>
      </c>
      <c r="Q63" s="9">
        <f t="shared" si="28"/>
        <v>-8.0000000000000071E-2</v>
      </c>
      <c r="R63">
        <v>4.13</v>
      </c>
      <c r="S63">
        <v>4.21</v>
      </c>
      <c r="T63" s="12">
        <f t="shared" si="29"/>
        <v>4.17</v>
      </c>
      <c r="U63" s="9">
        <f t="shared" si="30"/>
        <v>0.14000000000000012</v>
      </c>
      <c r="V63">
        <v>2.85</v>
      </c>
      <c r="W63">
        <v>2.71</v>
      </c>
      <c r="X63" s="12">
        <f t="shared" si="31"/>
        <v>2.7800000000000002</v>
      </c>
      <c r="Y63" s="9">
        <f t="shared" si="32"/>
        <v>-0.60000000000000009</v>
      </c>
      <c r="Z63">
        <v>1.9</v>
      </c>
      <c r="AA63">
        <v>2.5</v>
      </c>
      <c r="AB63" s="12">
        <f t="shared" si="33"/>
        <v>2.2000000000000002</v>
      </c>
      <c r="AC63" s="9">
        <f t="shared" si="34"/>
        <v>8.9999999999999858E-2</v>
      </c>
      <c r="AD63">
        <v>4.12</v>
      </c>
      <c r="AE63">
        <v>4.03</v>
      </c>
      <c r="AF63" s="12">
        <f t="shared" si="35"/>
        <v>4.0750000000000002</v>
      </c>
      <c r="AG63" s="9">
        <f t="shared" si="36"/>
        <v>0.61999999999999966</v>
      </c>
      <c r="AH63">
        <v>4.18</v>
      </c>
      <c r="AI63">
        <v>3.56</v>
      </c>
      <c r="AJ63" s="12">
        <f t="shared" si="37"/>
        <v>3.87</v>
      </c>
      <c r="AK63" s="9">
        <f t="shared" si="38"/>
        <v>-0.21000000000000041</v>
      </c>
      <c r="AL63">
        <v>2.2599999999999998</v>
      </c>
      <c r="AM63">
        <v>2.4700000000000002</v>
      </c>
      <c r="AN63" s="12">
        <f t="shared" si="39"/>
        <v>2.3650000000000002</v>
      </c>
      <c r="AO63" s="9">
        <f t="shared" si="40"/>
        <v>-0.33999999999999986</v>
      </c>
      <c r="AP63">
        <v>2.75</v>
      </c>
      <c r="AQ63">
        <v>3.09</v>
      </c>
      <c r="AR63" s="12">
        <f t="shared" si="41"/>
        <v>2.92</v>
      </c>
      <c r="AS63" s="9">
        <f t="shared" si="20"/>
        <v>-0.54</v>
      </c>
      <c r="AT63">
        <v>3.28</v>
      </c>
      <c r="AU63">
        <v>3.82</v>
      </c>
      <c r="AV63" s="7">
        <f t="shared" si="21"/>
        <v>3.55</v>
      </c>
      <c r="AW63" s="11">
        <f t="shared" si="22"/>
        <v>-0.45000000000000018</v>
      </c>
    </row>
    <row r="64" spans="1:49" x14ac:dyDescent="0.2">
      <c r="A64">
        <v>62</v>
      </c>
      <c r="B64" t="s">
        <v>73</v>
      </c>
      <c r="C64" s="14" t="s">
        <v>297</v>
      </c>
      <c r="D64" s="1" t="s">
        <v>221</v>
      </c>
      <c r="E64" t="s">
        <v>221</v>
      </c>
      <c r="H64" s="9">
        <f t="shared" si="23"/>
        <v>0.14999999999999991</v>
      </c>
      <c r="I64">
        <v>3.53</v>
      </c>
      <c r="J64">
        <v>3.38</v>
      </c>
      <c r="K64" s="7">
        <f t="shared" si="24"/>
        <v>3.4550000000000001</v>
      </c>
      <c r="L64" s="11">
        <f t="shared" si="25"/>
        <v>4.4999999999999929E-2</v>
      </c>
      <c r="M64" s="9">
        <f t="shared" si="26"/>
        <v>-1.1000000000000005</v>
      </c>
      <c r="N64">
        <v>3.3</v>
      </c>
      <c r="O64">
        <v>4.4000000000000004</v>
      </c>
      <c r="P64" s="12">
        <f t="shared" si="27"/>
        <v>3.85</v>
      </c>
      <c r="Q64" s="9">
        <f t="shared" si="28"/>
        <v>-0.38999999999999968</v>
      </c>
      <c r="R64">
        <v>4.53</v>
      </c>
      <c r="S64">
        <v>4.92</v>
      </c>
      <c r="T64" s="12">
        <f t="shared" si="29"/>
        <v>4.7249999999999996</v>
      </c>
      <c r="U64" s="9">
        <f t="shared" si="30"/>
        <v>0.18000000000000016</v>
      </c>
      <c r="V64">
        <v>2.81</v>
      </c>
      <c r="W64">
        <v>2.63</v>
      </c>
      <c r="X64" s="12">
        <f t="shared" si="31"/>
        <v>2.7199999999999998</v>
      </c>
      <c r="Y64" s="9">
        <f t="shared" si="32"/>
        <v>0.39000000000000012</v>
      </c>
      <c r="Z64">
        <v>2.56</v>
      </c>
      <c r="AA64">
        <v>2.17</v>
      </c>
      <c r="AB64" s="12">
        <f t="shared" si="33"/>
        <v>2.3650000000000002</v>
      </c>
      <c r="AC64" s="9">
        <f t="shared" si="34"/>
        <v>-0.33999999999999941</v>
      </c>
      <c r="AD64">
        <v>3.68</v>
      </c>
      <c r="AE64">
        <v>4.0199999999999996</v>
      </c>
      <c r="AF64" s="12">
        <f t="shared" si="35"/>
        <v>3.8499999999999996</v>
      </c>
      <c r="AG64" s="9">
        <f t="shared" si="36"/>
        <v>0.75</v>
      </c>
      <c r="AH64">
        <v>3.75</v>
      </c>
      <c r="AI64">
        <v>3</v>
      </c>
      <c r="AJ64" s="12">
        <f t="shared" si="37"/>
        <v>3.375</v>
      </c>
      <c r="AK64" s="9">
        <f t="shared" si="38"/>
        <v>-0.14999999999999991</v>
      </c>
      <c r="AL64">
        <v>2.81</v>
      </c>
      <c r="AM64">
        <v>2.96</v>
      </c>
      <c r="AN64" s="12">
        <f t="shared" si="39"/>
        <v>2.8849999999999998</v>
      </c>
      <c r="AO64" s="9">
        <f t="shared" si="40"/>
        <v>-0.41000000000000014</v>
      </c>
      <c r="AP64">
        <v>3.07</v>
      </c>
      <c r="AQ64">
        <v>3.48</v>
      </c>
      <c r="AR64" s="12">
        <f t="shared" si="41"/>
        <v>3.2749999999999999</v>
      </c>
      <c r="AS64" s="9">
        <f t="shared" si="20"/>
        <v>-0.20999999999999996</v>
      </c>
      <c r="AT64">
        <v>3.46</v>
      </c>
      <c r="AU64">
        <v>3.67</v>
      </c>
      <c r="AV64" s="7">
        <f t="shared" si="21"/>
        <v>3.5649999999999999</v>
      </c>
      <c r="AW64" s="11">
        <f t="shared" si="22"/>
        <v>-0.43500000000000005</v>
      </c>
    </row>
    <row r="65" spans="1:49" x14ac:dyDescent="0.2">
      <c r="A65">
        <v>63</v>
      </c>
      <c r="B65" t="s">
        <v>74</v>
      </c>
      <c r="C65" s="14" t="s">
        <v>298</v>
      </c>
      <c r="D65" s="1" t="s">
        <v>221</v>
      </c>
      <c r="E65" t="s">
        <v>221</v>
      </c>
      <c r="H65" s="9">
        <f t="shared" si="23"/>
        <v>0.15000000000000036</v>
      </c>
      <c r="I65">
        <v>2.66</v>
      </c>
      <c r="J65">
        <v>2.5099999999999998</v>
      </c>
      <c r="K65" s="7">
        <f t="shared" si="24"/>
        <v>2.585</v>
      </c>
      <c r="L65" s="11">
        <f t="shared" si="25"/>
        <v>0.91500000000000004</v>
      </c>
      <c r="M65" s="9">
        <f t="shared" si="26"/>
        <v>-0.41999999999999993</v>
      </c>
      <c r="N65">
        <v>3.16</v>
      </c>
      <c r="O65">
        <v>3.58</v>
      </c>
      <c r="P65" s="12">
        <f t="shared" si="27"/>
        <v>3.37</v>
      </c>
      <c r="Q65" s="9">
        <f t="shared" si="28"/>
        <v>0.5</v>
      </c>
      <c r="R65">
        <v>4.16</v>
      </c>
      <c r="S65">
        <v>3.66</v>
      </c>
      <c r="T65" s="12">
        <f t="shared" si="29"/>
        <v>3.91</v>
      </c>
      <c r="U65" s="9">
        <f t="shared" si="30"/>
        <v>-2.0000000000000018E-2</v>
      </c>
      <c r="V65">
        <v>3</v>
      </c>
      <c r="W65">
        <v>3.02</v>
      </c>
      <c r="X65" s="12">
        <f t="shared" si="31"/>
        <v>3.01</v>
      </c>
      <c r="Y65" s="9">
        <f t="shared" si="32"/>
        <v>0.7699999999999998</v>
      </c>
      <c r="Z65">
        <v>2.3199999999999998</v>
      </c>
      <c r="AA65">
        <v>1.55</v>
      </c>
      <c r="AB65" s="12">
        <f t="shared" si="33"/>
        <v>1.9350000000000001</v>
      </c>
      <c r="AC65" s="9">
        <f t="shared" si="34"/>
        <v>-0.73</v>
      </c>
      <c r="AD65">
        <v>2.42</v>
      </c>
      <c r="AE65">
        <v>3.15</v>
      </c>
      <c r="AF65" s="12">
        <f t="shared" si="35"/>
        <v>2.7850000000000001</v>
      </c>
      <c r="AG65" s="9">
        <f t="shared" si="36"/>
        <v>0.31000000000000005</v>
      </c>
      <c r="AH65">
        <v>3.86</v>
      </c>
      <c r="AI65">
        <v>3.55</v>
      </c>
      <c r="AJ65" s="12">
        <f t="shared" si="37"/>
        <v>3.7050000000000001</v>
      </c>
      <c r="AK65" s="9">
        <f t="shared" si="38"/>
        <v>0.26</v>
      </c>
      <c r="AL65">
        <v>1.98</v>
      </c>
      <c r="AM65">
        <v>1.72</v>
      </c>
      <c r="AN65" s="12">
        <f t="shared" si="39"/>
        <v>1.85</v>
      </c>
      <c r="AO65" s="9">
        <f t="shared" si="40"/>
        <v>-1.9999999999999574E-2</v>
      </c>
      <c r="AP65">
        <v>2.2400000000000002</v>
      </c>
      <c r="AQ65">
        <v>2.2599999999999998</v>
      </c>
      <c r="AR65" s="12">
        <f t="shared" si="41"/>
        <v>2.25</v>
      </c>
      <c r="AS65" s="9">
        <f t="shared" si="20"/>
        <v>0.43000000000000016</v>
      </c>
      <c r="AT65">
        <v>3.64</v>
      </c>
      <c r="AU65">
        <v>3.21</v>
      </c>
      <c r="AV65" s="7">
        <f t="shared" si="21"/>
        <v>3.4249999999999998</v>
      </c>
      <c r="AW65" s="11">
        <f t="shared" si="22"/>
        <v>-0.57500000000000018</v>
      </c>
    </row>
    <row r="66" spans="1:49" x14ac:dyDescent="0.2">
      <c r="A66">
        <v>64</v>
      </c>
      <c r="B66" t="s">
        <v>75</v>
      </c>
      <c r="C66" s="16" t="s">
        <v>299</v>
      </c>
      <c r="D66" s="1" t="s">
        <v>221</v>
      </c>
      <c r="E66" t="s">
        <v>221</v>
      </c>
      <c r="H66" s="9">
        <f t="shared" si="23"/>
        <v>3.0000000000000249E-2</v>
      </c>
      <c r="I66">
        <v>3.1</v>
      </c>
      <c r="J66">
        <v>3.07</v>
      </c>
      <c r="K66" s="7">
        <f t="shared" si="24"/>
        <v>3.085</v>
      </c>
      <c r="L66" s="11">
        <f t="shared" si="25"/>
        <v>0.41500000000000004</v>
      </c>
      <c r="M66" s="9">
        <f t="shared" si="26"/>
        <v>0.15000000000000036</v>
      </c>
      <c r="N66">
        <v>3.41</v>
      </c>
      <c r="O66">
        <v>3.26</v>
      </c>
      <c r="P66" s="12">
        <f t="shared" si="27"/>
        <v>3.335</v>
      </c>
      <c r="Q66" s="9">
        <f t="shared" si="28"/>
        <v>0.60999999999999988</v>
      </c>
      <c r="R66">
        <v>3.8</v>
      </c>
      <c r="S66">
        <v>3.19</v>
      </c>
      <c r="T66" s="12">
        <f t="shared" si="29"/>
        <v>3.4950000000000001</v>
      </c>
      <c r="U66" s="9">
        <f t="shared" si="30"/>
        <v>0.3400000000000003</v>
      </c>
      <c r="V66">
        <v>3.41</v>
      </c>
      <c r="W66">
        <v>3.07</v>
      </c>
      <c r="X66" s="12">
        <f t="shared" si="31"/>
        <v>3.24</v>
      </c>
      <c r="Y66" s="9">
        <f t="shared" si="32"/>
        <v>0.64000000000000012</v>
      </c>
      <c r="Z66">
        <v>2.71</v>
      </c>
      <c r="AA66">
        <v>2.0699999999999998</v>
      </c>
      <c r="AB66" s="12">
        <f t="shared" si="33"/>
        <v>2.3899999999999997</v>
      </c>
      <c r="AC66" s="9">
        <f t="shared" si="34"/>
        <v>0.14999999999999991</v>
      </c>
      <c r="AD66">
        <v>3.08</v>
      </c>
      <c r="AE66">
        <v>2.93</v>
      </c>
      <c r="AF66" s="12">
        <f t="shared" si="35"/>
        <v>3.0049999999999999</v>
      </c>
      <c r="AG66" s="9">
        <f t="shared" si="36"/>
        <v>0.21999999999999975</v>
      </c>
      <c r="AH66">
        <v>3.57</v>
      </c>
      <c r="AI66">
        <v>3.35</v>
      </c>
      <c r="AJ66" s="12">
        <f t="shared" si="37"/>
        <v>3.46</v>
      </c>
      <c r="AK66" s="9">
        <f t="shared" si="38"/>
        <v>0.5</v>
      </c>
      <c r="AL66">
        <v>2.69</v>
      </c>
      <c r="AM66">
        <v>2.19</v>
      </c>
      <c r="AN66" s="12">
        <f t="shared" si="39"/>
        <v>2.44</v>
      </c>
      <c r="AO66" s="9">
        <f t="shared" si="40"/>
        <v>0.96</v>
      </c>
      <c r="AP66">
        <v>3.29</v>
      </c>
      <c r="AQ66">
        <v>2.33</v>
      </c>
      <c r="AR66" s="12">
        <f t="shared" si="41"/>
        <v>2.81</v>
      </c>
      <c r="AS66" s="9">
        <f t="shared" si="20"/>
        <v>0.79</v>
      </c>
      <c r="AT66">
        <v>4</v>
      </c>
      <c r="AU66">
        <v>3.21</v>
      </c>
      <c r="AV66" s="7">
        <f t="shared" si="21"/>
        <v>3.605</v>
      </c>
      <c r="AW66" s="11">
        <f t="shared" si="22"/>
        <v>-0.39500000000000002</v>
      </c>
    </row>
    <row r="67" spans="1:49" x14ac:dyDescent="0.2">
      <c r="A67">
        <v>65</v>
      </c>
      <c r="B67" t="s">
        <v>76</v>
      </c>
      <c r="C67" s="26" t="s">
        <v>300</v>
      </c>
      <c r="D67" s="1" t="s">
        <v>221</v>
      </c>
      <c r="E67" t="s">
        <v>221</v>
      </c>
      <c r="F67" t="s">
        <v>234</v>
      </c>
      <c r="G67" s="14" t="s">
        <v>301</v>
      </c>
      <c r="H67" s="9">
        <f t="shared" si="23"/>
        <v>-0.40000000000000036</v>
      </c>
      <c r="I67">
        <v>4.29</v>
      </c>
      <c r="J67">
        <v>4.6900000000000004</v>
      </c>
      <c r="K67" s="7">
        <f t="shared" si="24"/>
        <v>4.49</v>
      </c>
      <c r="L67" s="11">
        <f t="shared" si="25"/>
        <v>0.99000000000000021</v>
      </c>
      <c r="M67" s="9">
        <f t="shared" si="26"/>
        <v>-1.4899999999999998</v>
      </c>
      <c r="N67">
        <v>2.85</v>
      </c>
      <c r="O67">
        <v>4.34</v>
      </c>
      <c r="P67" s="12">
        <f t="shared" si="27"/>
        <v>3.5949999999999998</v>
      </c>
      <c r="Q67" s="9">
        <f t="shared" si="28"/>
        <v>-0.33999999999999986</v>
      </c>
      <c r="R67">
        <v>4.4000000000000004</v>
      </c>
      <c r="S67">
        <v>4.74</v>
      </c>
      <c r="T67" s="12">
        <f t="shared" si="29"/>
        <v>4.57</v>
      </c>
      <c r="U67" s="9">
        <f t="shared" si="30"/>
        <v>1.0599999999999996</v>
      </c>
      <c r="V67">
        <v>3.26</v>
      </c>
      <c r="W67">
        <v>2.2000000000000002</v>
      </c>
      <c r="X67" s="12">
        <f t="shared" si="31"/>
        <v>2.73</v>
      </c>
      <c r="Y67" s="9">
        <f t="shared" si="32"/>
        <v>-0.23999999999999977</v>
      </c>
      <c r="Z67">
        <v>2.4700000000000002</v>
      </c>
      <c r="AA67">
        <v>2.71</v>
      </c>
      <c r="AB67" s="12">
        <f t="shared" si="33"/>
        <v>2.59</v>
      </c>
      <c r="AC67" s="9">
        <f t="shared" si="34"/>
        <v>0.70000000000000018</v>
      </c>
      <c r="AD67">
        <v>3.87</v>
      </c>
      <c r="AE67">
        <v>3.17</v>
      </c>
      <c r="AF67" s="12">
        <f t="shared" si="35"/>
        <v>3.52</v>
      </c>
      <c r="AG67" s="9">
        <f t="shared" si="36"/>
        <v>1.58</v>
      </c>
      <c r="AH67">
        <v>4.32</v>
      </c>
      <c r="AI67">
        <v>2.74</v>
      </c>
      <c r="AJ67" s="12">
        <f t="shared" si="37"/>
        <v>3.5300000000000002</v>
      </c>
      <c r="AK67" s="9">
        <f t="shared" si="38"/>
        <v>2.9999999999999805E-2</v>
      </c>
      <c r="AL67">
        <v>2.92</v>
      </c>
      <c r="AM67">
        <v>2.89</v>
      </c>
      <c r="AN67" s="12">
        <f t="shared" si="39"/>
        <v>2.9050000000000002</v>
      </c>
      <c r="AO67" s="9">
        <f t="shared" si="40"/>
        <v>-0.44000000000000039</v>
      </c>
      <c r="AP67">
        <v>2.76</v>
      </c>
      <c r="AQ67">
        <v>3.2</v>
      </c>
      <c r="AR67" s="12">
        <f t="shared" si="41"/>
        <v>2.98</v>
      </c>
      <c r="AS67" s="9">
        <f t="shared" si="20"/>
        <v>-0.50000000000000044</v>
      </c>
      <c r="AT67">
        <v>3.73</v>
      </c>
      <c r="AU67">
        <v>4.2300000000000004</v>
      </c>
      <c r="AV67" s="7">
        <f t="shared" si="21"/>
        <v>3.9800000000000004</v>
      </c>
      <c r="AW67" s="11">
        <f t="shared" si="22"/>
        <v>-1.9999999999999574E-2</v>
      </c>
    </row>
    <row r="68" spans="1:49" x14ac:dyDescent="0.2">
      <c r="A68">
        <v>66</v>
      </c>
      <c r="B68" t="s">
        <v>77</v>
      </c>
      <c r="C68" s="14" t="s">
        <v>302</v>
      </c>
      <c r="D68" s="1" t="s">
        <v>221</v>
      </c>
      <c r="E68" t="s">
        <v>221</v>
      </c>
      <c r="H68" s="9">
        <f t="shared" si="23"/>
        <v>0.25</v>
      </c>
      <c r="I68">
        <v>3.41</v>
      </c>
      <c r="J68">
        <v>3.16</v>
      </c>
      <c r="K68" s="7">
        <f t="shared" si="24"/>
        <v>3.2850000000000001</v>
      </c>
      <c r="L68" s="11">
        <f t="shared" si="25"/>
        <v>0.21499999999999986</v>
      </c>
      <c r="M68" s="9">
        <f t="shared" si="26"/>
        <v>-0.19999999999999973</v>
      </c>
      <c r="N68">
        <v>2.91</v>
      </c>
      <c r="O68">
        <v>3.11</v>
      </c>
      <c r="P68" s="12">
        <f t="shared" si="27"/>
        <v>3.01</v>
      </c>
      <c r="Q68" s="9">
        <f t="shared" si="28"/>
        <v>0.41000000000000014</v>
      </c>
      <c r="R68">
        <v>3.48</v>
      </c>
      <c r="S68">
        <v>3.07</v>
      </c>
      <c r="T68" s="12">
        <f t="shared" si="29"/>
        <v>3.2749999999999999</v>
      </c>
      <c r="U68" s="9">
        <f t="shared" si="30"/>
        <v>-0.33999999999999986</v>
      </c>
      <c r="V68">
        <v>3.37</v>
      </c>
      <c r="W68">
        <v>3.71</v>
      </c>
      <c r="X68" s="12">
        <f t="shared" si="31"/>
        <v>3.54</v>
      </c>
      <c r="Y68" s="9">
        <f t="shared" si="32"/>
        <v>0.48</v>
      </c>
      <c r="Z68">
        <v>2.5</v>
      </c>
      <c r="AA68">
        <v>2.02</v>
      </c>
      <c r="AB68" s="12">
        <f t="shared" si="33"/>
        <v>2.2599999999999998</v>
      </c>
      <c r="AC68" s="9">
        <f t="shared" si="34"/>
        <v>-0.43000000000000016</v>
      </c>
      <c r="AD68">
        <v>2.59</v>
      </c>
      <c r="AE68">
        <v>3.02</v>
      </c>
      <c r="AF68" s="12">
        <f t="shared" si="35"/>
        <v>2.8049999999999997</v>
      </c>
      <c r="AG68" s="9">
        <f t="shared" si="36"/>
        <v>3.0000000000000249E-2</v>
      </c>
      <c r="AH68">
        <v>3.56</v>
      </c>
      <c r="AI68">
        <v>3.53</v>
      </c>
      <c r="AJ68" s="12">
        <f t="shared" si="37"/>
        <v>3.5449999999999999</v>
      </c>
      <c r="AK68" s="9">
        <f t="shared" si="38"/>
        <v>0.12999999999999989</v>
      </c>
      <c r="AL68">
        <v>2.31</v>
      </c>
      <c r="AM68">
        <v>2.1800000000000002</v>
      </c>
      <c r="AN68" s="12">
        <f t="shared" si="39"/>
        <v>2.2450000000000001</v>
      </c>
      <c r="AO68" s="9">
        <f t="shared" si="40"/>
        <v>6.0000000000000053E-2</v>
      </c>
      <c r="AP68">
        <v>2.5</v>
      </c>
      <c r="AQ68">
        <v>2.44</v>
      </c>
      <c r="AR68" s="12">
        <f t="shared" si="41"/>
        <v>2.4699999999999998</v>
      </c>
      <c r="AS68" s="9">
        <f t="shared" ref="AS68:AS102" si="42">AT68-AU68</f>
        <v>0.58000000000000007</v>
      </c>
      <c r="AT68">
        <v>3.69</v>
      </c>
      <c r="AU68">
        <v>3.11</v>
      </c>
      <c r="AV68" s="7">
        <f t="shared" ref="AV68:AV102" si="43">AVERAGE(AT68:AU68)</f>
        <v>3.4</v>
      </c>
      <c r="AW68" s="11">
        <f t="shared" ref="AW68:AW131" si="44">(AV68-4)</f>
        <v>-0.60000000000000009</v>
      </c>
    </row>
    <row r="69" spans="1:49" x14ac:dyDescent="0.2">
      <c r="A69">
        <v>67</v>
      </c>
      <c r="B69" t="s">
        <v>78</v>
      </c>
      <c r="C69" s="16" t="s">
        <v>303</v>
      </c>
      <c r="D69" s="1" t="s">
        <v>221</v>
      </c>
      <c r="E69" t="s">
        <v>221</v>
      </c>
      <c r="H69" s="9">
        <f t="shared" si="23"/>
        <v>2.0000000000000018E-2</v>
      </c>
      <c r="I69">
        <v>3.29</v>
      </c>
      <c r="J69">
        <v>3.27</v>
      </c>
      <c r="K69" s="7">
        <f t="shared" si="24"/>
        <v>3.2800000000000002</v>
      </c>
      <c r="L69" s="11">
        <f t="shared" si="25"/>
        <v>0.21999999999999975</v>
      </c>
      <c r="M69" s="9">
        <f t="shared" si="26"/>
        <v>0.33000000000000007</v>
      </c>
      <c r="N69">
        <v>2.63</v>
      </c>
      <c r="O69">
        <v>2.2999999999999998</v>
      </c>
      <c r="P69" s="12">
        <f t="shared" si="27"/>
        <v>2.4649999999999999</v>
      </c>
      <c r="Q69" s="9">
        <f t="shared" si="28"/>
        <v>0.25999999999999979</v>
      </c>
      <c r="R69">
        <v>3.23</v>
      </c>
      <c r="S69">
        <v>2.97</v>
      </c>
      <c r="T69" s="12">
        <f t="shared" si="29"/>
        <v>3.1</v>
      </c>
      <c r="U69" s="9">
        <f t="shared" si="30"/>
        <v>-6.0000000000000053E-2</v>
      </c>
      <c r="V69">
        <v>3.36</v>
      </c>
      <c r="W69">
        <v>3.42</v>
      </c>
      <c r="X69" s="12">
        <f t="shared" si="31"/>
        <v>3.3899999999999997</v>
      </c>
      <c r="Y69" s="9">
        <f t="shared" si="32"/>
        <v>0.62999999999999989</v>
      </c>
      <c r="Z69">
        <v>2.48</v>
      </c>
      <c r="AA69">
        <v>1.85</v>
      </c>
      <c r="AB69" s="12">
        <f t="shared" si="33"/>
        <v>2.165</v>
      </c>
      <c r="AC69" s="9">
        <f t="shared" si="34"/>
        <v>0</v>
      </c>
      <c r="AD69">
        <v>2.88</v>
      </c>
      <c r="AE69">
        <v>2.88</v>
      </c>
      <c r="AF69" s="12">
        <f t="shared" si="35"/>
        <v>2.88</v>
      </c>
      <c r="AG69" s="9">
        <f t="shared" si="36"/>
        <v>-0.16999999999999993</v>
      </c>
      <c r="AH69">
        <v>3.59</v>
      </c>
      <c r="AI69">
        <v>3.76</v>
      </c>
      <c r="AJ69" s="12">
        <f t="shared" si="37"/>
        <v>3.6749999999999998</v>
      </c>
      <c r="AK69" s="9">
        <f t="shared" si="38"/>
        <v>0.55999999999999983</v>
      </c>
      <c r="AL69">
        <v>2.3199999999999998</v>
      </c>
      <c r="AM69">
        <v>1.76</v>
      </c>
      <c r="AN69" s="12">
        <f t="shared" si="39"/>
        <v>2.04</v>
      </c>
      <c r="AO69" s="9">
        <f t="shared" si="40"/>
        <v>0.60999999999999988</v>
      </c>
      <c r="AP69">
        <v>2.88</v>
      </c>
      <c r="AQ69">
        <v>2.27</v>
      </c>
      <c r="AR69" s="12">
        <f t="shared" si="41"/>
        <v>2.5750000000000002</v>
      </c>
      <c r="AS69" s="9">
        <f t="shared" si="42"/>
        <v>1.0699999999999998</v>
      </c>
      <c r="AT69">
        <v>3.98</v>
      </c>
      <c r="AU69">
        <v>2.91</v>
      </c>
      <c r="AV69" s="7">
        <f t="shared" si="43"/>
        <v>3.4450000000000003</v>
      </c>
      <c r="AW69" s="11">
        <f t="shared" si="44"/>
        <v>-0.55499999999999972</v>
      </c>
    </row>
    <row r="70" spans="1:49" x14ac:dyDescent="0.2">
      <c r="A70">
        <v>68</v>
      </c>
      <c r="B70" t="s">
        <v>79</v>
      </c>
      <c r="C70" s="14" t="s">
        <v>304</v>
      </c>
      <c r="D70" s="1" t="s">
        <v>221</v>
      </c>
      <c r="E70" t="s">
        <v>221</v>
      </c>
      <c r="H70" s="9">
        <f t="shared" si="23"/>
        <v>-0.62000000000000011</v>
      </c>
      <c r="I70">
        <v>3.49</v>
      </c>
      <c r="J70">
        <v>4.1100000000000003</v>
      </c>
      <c r="K70" s="7">
        <f t="shared" si="24"/>
        <v>3.8000000000000003</v>
      </c>
      <c r="L70" s="11">
        <f t="shared" si="25"/>
        <v>0.30000000000000027</v>
      </c>
      <c r="M70" s="9">
        <f t="shared" si="26"/>
        <v>-0.29000000000000004</v>
      </c>
      <c r="N70">
        <v>3.57</v>
      </c>
      <c r="O70">
        <v>3.86</v>
      </c>
      <c r="P70" s="12">
        <f t="shared" si="27"/>
        <v>3.7149999999999999</v>
      </c>
      <c r="Q70" s="9">
        <f t="shared" si="28"/>
        <v>7.0000000000000284E-2</v>
      </c>
      <c r="R70">
        <v>4.41</v>
      </c>
      <c r="S70">
        <v>4.34</v>
      </c>
      <c r="T70" s="12">
        <f t="shared" si="29"/>
        <v>4.375</v>
      </c>
      <c r="U70" s="9">
        <f t="shared" si="30"/>
        <v>4.9999999999999822E-2</v>
      </c>
      <c r="V70">
        <v>3.25</v>
      </c>
      <c r="W70">
        <v>3.2</v>
      </c>
      <c r="X70" s="12">
        <f t="shared" si="31"/>
        <v>3.2250000000000001</v>
      </c>
      <c r="Y70" s="9">
        <f t="shared" si="32"/>
        <v>5.9999999999999609E-2</v>
      </c>
      <c r="Z70">
        <v>2.76</v>
      </c>
      <c r="AA70">
        <v>2.7</v>
      </c>
      <c r="AB70" s="12">
        <f t="shared" si="33"/>
        <v>2.73</v>
      </c>
      <c r="AC70" s="9">
        <f t="shared" si="34"/>
        <v>-0.46999999999999975</v>
      </c>
      <c r="AD70">
        <v>3.39</v>
      </c>
      <c r="AE70">
        <v>3.86</v>
      </c>
      <c r="AF70" s="12">
        <f t="shared" si="35"/>
        <v>3.625</v>
      </c>
      <c r="AG70" s="9">
        <f t="shared" si="36"/>
        <v>0.13999999999999968</v>
      </c>
      <c r="AH70">
        <v>3.84</v>
      </c>
      <c r="AI70">
        <v>3.7</v>
      </c>
      <c r="AJ70" s="12">
        <f t="shared" si="37"/>
        <v>3.77</v>
      </c>
      <c r="AK70" s="9">
        <f t="shared" si="38"/>
        <v>-6.0000000000000053E-2</v>
      </c>
      <c r="AL70">
        <v>2.71</v>
      </c>
      <c r="AM70">
        <v>2.77</v>
      </c>
      <c r="AN70" s="12">
        <f t="shared" si="39"/>
        <v>2.74</v>
      </c>
      <c r="AO70" s="9">
        <f t="shared" si="40"/>
        <v>0.44000000000000039</v>
      </c>
      <c r="AP70">
        <v>3.24</v>
      </c>
      <c r="AQ70">
        <v>2.8</v>
      </c>
      <c r="AR70" s="12">
        <f t="shared" si="41"/>
        <v>3.02</v>
      </c>
      <c r="AS70" s="9">
        <f t="shared" si="42"/>
        <v>0.1599999999999997</v>
      </c>
      <c r="AT70">
        <v>3.8</v>
      </c>
      <c r="AU70">
        <v>3.64</v>
      </c>
      <c r="AV70" s="7">
        <f t="shared" si="43"/>
        <v>3.7199999999999998</v>
      </c>
      <c r="AW70" s="11">
        <f t="shared" si="44"/>
        <v>-0.28000000000000025</v>
      </c>
    </row>
    <row r="71" spans="1:49" x14ac:dyDescent="0.2">
      <c r="A71">
        <v>69</v>
      </c>
      <c r="B71" t="s">
        <v>80</v>
      </c>
      <c r="C71" s="14" t="s">
        <v>305</v>
      </c>
      <c r="D71" s="1" t="s">
        <v>221</v>
      </c>
      <c r="E71" t="s">
        <v>221</v>
      </c>
      <c r="H71" s="9">
        <f t="shared" si="23"/>
        <v>-0.18999999999999995</v>
      </c>
      <c r="I71">
        <v>3.44</v>
      </c>
      <c r="J71">
        <v>3.63</v>
      </c>
      <c r="K71" s="7">
        <f t="shared" si="24"/>
        <v>3.5350000000000001</v>
      </c>
      <c r="L71" s="11">
        <f t="shared" si="25"/>
        <v>3.5000000000000142E-2</v>
      </c>
      <c r="M71" s="9">
        <f t="shared" si="26"/>
        <v>0.2200000000000002</v>
      </c>
      <c r="N71">
        <v>2.95</v>
      </c>
      <c r="O71">
        <v>2.73</v>
      </c>
      <c r="P71" s="12">
        <f t="shared" si="27"/>
        <v>2.84</v>
      </c>
      <c r="Q71" s="9">
        <f t="shared" si="28"/>
        <v>0.33000000000000007</v>
      </c>
      <c r="R71">
        <v>3.96</v>
      </c>
      <c r="S71">
        <v>3.63</v>
      </c>
      <c r="T71" s="12">
        <f t="shared" si="29"/>
        <v>3.7949999999999999</v>
      </c>
      <c r="U71" s="9">
        <f t="shared" si="30"/>
        <v>0.37000000000000011</v>
      </c>
      <c r="V71">
        <v>3.68</v>
      </c>
      <c r="W71">
        <v>3.31</v>
      </c>
      <c r="X71" s="12">
        <f t="shared" si="31"/>
        <v>3.4950000000000001</v>
      </c>
      <c r="Y71" s="9">
        <f t="shared" si="32"/>
        <v>2.0000000000000018E-2</v>
      </c>
      <c r="Z71">
        <v>2.46</v>
      </c>
      <c r="AA71">
        <v>2.44</v>
      </c>
      <c r="AB71" s="12">
        <f t="shared" si="33"/>
        <v>2.4500000000000002</v>
      </c>
      <c r="AC71" s="9">
        <f t="shared" si="34"/>
        <v>0.21999999999999975</v>
      </c>
      <c r="AD71">
        <v>3.09</v>
      </c>
      <c r="AE71">
        <v>2.87</v>
      </c>
      <c r="AF71" s="12">
        <f t="shared" si="35"/>
        <v>2.98</v>
      </c>
      <c r="AG71" s="9">
        <f t="shared" si="36"/>
        <v>0.4700000000000002</v>
      </c>
      <c r="AH71">
        <v>3.89</v>
      </c>
      <c r="AI71">
        <v>3.42</v>
      </c>
      <c r="AJ71" s="12">
        <f t="shared" si="37"/>
        <v>3.6550000000000002</v>
      </c>
      <c r="AK71" s="9">
        <f t="shared" si="38"/>
        <v>0.62000000000000011</v>
      </c>
      <c r="AL71">
        <v>2.7</v>
      </c>
      <c r="AM71">
        <v>2.08</v>
      </c>
      <c r="AN71" s="12">
        <f t="shared" si="39"/>
        <v>2.39</v>
      </c>
      <c r="AO71" s="9">
        <f t="shared" si="40"/>
        <v>-2.0000000000000018E-2</v>
      </c>
      <c r="AP71">
        <v>2.67</v>
      </c>
      <c r="AQ71">
        <v>2.69</v>
      </c>
      <c r="AR71" s="12">
        <f t="shared" si="41"/>
        <v>2.6799999999999997</v>
      </c>
      <c r="AS71" s="9">
        <f t="shared" si="42"/>
        <v>-0.12999999999999989</v>
      </c>
      <c r="AT71">
        <v>3.81</v>
      </c>
      <c r="AU71">
        <v>3.94</v>
      </c>
      <c r="AV71" s="7">
        <f t="shared" si="43"/>
        <v>3.875</v>
      </c>
      <c r="AW71" s="11">
        <f t="shared" si="44"/>
        <v>-0.125</v>
      </c>
    </row>
    <row r="72" spans="1:49" x14ac:dyDescent="0.2">
      <c r="A72">
        <v>70</v>
      </c>
      <c r="B72" t="s">
        <v>81</v>
      </c>
      <c r="C72" s="16" t="s">
        <v>306</v>
      </c>
      <c r="D72" s="1" t="s">
        <v>221</v>
      </c>
      <c r="E72" t="s">
        <v>221</v>
      </c>
      <c r="H72" s="9">
        <f t="shared" si="23"/>
        <v>-0.74000000000000021</v>
      </c>
      <c r="I72">
        <v>3.91</v>
      </c>
      <c r="J72">
        <v>4.6500000000000004</v>
      </c>
      <c r="K72" s="7">
        <f t="shared" si="24"/>
        <v>4.28</v>
      </c>
      <c r="L72" s="11">
        <f t="shared" si="25"/>
        <v>0.78000000000000025</v>
      </c>
      <c r="M72" s="9">
        <f t="shared" si="26"/>
        <v>-0.14999999999999991</v>
      </c>
      <c r="N72">
        <v>2.98</v>
      </c>
      <c r="O72">
        <v>3.13</v>
      </c>
      <c r="P72" s="12">
        <f t="shared" si="27"/>
        <v>3.0549999999999997</v>
      </c>
      <c r="Q72" s="9">
        <f t="shared" si="28"/>
        <v>-0.52</v>
      </c>
      <c r="R72">
        <v>3.85</v>
      </c>
      <c r="S72">
        <v>4.37</v>
      </c>
      <c r="T72" s="12">
        <f t="shared" si="29"/>
        <v>4.1100000000000003</v>
      </c>
      <c r="U72" s="9">
        <f t="shared" si="30"/>
        <v>0.73</v>
      </c>
      <c r="V72">
        <v>3.4</v>
      </c>
      <c r="W72">
        <v>2.67</v>
      </c>
      <c r="X72" s="12">
        <f t="shared" si="31"/>
        <v>3.0350000000000001</v>
      </c>
      <c r="Y72" s="9">
        <f t="shared" si="32"/>
        <v>-0.29999999999999982</v>
      </c>
      <c r="Z72">
        <v>2.68</v>
      </c>
      <c r="AA72">
        <v>2.98</v>
      </c>
      <c r="AB72" s="12">
        <f t="shared" si="33"/>
        <v>2.83</v>
      </c>
      <c r="AC72" s="9">
        <f t="shared" si="34"/>
        <v>1.8399999999999999</v>
      </c>
      <c r="AD72">
        <v>3.96</v>
      </c>
      <c r="AE72">
        <v>2.12</v>
      </c>
      <c r="AF72" s="12">
        <f t="shared" si="35"/>
        <v>3.04</v>
      </c>
      <c r="AG72" s="9">
        <f t="shared" si="36"/>
        <v>0.96999999999999975</v>
      </c>
      <c r="AH72">
        <v>4.26</v>
      </c>
      <c r="AI72">
        <v>3.29</v>
      </c>
      <c r="AJ72" s="12">
        <f t="shared" si="37"/>
        <v>3.7749999999999999</v>
      </c>
      <c r="AK72" s="9">
        <f t="shared" si="38"/>
        <v>0.93000000000000016</v>
      </c>
      <c r="AL72">
        <v>2.87</v>
      </c>
      <c r="AM72">
        <v>1.94</v>
      </c>
      <c r="AN72" s="12">
        <f t="shared" si="39"/>
        <v>2.4050000000000002</v>
      </c>
      <c r="AO72" s="9">
        <f t="shared" si="40"/>
        <v>-2.9999999999999805E-2</v>
      </c>
      <c r="AP72">
        <v>2.85</v>
      </c>
      <c r="AQ72">
        <v>2.88</v>
      </c>
      <c r="AR72" s="12">
        <f t="shared" si="41"/>
        <v>2.8650000000000002</v>
      </c>
      <c r="AS72" s="9">
        <f t="shared" si="42"/>
        <v>-8.9999999999999858E-2</v>
      </c>
      <c r="AT72">
        <v>3.83</v>
      </c>
      <c r="AU72">
        <v>3.92</v>
      </c>
      <c r="AV72" s="7">
        <f t="shared" si="43"/>
        <v>3.875</v>
      </c>
      <c r="AW72" s="11">
        <f t="shared" si="44"/>
        <v>-0.125</v>
      </c>
    </row>
    <row r="73" spans="1:49" x14ac:dyDescent="0.2">
      <c r="A73">
        <v>71</v>
      </c>
      <c r="B73" t="s">
        <v>82</v>
      </c>
      <c r="C73" s="14" t="s">
        <v>307</v>
      </c>
      <c r="D73" s="1" t="s">
        <v>221</v>
      </c>
      <c r="E73" t="s">
        <v>221</v>
      </c>
      <c r="H73" s="9">
        <f t="shared" si="23"/>
        <v>-0.22999999999999998</v>
      </c>
      <c r="I73">
        <v>2.79</v>
      </c>
      <c r="J73">
        <v>3.02</v>
      </c>
      <c r="K73" s="7">
        <f t="shared" ref="K73:K102" si="45">AVERAGE(I73:J73)</f>
        <v>2.9050000000000002</v>
      </c>
      <c r="L73" s="11">
        <f t="shared" ref="L73:L102" si="46">ABS(K73-3.5)</f>
        <v>0.59499999999999975</v>
      </c>
      <c r="M73" s="9">
        <f t="shared" ref="M73:M102" si="47">N73-O73</f>
        <v>0.56000000000000005</v>
      </c>
      <c r="N73">
        <v>3.33</v>
      </c>
      <c r="O73">
        <v>2.77</v>
      </c>
      <c r="P73" s="12">
        <f t="shared" ref="P73:P102" si="48">AVERAGE(N73:O73)</f>
        <v>3.05</v>
      </c>
      <c r="Q73" s="9">
        <f t="shared" ref="Q73:Q102" si="49">R73-S73</f>
        <v>0.82999999999999963</v>
      </c>
      <c r="R73">
        <v>4.3899999999999997</v>
      </c>
      <c r="S73">
        <v>3.56</v>
      </c>
      <c r="T73" s="12">
        <f t="shared" ref="T73:T102" si="50">AVERAGE(R73:S73)</f>
        <v>3.9749999999999996</v>
      </c>
      <c r="U73" s="9">
        <f t="shared" ref="U73:U102" si="51">V73-W73</f>
        <v>-0.67999999999999972</v>
      </c>
      <c r="V73">
        <v>2.85</v>
      </c>
      <c r="W73">
        <v>3.53</v>
      </c>
      <c r="X73" s="12">
        <f t="shared" ref="X73:X102" si="52">AVERAGE(V73:W73)</f>
        <v>3.19</v>
      </c>
      <c r="Y73" s="9">
        <f t="shared" ref="Y73:Y102" si="53">Z73-AA73</f>
        <v>0.5299999999999998</v>
      </c>
      <c r="Z73">
        <v>2.5499999999999998</v>
      </c>
      <c r="AA73">
        <v>2.02</v>
      </c>
      <c r="AB73" s="12">
        <f t="shared" ref="AB73:AB102" si="54">AVERAGE(Z73:AA73)</f>
        <v>2.2850000000000001</v>
      </c>
      <c r="AC73" s="9">
        <f t="shared" ref="AC73:AC102" si="55">AD73-AE73</f>
        <v>0.54999999999999982</v>
      </c>
      <c r="AD73">
        <v>3.15</v>
      </c>
      <c r="AE73">
        <v>2.6</v>
      </c>
      <c r="AF73" s="12">
        <f t="shared" ref="AF73:AF102" si="56">AVERAGE(AD73:AE73)</f>
        <v>2.875</v>
      </c>
      <c r="AG73" s="9">
        <f t="shared" ref="AG73:AG102" si="57">AH73-AI73</f>
        <v>0.12999999999999989</v>
      </c>
      <c r="AH73">
        <v>3.73</v>
      </c>
      <c r="AI73">
        <v>3.6</v>
      </c>
      <c r="AJ73" s="12">
        <f t="shared" ref="AJ73:AJ102" si="58">AVERAGE(AH73:AI73)</f>
        <v>3.665</v>
      </c>
      <c r="AK73" s="9">
        <f t="shared" ref="AK73:AK102" si="59">AL73-AM73</f>
        <v>0.65000000000000013</v>
      </c>
      <c r="AL73">
        <v>2.6</v>
      </c>
      <c r="AM73">
        <v>1.95</v>
      </c>
      <c r="AN73" s="12">
        <f t="shared" ref="AN73:AN102" si="60">AVERAGE(AL73:AM73)</f>
        <v>2.2749999999999999</v>
      </c>
      <c r="AO73" s="9">
        <f t="shared" ref="AO73:AO102" si="61">AP73-AQ73</f>
        <v>0.77</v>
      </c>
      <c r="AP73">
        <v>3.03</v>
      </c>
      <c r="AQ73">
        <v>2.2599999999999998</v>
      </c>
      <c r="AR73" s="12">
        <f t="shared" ref="AR73:AR102" si="62">AVERAGE(AP73:AQ73)</f>
        <v>2.6449999999999996</v>
      </c>
      <c r="AS73" s="9">
        <f t="shared" si="42"/>
        <v>0.4099999999999997</v>
      </c>
      <c r="AT73">
        <v>4.01</v>
      </c>
      <c r="AU73">
        <v>3.6</v>
      </c>
      <c r="AV73" s="7">
        <f t="shared" si="43"/>
        <v>3.8049999999999997</v>
      </c>
      <c r="AW73" s="11">
        <f t="shared" si="44"/>
        <v>-0.19500000000000028</v>
      </c>
    </row>
    <row r="74" spans="1:49" x14ac:dyDescent="0.2">
      <c r="A74">
        <v>72</v>
      </c>
      <c r="B74" t="s">
        <v>83</v>
      </c>
      <c r="C74" s="14" t="s">
        <v>308</v>
      </c>
      <c r="D74" s="1" t="s">
        <v>221</v>
      </c>
      <c r="E74" t="s">
        <v>221</v>
      </c>
      <c r="H74" s="9">
        <f t="shared" si="23"/>
        <v>0.54</v>
      </c>
      <c r="I74">
        <v>3.3</v>
      </c>
      <c r="J74">
        <v>2.76</v>
      </c>
      <c r="K74" s="7">
        <f t="shared" si="45"/>
        <v>3.03</v>
      </c>
      <c r="L74" s="11">
        <f t="shared" si="46"/>
        <v>0.4700000000000002</v>
      </c>
      <c r="M74" s="9">
        <f t="shared" si="47"/>
        <v>0.56000000000000005</v>
      </c>
      <c r="N74">
        <v>2.5</v>
      </c>
      <c r="O74">
        <v>1.94</v>
      </c>
      <c r="P74" s="12">
        <f t="shared" si="48"/>
        <v>2.2199999999999998</v>
      </c>
      <c r="Q74" s="9">
        <f t="shared" si="49"/>
        <v>0.1599999999999997</v>
      </c>
      <c r="R74">
        <v>3.9</v>
      </c>
      <c r="S74">
        <v>3.74</v>
      </c>
      <c r="T74" s="12">
        <f t="shared" si="50"/>
        <v>3.8200000000000003</v>
      </c>
      <c r="U74" s="9">
        <f t="shared" si="51"/>
        <v>-0.13999999999999968</v>
      </c>
      <c r="V74">
        <v>3.24</v>
      </c>
      <c r="W74">
        <v>3.38</v>
      </c>
      <c r="X74" s="12">
        <f t="shared" si="52"/>
        <v>3.31</v>
      </c>
      <c r="Y74" s="9">
        <f t="shared" si="53"/>
        <v>0.57999999999999985</v>
      </c>
      <c r="Z74">
        <v>2.34</v>
      </c>
      <c r="AA74">
        <v>1.76</v>
      </c>
      <c r="AB74" s="12">
        <f t="shared" si="54"/>
        <v>2.0499999999999998</v>
      </c>
      <c r="AC74" s="9">
        <f t="shared" si="55"/>
        <v>0.12000000000000011</v>
      </c>
      <c r="AD74">
        <v>3</v>
      </c>
      <c r="AE74">
        <v>2.88</v>
      </c>
      <c r="AF74" s="12">
        <f t="shared" si="56"/>
        <v>2.94</v>
      </c>
      <c r="AG74" s="9">
        <f t="shared" si="57"/>
        <v>0.28000000000000025</v>
      </c>
      <c r="AH74">
        <v>4.54</v>
      </c>
      <c r="AI74">
        <v>4.26</v>
      </c>
      <c r="AJ74" s="12">
        <f t="shared" si="58"/>
        <v>4.4000000000000004</v>
      </c>
      <c r="AK74" s="9">
        <f t="shared" si="59"/>
        <v>9.000000000000008E-2</v>
      </c>
      <c r="AL74">
        <v>2.06</v>
      </c>
      <c r="AM74">
        <v>1.97</v>
      </c>
      <c r="AN74" s="12">
        <f t="shared" si="60"/>
        <v>2.0150000000000001</v>
      </c>
      <c r="AO74" s="9">
        <f t="shared" si="61"/>
        <v>6.0000000000000053E-2</v>
      </c>
      <c r="AP74">
        <v>2.38</v>
      </c>
      <c r="AQ74">
        <v>2.3199999999999998</v>
      </c>
      <c r="AR74" s="12">
        <f t="shared" si="62"/>
        <v>2.3499999999999996</v>
      </c>
      <c r="AS74" s="9">
        <f t="shared" si="42"/>
        <v>0.15000000000000036</v>
      </c>
      <c r="AT74">
        <v>3.24</v>
      </c>
      <c r="AU74">
        <v>3.09</v>
      </c>
      <c r="AV74" s="7">
        <f t="shared" si="43"/>
        <v>3.165</v>
      </c>
      <c r="AW74" s="11">
        <f t="shared" si="44"/>
        <v>-0.83499999999999996</v>
      </c>
    </row>
    <row r="75" spans="1:49" x14ac:dyDescent="0.2">
      <c r="A75">
        <v>73</v>
      </c>
      <c r="B75" t="s">
        <v>84</v>
      </c>
      <c r="C75" s="14" t="s">
        <v>309</v>
      </c>
      <c r="D75" s="1" t="s">
        <v>221</v>
      </c>
      <c r="E75" t="s">
        <v>221</v>
      </c>
      <c r="H75" s="9">
        <f t="shared" si="23"/>
        <v>0.46999999999999975</v>
      </c>
      <c r="I75">
        <v>2.78</v>
      </c>
      <c r="J75">
        <v>2.31</v>
      </c>
      <c r="K75" s="7">
        <f t="shared" si="45"/>
        <v>2.5449999999999999</v>
      </c>
      <c r="L75" s="11">
        <f t="shared" si="46"/>
        <v>0.95500000000000007</v>
      </c>
      <c r="M75" s="9">
        <f t="shared" si="47"/>
        <v>0.69999999999999973</v>
      </c>
      <c r="N75">
        <v>3.26</v>
      </c>
      <c r="O75">
        <v>2.56</v>
      </c>
      <c r="P75" s="12">
        <f t="shared" si="48"/>
        <v>2.91</v>
      </c>
      <c r="Q75" s="9">
        <f t="shared" si="49"/>
        <v>0.36000000000000032</v>
      </c>
      <c r="R75">
        <v>4.54</v>
      </c>
      <c r="S75">
        <v>4.18</v>
      </c>
      <c r="T75" s="12">
        <f t="shared" si="50"/>
        <v>4.3599999999999994</v>
      </c>
      <c r="U75" s="9">
        <f t="shared" si="51"/>
        <v>0.22999999999999998</v>
      </c>
      <c r="V75">
        <v>3.5</v>
      </c>
      <c r="W75">
        <v>3.27</v>
      </c>
      <c r="X75" s="12">
        <f t="shared" si="52"/>
        <v>3.3849999999999998</v>
      </c>
      <c r="Y75" s="9">
        <f t="shared" si="53"/>
        <v>0.75000000000000022</v>
      </c>
      <c r="Z75">
        <v>2.66</v>
      </c>
      <c r="AA75">
        <v>1.91</v>
      </c>
      <c r="AB75" s="12">
        <f t="shared" si="54"/>
        <v>2.2850000000000001</v>
      </c>
      <c r="AC75" s="9">
        <f t="shared" si="55"/>
        <v>-0.37999999999999989</v>
      </c>
      <c r="AD75">
        <v>3.22</v>
      </c>
      <c r="AE75">
        <v>3.6</v>
      </c>
      <c r="AF75" s="12">
        <f t="shared" si="56"/>
        <v>3.41</v>
      </c>
      <c r="AG75" s="9">
        <f t="shared" si="57"/>
        <v>-0.61000000000000032</v>
      </c>
      <c r="AH75">
        <v>3.46</v>
      </c>
      <c r="AI75">
        <v>4.07</v>
      </c>
      <c r="AJ75" s="12">
        <f t="shared" si="58"/>
        <v>3.7650000000000001</v>
      </c>
      <c r="AK75" s="9">
        <f t="shared" si="59"/>
        <v>0.5199999999999998</v>
      </c>
      <c r="AL75">
        <v>2.3199999999999998</v>
      </c>
      <c r="AM75">
        <v>1.8</v>
      </c>
      <c r="AN75" s="12">
        <f t="shared" si="60"/>
        <v>2.06</v>
      </c>
      <c r="AO75" s="9">
        <f t="shared" si="61"/>
        <v>0.54</v>
      </c>
      <c r="AP75">
        <v>3.14</v>
      </c>
      <c r="AQ75">
        <v>2.6</v>
      </c>
      <c r="AR75" s="12">
        <f t="shared" si="62"/>
        <v>2.87</v>
      </c>
      <c r="AS75" s="9">
        <f t="shared" si="42"/>
        <v>0.5299999999999998</v>
      </c>
      <c r="AT75">
        <v>3.86</v>
      </c>
      <c r="AU75">
        <v>3.33</v>
      </c>
      <c r="AV75" s="7">
        <f t="shared" si="43"/>
        <v>3.5949999999999998</v>
      </c>
      <c r="AW75" s="11">
        <f t="shared" si="44"/>
        <v>-0.40500000000000025</v>
      </c>
    </row>
    <row r="76" spans="1:49" x14ac:dyDescent="0.2">
      <c r="A76">
        <v>74</v>
      </c>
      <c r="B76" t="s">
        <v>85</v>
      </c>
      <c r="C76" s="14" t="s">
        <v>310</v>
      </c>
      <c r="D76" s="1" t="s">
        <v>221</v>
      </c>
      <c r="E76" t="s">
        <v>221</v>
      </c>
      <c r="H76" s="9">
        <f t="shared" si="23"/>
        <v>0.39999999999999991</v>
      </c>
      <c r="I76">
        <v>3.6</v>
      </c>
      <c r="J76">
        <v>3.2</v>
      </c>
      <c r="K76" s="7">
        <f t="shared" si="45"/>
        <v>3.4000000000000004</v>
      </c>
      <c r="L76" s="11">
        <f t="shared" si="46"/>
        <v>9.9999999999999645E-2</v>
      </c>
      <c r="M76" s="9">
        <f t="shared" si="47"/>
        <v>0</v>
      </c>
      <c r="N76">
        <v>3.3</v>
      </c>
      <c r="O76">
        <v>3.3</v>
      </c>
      <c r="P76" s="12">
        <f t="shared" si="48"/>
        <v>3.3</v>
      </c>
      <c r="Q76" s="9">
        <f t="shared" si="49"/>
        <v>-8.0000000000000071E-2</v>
      </c>
      <c r="R76">
        <v>3.6</v>
      </c>
      <c r="S76">
        <v>3.68</v>
      </c>
      <c r="T76" s="12">
        <f t="shared" si="50"/>
        <v>3.64</v>
      </c>
      <c r="U76" s="9">
        <f t="shared" si="51"/>
        <v>-0.20999999999999996</v>
      </c>
      <c r="V76">
        <v>3.23</v>
      </c>
      <c r="W76">
        <v>3.44</v>
      </c>
      <c r="X76" s="12">
        <f t="shared" si="52"/>
        <v>3.335</v>
      </c>
      <c r="Y76" s="9">
        <f t="shared" si="53"/>
        <v>-0.13000000000000034</v>
      </c>
      <c r="Z76">
        <v>2.11</v>
      </c>
      <c r="AA76">
        <v>2.2400000000000002</v>
      </c>
      <c r="AB76" s="12">
        <f t="shared" si="54"/>
        <v>2.1749999999999998</v>
      </c>
      <c r="AC76" s="9">
        <f t="shared" si="55"/>
        <v>-0.19999999999999973</v>
      </c>
      <c r="AD76">
        <v>2.72</v>
      </c>
      <c r="AE76">
        <v>2.92</v>
      </c>
      <c r="AF76" s="12">
        <f t="shared" si="56"/>
        <v>2.8200000000000003</v>
      </c>
      <c r="AG76" s="9">
        <f t="shared" si="57"/>
        <v>-0.35999999999999988</v>
      </c>
      <c r="AH76">
        <v>2.92</v>
      </c>
      <c r="AI76">
        <v>3.28</v>
      </c>
      <c r="AJ76" s="12">
        <f t="shared" si="58"/>
        <v>3.0999999999999996</v>
      </c>
      <c r="AK76" s="9">
        <f t="shared" si="59"/>
        <v>-0.22999999999999998</v>
      </c>
      <c r="AL76">
        <v>2.21</v>
      </c>
      <c r="AM76">
        <v>2.44</v>
      </c>
      <c r="AN76" s="12">
        <f t="shared" si="60"/>
        <v>2.3250000000000002</v>
      </c>
      <c r="AO76" s="9">
        <f t="shared" si="61"/>
        <v>-0.38000000000000034</v>
      </c>
      <c r="AP76">
        <v>2.2999999999999998</v>
      </c>
      <c r="AQ76">
        <v>2.68</v>
      </c>
      <c r="AR76" s="12">
        <f t="shared" si="62"/>
        <v>2.4900000000000002</v>
      </c>
      <c r="AS76" s="9">
        <f t="shared" si="42"/>
        <v>-0.2200000000000002</v>
      </c>
      <c r="AT76">
        <v>3.38</v>
      </c>
      <c r="AU76">
        <v>3.6</v>
      </c>
      <c r="AV76" s="7">
        <f t="shared" si="43"/>
        <v>3.49</v>
      </c>
      <c r="AW76" s="11">
        <f t="shared" si="44"/>
        <v>-0.50999999999999979</v>
      </c>
    </row>
    <row r="77" spans="1:49" x14ac:dyDescent="0.2">
      <c r="A77">
        <v>75</v>
      </c>
      <c r="B77" t="s">
        <v>86</v>
      </c>
      <c r="C77" s="14" t="s">
        <v>311</v>
      </c>
      <c r="D77" s="1" t="s">
        <v>221</v>
      </c>
      <c r="E77" t="s">
        <v>221</v>
      </c>
      <c r="H77" s="9">
        <f t="shared" si="23"/>
        <v>-0.38000000000000034</v>
      </c>
      <c r="I77">
        <v>2.09</v>
      </c>
      <c r="J77">
        <v>2.4700000000000002</v>
      </c>
      <c r="K77" s="7">
        <f t="shared" si="45"/>
        <v>2.2800000000000002</v>
      </c>
      <c r="L77" s="11">
        <f t="shared" si="46"/>
        <v>1.2199999999999998</v>
      </c>
      <c r="M77" s="9">
        <f t="shared" si="47"/>
        <v>1.04</v>
      </c>
      <c r="N77">
        <v>3.49</v>
      </c>
      <c r="O77">
        <v>2.4500000000000002</v>
      </c>
      <c r="P77" s="12">
        <f t="shared" si="48"/>
        <v>2.97</v>
      </c>
      <c r="Q77" s="9">
        <f t="shared" si="49"/>
        <v>0.88000000000000034</v>
      </c>
      <c r="R77">
        <v>4.1500000000000004</v>
      </c>
      <c r="S77">
        <v>3.27</v>
      </c>
      <c r="T77" s="12">
        <f t="shared" si="50"/>
        <v>3.71</v>
      </c>
      <c r="U77" s="9">
        <f t="shared" si="51"/>
        <v>-0.61999999999999966</v>
      </c>
      <c r="V77">
        <v>3.24</v>
      </c>
      <c r="W77">
        <v>3.86</v>
      </c>
      <c r="X77" s="12">
        <f t="shared" si="52"/>
        <v>3.55</v>
      </c>
      <c r="Y77" s="9">
        <f t="shared" si="53"/>
        <v>0.66999999999999993</v>
      </c>
      <c r="Z77">
        <v>2.69</v>
      </c>
      <c r="AA77">
        <v>2.02</v>
      </c>
      <c r="AB77" s="12">
        <f t="shared" si="54"/>
        <v>2.355</v>
      </c>
      <c r="AC77" s="9">
        <f t="shared" si="55"/>
        <v>0.10000000000000009</v>
      </c>
      <c r="AD77">
        <v>3.18</v>
      </c>
      <c r="AE77">
        <v>3.08</v>
      </c>
      <c r="AF77" s="12">
        <f t="shared" si="56"/>
        <v>3.13</v>
      </c>
      <c r="AG77" s="9">
        <f t="shared" si="57"/>
        <v>-0.85000000000000009</v>
      </c>
      <c r="AH77">
        <v>3.82</v>
      </c>
      <c r="AI77">
        <v>4.67</v>
      </c>
      <c r="AJ77" s="12">
        <f t="shared" si="58"/>
        <v>4.2450000000000001</v>
      </c>
      <c r="AK77" s="9">
        <f t="shared" si="59"/>
        <v>0.66000000000000014</v>
      </c>
      <c r="AL77">
        <v>2.56</v>
      </c>
      <c r="AM77">
        <v>1.9</v>
      </c>
      <c r="AN77" s="12">
        <f t="shared" si="60"/>
        <v>2.23</v>
      </c>
      <c r="AO77" s="9">
        <f t="shared" si="61"/>
        <v>0.85000000000000009</v>
      </c>
      <c r="AP77">
        <v>3.18</v>
      </c>
      <c r="AQ77">
        <v>2.33</v>
      </c>
      <c r="AR77" s="12">
        <f t="shared" si="62"/>
        <v>2.7549999999999999</v>
      </c>
      <c r="AS77" s="9">
        <f t="shared" si="42"/>
        <v>0.25</v>
      </c>
      <c r="AT77">
        <v>3.62</v>
      </c>
      <c r="AU77">
        <v>3.37</v>
      </c>
      <c r="AV77" s="7">
        <f t="shared" si="43"/>
        <v>3.4950000000000001</v>
      </c>
      <c r="AW77" s="11">
        <f t="shared" si="44"/>
        <v>-0.50499999999999989</v>
      </c>
    </row>
    <row r="78" spans="1:49" x14ac:dyDescent="0.2">
      <c r="A78">
        <v>76</v>
      </c>
      <c r="B78" t="s">
        <v>87</v>
      </c>
      <c r="C78" s="14" t="s">
        <v>312</v>
      </c>
      <c r="D78" s="1" t="s">
        <v>221</v>
      </c>
      <c r="E78" t="s">
        <v>221</v>
      </c>
      <c r="H78" s="9">
        <f t="shared" si="23"/>
        <v>-0.2200000000000002</v>
      </c>
      <c r="I78">
        <v>3.11</v>
      </c>
      <c r="J78">
        <v>3.33</v>
      </c>
      <c r="K78" s="7">
        <f t="shared" si="45"/>
        <v>3.2199999999999998</v>
      </c>
      <c r="L78" s="11">
        <f t="shared" si="46"/>
        <v>0.28000000000000025</v>
      </c>
      <c r="M78" s="9">
        <f t="shared" si="47"/>
        <v>-0.12999999999999989</v>
      </c>
      <c r="N78">
        <v>2.83</v>
      </c>
      <c r="O78">
        <v>2.96</v>
      </c>
      <c r="P78" s="12">
        <f t="shared" si="48"/>
        <v>2.895</v>
      </c>
      <c r="Q78" s="9">
        <f t="shared" si="49"/>
        <v>-0.56000000000000005</v>
      </c>
      <c r="R78">
        <v>3.03</v>
      </c>
      <c r="S78">
        <v>3.59</v>
      </c>
      <c r="T78" s="12">
        <f t="shared" si="50"/>
        <v>3.3099999999999996</v>
      </c>
      <c r="U78" s="9">
        <f t="shared" si="51"/>
        <v>0.21999999999999975</v>
      </c>
      <c r="V78">
        <v>3.32</v>
      </c>
      <c r="W78">
        <v>3.1</v>
      </c>
      <c r="X78" s="12">
        <f t="shared" si="52"/>
        <v>3.21</v>
      </c>
      <c r="Y78" s="9">
        <f t="shared" si="53"/>
        <v>0.24000000000000021</v>
      </c>
      <c r="Z78">
        <v>2.2000000000000002</v>
      </c>
      <c r="AA78">
        <v>1.96</v>
      </c>
      <c r="AB78" s="12">
        <f t="shared" si="54"/>
        <v>2.08</v>
      </c>
      <c r="AC78" s="9">
        <f t="shared" si="55"/>
        <v>-0.16000000000000014</v>
      </c>
      <c r="AD78">
        <v>3</v>
      </c>
      <c r="AE78">
        <v>3.16</v>
      </c>
      <c r="AF78" s="12">
        <f t="shared" si="56"/>
        <v>3.08</v>
      </c>
      <c r="AG78" s="9">
        <f t="shared" si="57"/>
        <v>-0.35999999999999988</v>
      </c>
      <c r="AH78">
        <v>3.39</v>
      </c>
      <c r="AI78">
        <v>3.75</v>
      </c>
      <c r="AJ78" s="12">
        <f t="shared" si="58"/>
        <v>3.5700000000000003</v>
      </c>
      <c r="AK78" s="9">
        <f t="shared" si="59"/>
        <v>0.20999999999999996</v>
      </c>
      <c r="AL78">
        <v>2.41</v>
      </c>
      <c r="AM78">
        <v>2.2000000000000002</v>
      </c>
      <c r="AN78" s="12">
        <f t="shared" si="60"/>
        <v>2.3050000000000002</v>
      </c>
      <c r="AO78" s="9">
        <f t="shared" si="61"/>
        <v>8.9999999999999858E-2</v>
      </c>
      <c r="AP78">
        <v>2.8</v>
      </c>
      <c r="AQ78">
        <v>2.71</v>
      </c>
      <c r="AR78" s="12">
        <f t="shared" si="62"/>
        <v>2.7549999999999999</v>
      </c>
      <c r="AS78" s="9">
        <f t="shared" si="42"/>
        <v>0.14000000000000012</v>
      </c>
      <c r="AT78">
        <v>3.85</v>
      </c>
      <c r="AU78">
        <v>3.71</v>
      </c>
      <c r="AV78" s="7">
        <f t="shared" si="43"/>
        <v>3.7800000000000002</v>
      </c>
      <c r="AW78" s="11">
        <f t="shared" si="44"/>
        <v>-0.21999999999999975</v>
      </c>
    </row>
    <row r="79" spans="1:49" x14ac:dyDescent="0.2">
      <c r="A79">
        <v>77</v>
      </c>
      <c r="B79" t="s">
        <v>88</v>
      </c>
      <c r="C79" s="16" t="s">
        <v>313</v>
      </c>
      <c r="D79" s="1" t="s">
        <v>221</v>
      </c>
      <c r="E79" t="s">
        <v>221</v>
      </c>
      <c r="H79" s="9">
        <f t="shared" si="23"/>
        <v>-0.47999999999999954</v>
      </c>
      <c r="I79">
        <v>3.87</v>
      </c>
      <c r="J79">
        <v>4.3499999999999996</v>
      </c>
      <c r="K79" s="7">
        <f t="shared" si="45"/>
        <v>4.1099999999999994</v>
      </c>
      <c r="L79" s="11">
        <f t="shared" si="46"/>
        <v>0.60999999999999943</v>
      </c>
      <c r="M79" s="9">
        <f t="shared" si="47"/>
        <v>-8.0000000000000071E-2</v>
      </c>
      <c r="N79">
        <v>2.11</v>
      </c>
      <c r="O79">
        <v>2.19</v>
      </c>
      <c r="P79" s="12">
        <f t="shared" si="48"/>
        <v>2.15</v>
      </c>
      <c r="Q79" s="9">
        <f t="shared" si="49"/>
        <v>-0.2200000000000002</v>
      </c>
      <c r="R79">
        <v>3.09</v>
      </c>
      <c r="S79">
        <v>3.31</v>
      </c>
      <c r="T79" s="12">
        <f t="shared" si="50"/>
        <v>3.2</v>
      </c>
      <c r="U79" s="9">
        <f t="shared" si="51"/>
        <v>-6.999999999999984E-2</v>
      </c>
      <c r="V79">
        <v>3.43</v>
      </c>
      <c r="W79">
        <v>3.5</v>
      </c>
      <c r="X79" s="12">
        <f t="shared" si="52"/>
        <v>3.4649999999999999</v>
      </c>
      <c r="Y79" s="9">
        <f t="shared" si="53"/>
        <v>0.41999999999999993</v>
      </c>
      <c r="Z79">
        <v>2.48</v>
      </c>
      <c r="AA79">
        <v>2.06</v>
      </c>
      <c r="AB79" s="12">
        <f t="shared" si="54"/>
        <v>2.27</v>
      </c>
      <c r="AC79" s="9">
        <f t="shared" si="55"/>
        <v>0.80000000000000027</v>
      </c>
      <c r="AD79">
        <v>2.93</v>
      </c>
      <c r="AE79">
        <v>2.13</v>
      </c>
      <c r="AF79" s="12">
        <f t="shared" si="56"/>
        <v>2.5300000000000002</v>
      </c>
      <c r="AG79" s="9">
        <f t="shared" si="57"/>
        <v>0.67999999999999972</v>
      </c>
      <c r="AH79">
        <v>4.8099999999999996</v>
      </c>
      <c r="AI79">
        <v>4.13</v>
      </c>
      <c r="AJ79" s="12">
        <f t="shared" si="58"/>
        <v>4.47</v>
      </c>
      <c r="AK79" s="9">
        <f t="shared" si="59"/>
        <v>0.53000000000000025</v>
      </c>
      <c r="AL79">
        <v>2.2000000000000002</v>
      </c>
      <c r="AM79">
        <v>1.67</v>
      </c>
      <c r="AN79" s="12">
        <f t="shared" si="60"/>
        <v>1.9350000000000001</v>
      </c>
      <c r="AO79" s="9">
        <f t="shared" si="61"/>
        <v>6.0000000000000053E-2</v>
      </c>
      <c r="AP79">
        <v>2.52</v>
      </c>
      <c r="AQ79">
        <v>2.46</v>
      </c>
      <c r="AR79" s="12">
        <f t="shared" si="62"/>
        <v>2.4900000000000002</v>
      </c>
      <c r="AS79" s="9">
        <f t="shared" si="42"/>
        <v>0.18999999999999995</v>
      </c>
      <c r="AT79">
        <v>3.5</v>
      </c>
      <c r="AU79">
        <v>3.31</v>
      </c>
      <c r="AV79" s="7">
        <f t="shared" si="43"/>
        <v>3.4050000000000002</v>
      </c>
      <c r="AW79" s="11">
        <f t="shared" si="44"/>
        <v>-0.59499999999999975</v>
      </c>
    </row>
    <row r="80" spans="1:49" x14ac:dyDescent="0.2">
      <c r="A80">
        <v>78</v>
      </c>
      <c r="B80" t="s">
        <v>89</v>
      </c>
      <c r="C80" s="27" t="s">
        <v>314</v>
      </c>
      <c r="D80" s="1" t="s">
        <v>221</v>
      </c>
      <c r="E80" t="s">
        <v>221</v>
      </c>
      <c r="F80" t="s">
        <v>234</v>
      </c>
      <c r="G80" s="14" t="s">
        <v>315</v>
      </c>
      <c r="H80" s="9">
        <f t="shared" si="23"/>
        <v>-0.25999999999999979</v>
      </c>
      <c r="I80">
        <v>3.62</v>
      </c>
      <c r="J80">
        <v>3.88</v>
      </c>
      <c r="K80" s="7">
        <f t="shared" si="45"/>
        <v>3.75</v>
      </c>
      <c r="L80" s="11">
        <f t="shared" si="46"/>
        <v>0.25</v>
      </c>
      <c r="M80" s="9">
        <f t="shared" si="47"/>
        <v>0.55000000000000027</v>
      </c>
      <c r="N80">
        <v>3.87</v>
      </c>
      <c r="O80">
        <v>3.32</v>
      </c>
      <c r="P80" s="12">
        <f t="shared" si="48"/>
        <v>3.5949999999999998</v>
      </c>
      <c r="Q80" s="9">
        <f t="shared" si="49"/>
        <v>-0.44000000000000039</v>
      </c>
      <c r="R80">
        <v>4.2699999999999996</v>
      </c>
      <c r="S80">
        <v>4.71</v>
      </c>
      <c r="T80" s="12">
        <f t="shared" si="50"/>
        <v>4.49</v>
      </c>
      <c r="U80" s="9">
        <f t="shared" si="51"/>
        <v>0.2799999999999998</v>
      </c>
      <c r="V80">
        <v>2.94</v>
      </c>
      <c r="W80">
        <v>2.66</v>
      </c>
      <c r="X80" s="12">
        <f t="shared" si="52"/>
        <v>2.8</v>
      </c>
      <c r="Y80" s="9">
        <f t="shared" si="53"/>
        <v>-0.48</v>
      </c>
      <c r="Z80">
        <v>2.81</v>
      </c>
      <c r="AA80">
        <v>3.29</v>
      </c>
      <c r="AB80" s="12">
        <f t="shared" si="54"/>
        <v>3.05</v>
      </c>
      <c r="AC80" s="9">
        <f t="shared" si="55"/>
        <v>0.55000000000000027</v>
      </c>
      <c r="AD80">
        <v>3.37</v>
      </c>
      <c r="AE80">
        <v>2.82</v>
      </c>
      <c r="AF80" s="12">
        <f t="shared" si="56"/>
        <v>3.0949999999999998</v>
      </c>
      <c r="AG80" s="9">
        <f t="shared" si="57"/>
        <v>0.27</v>
      </c>
      <c r="AH80">
        <v>3.5</v>
      </c>
      <c r="AI80">
        <v>3.23</v>
      </c>
      <c r="AJ80" s="12">
        <f t="shared" si="58"/>
        <v>3.3650000000000002</v>
      </c>
      <c r="AK80" s="9">
        <f t="shared" si="59"/>
        <v>0.58999999999999986</v>
      </c>
      <c r="AL80">
        <v>2.73</v>
      </c>
      <c r="AM80">
        <v>2.14</v>
      </c>
      <c r="AN80" s="12">
        <f t="shared" si="60"/>
        <v>2.4350000000000001</v>
      </c>
      <c r="AO80" s="9">
        <f t="shared" si="61"/>
        <v>-0.56000000000000005</v>
      </c>
      <c r="AP80">
        <v>3.06</v>
      </c>
      <c r="AQ80">
        <v>3.62</v>
      </c>
      <c r="AR80" s="12">
        <f t="shared" si="62"/>
        <v>3.34</v>
      </c>
      <c r="AS80" s="9">
        <f t="shared" si="42"/>
        <v>-0.5</v>
      </c>
      <c r="AT80">
        <v>3.88</v>
      </c>
      <c r="AU80">
        <v>4.38</v>
      </c>
      <c r="AV80" s="7">
        <f t="shared" si="43"/>
        <v>4.13</v>
      </c>
      <c r="AW80" s="11">
        <f t="shared" si="44"/>
        <v>0.12999999999999989</v>
      </c>
    </row>
    <row r="81" spans="1:49" x14ac:dyDescent="0.2">
      <c r="A81">
        <v>79</v>
      </c>
      <c r="B81" t="s">
        <v>90</v>
      </c>
      <c r="C81" s="14" t="s">
        <v>316</v>
      </c>
      <c r="D81" s="14" t="s">
        <v>317</v>
      </c>
      <c r="E81" t="s">
        <v>221</v>
      </c>
      <c r="H81" s="9">
        <f t="shared" si="23"/>
        <v>-0.37000000000000011</v>
      </c>
      <c r="I81">
        <v>2.56</v>
      </c>
      <c r="J81">
        <v>2.93</v>
      </c>
      <c r="K81" s="7">
        <f t="shared" si="45"/>
        <v>2.7450000000000001</v>
      </c>
      <c r="L81" s="11">
        <f t="shared" si="46"/>
        <v>0.75499999999999989</v>
      </c>
      <c r="M81" s="9">
        <f t="shared" si="47"/>
        <v>-0.44999999999999973</v>
      </c>
      <c r="N81">
        <v>3.35</v>
      </c>
      <c r="O81">
        <v>3.8</v>
      </c>
      <c r="P81" s="12">
        <f t="shared" si="48"/>
        <v>3.5750000000000002</v>
      </c>
      <c r="Q81" s="9">
        <f t="shared" si="49"/>
        <v>0.29999999999999982</v>
      </c>
      <c r="R81">
        <v>3.5</v>
      </c>
      <c r="S81">
        <v>3.2</v>
      </c>
      <c r="T81" s="12">
        <f t="shared" si="50"/>
        <v>3.35</v>
      </c>
      <c r="U81" s="9">
        <f t="shared" si="51"/>
        <v>-0.22999999999999998</v>
      </c>
      <c r="V81">
        <v>3.15</v>
      </c>
      <c r="W81">
        <v>3.38</v>
      </c>
      <c r="X81" s="12">
        <f t="shared" si="52"/>
        <v>3.2649999999999997</v>
      </c>
      <c r="Y81" s="9">
        <f t="shared" si="53"/>
        <v>0.91999999999999993</v>
      </c>
      <c r="Z81">
        <v>2.92</v>
      </c>
      <c r="AA81">
        <v>2</v>
      </c>
      <c r="AB81" s="12">
        <f t="shared" si="54"/>
        <v>2.46</v>
      </c>
      <c r="AC81" s="9">
        <f t="shared" si="55"/>
        <v>-0.27</v>
      </c>
      <c r="AD81">
        <v>2.75</v>
      </c>
      <c r="AE81">
        <v>3.02</v>
      </c>
      <c r="AF81" s="12">
        <f t="shared" si="56"/>
        <v>2.8849999999999998</v>
      </c>
      <c r="AG81" s="9">
        <f t="shared" si="57"/>
        <v>0.16999999999999993</v>
      </c>
      <c r="AH81">
        <v>3.44</v>
      </c>
      <c r="AI81">
        <v>3.27</v>
      </c>
      <c r="AJ81" s="12">
        <f t="shared" si="58"/>
        <v>3.355</v>
      </c>
      <c r="AK81" s="9">
        <f t="shared" si="59"/>
        <v>0.31000000000000005</v>
      </c>
      <c r="AL81">
        <v>2.44</v>
      </c>
      <c r="AM81">
        <v>2.13</v>
      </c>
      <c r="AN81" s="12">
        <f t="shared" si="60"/>
        <v>2.2850000000000001</v>
      </c>
      <c r="AO81" s="9">
        <f t="shared" si="61"/>
        <v>-4.9999999999999822E-2</v>
      </c>
      <c r="AP81">
        <v>2.75</v>
      </c>
      <c r="AQ81">
        <v>2.8</v>
      </c>
      <c r="AR81" s="12">
        <f t="shared" si="62"/>
        <v>2.7749999999999999</v>
      </c>
      <c r="AS81" s="9">
        <f t="shared" si="42"/>
        <v>0.48</v>
      </c>
      <c r="AT81">
        <v>4</v>
      </c>
      <c r="AU81">
        <v>3.52</v>
      </c>
      <c r="AV81" s="7">
        <f t="shared" si="43"/>
        <v>3.76</v>
      </c>
      <c r="AW81" s="11">
        <f t="shared" si="44"/>
        <v>-0.24000000000000021</v>
      </c>
    </row>
    <row r="82" spans="1:49" s="18" customFormat="1" x14ac:dyDescent="0.2">
      <c r="A82" s="18">
        <v>80</v>
      </c>
      <c r="B82" s="18" t="s">
        <v>91</v>
      </c>
      <c r="D82" s="19" t="s">
        <v>221</v>
      </c>
      <c r="E82" s="18" t="s">
        <v>221</v>
      </c>
      <c r="H82" s="20">
        <f t="shared" si="23"/>
        <v>-0.73000000000000043</v>
      </c>
      <c r="I82" s="18">
        <v>4.42</v>
      </c>
      <c r="J82" s="18">
        <v>5.15</v>
      </c>
      <c r="K82" s="21">
        <f t="shared" si="45"/>
        <v>4.7850000000000001</v>
      </c>
      <c r="L82" s="22">
        <f t="shared" si="46"/>
        <v>1.2850000000000001</v>
      </c>
      <c r="M82" s="20">
        <f t="shared" si="47"/>
        <v>-0.98999999999999977</v>
      </c>
      <c r="N82" s="18">
        <v>2.64</v>
      </c>
      <c r="O82" s="18">
        <v>3.63</v>
      </c>
      <c r="P82" s="23">
        <f t="shared" si="48"/>
        <v>3.1349999999999998</v>
      </c>
      <c r="Q82" s="20">
        <f t="shared" si="49"/>
        <v>-0.67000000000000082</v>
      </c>
      <c r="R82" s="18">
        <v>4.2699999999999996</v>
      </c>
      <c r="S82" s="18">
        <v>4.9400000000000004</v>
      </c>
      <c r="T82" s="23">
        <f t="shared" si="50"/>
        <v>4.6050000000000004</v>
      </c>
      <c r="U82" s="20">
        <f t="shared" si="51"/>
        <v>1.9700000000000002</v>
      </c>
      <c r="V82" s="18">
        <v>4.07</v>
      </c>
      <c r="W82" s="18">
        <v>2.1</v>
      </c>
      <c r="X82" s="23">
        <f t="shared" si="52"/>
        <v>3.085</v>
      </c>
      <c r="Y82" s="20">
        <f t="shared" si="53"/>
        <v>-1.04</v>
      </c>
      <c r="Z82" s="18">
        <v>2.65</v>
      </c>
      <c r="AA82" s="18">
        <v>3.69</v>
      </c>
      <c r="AB82" s="23">
        <f t="shared" si="54"/>
        <v>3.17</v>
      </c>
      <c r="AC82" s="20">
        <f t="shared" si="55"/>
        <v>1.67</v>
      </c>
      <c r="AD82" s="18">
        <v>4.04</v>
      </c>
      <c r="AE82" s="18">
        <v>2.37</v>
      </c>
      <c r="AF82" s="23">
        <f t="shared" si="56"/>
        <v>3.2050000000000001</v>
      </c>
      <c r="AG82" s="20">
        <f t="shared" si="57"/>
        <v>0.98</v>
      </c>
      <c r="AH82" s="18">
        <v>4.58</v>
      </c>
      <c r="AI82" s="18">
        <v>3.6</v>
      </c>
      <c r="AJ82" s="23">
        <f t="shared" si="58"/>
        <v>4.09</v>
      </c>
      <c r="AK82" s="20">
        <f t="shared" si="59"/>
        <v>0.85999999999999988</v>
      </c>
      <c r="AL82" s="18">
        <v>3.53</v>
      </c>
      <c r="AM82" s="18">
        <v>2.67</v>
      </c>
      <c r="AN82" s="23">
        <f t="shared" si="60"/>
        <v>3.0999999999999996</v>
      </c>
      <c r="AO82" s="20">
        <f t="shared" si="61"/>
        <v>-0.79</v>
      </c>
      <c r="AP82" s="18">
        <v>2.73</v>
      </c>
      <c r="AQ82" s="18">
        <v>3.52</v>
      </c>
      <c r="AR82" s="23">
        <f t="shared" si="62"/>
        <v>3.125</v>
      </c>
      <c r="AS82" s="20">
        <f t="shared" si="42"/>
        <v>-0.93000000000000016</v>
      </c>
      <c r="AT82" s="18">
        <v>3.36</v>
      </c>
      <c r="AU82" s="18">
        <v>4.29</v>
      </c>
      <c r="AV82" s="21">
        <f t="shared" si="43"/>
        <v>3.8250000000000002</v>
      </c>
      <c r="AW82" s="22">
        <f t="shared" si="44"/>
        <v>-0.17499999999999982</v>
      </c>
    </row>
    <row r="83" spans="1:49" x14ac:dyDescent="0.2">
      <c r="A83">
        <v>81</v>
      </c>
      <c r="B83" t="s">
        <v>92</v>
      </c>
      <c r="C83" t="s">
        <v>318</v>
      </c>
      <c r="D83" s="1" t="s">
        <v>221</v>
      </c>
      <c r="E83" t="s">
        <v>221</v>
      </c>
      <c r="H83" s="9">
        <f t="shared" si="23"/>
        <v>0.30000000000000027</v>
      </c>
      <c r="I83">
        <v>4.1900000000000004</v>
      </c>
      <c r="J83">
        <v>3.89</v>
      </c>
      <c r="K83" s="7">
        <f t="shared" si="45"/>
        <v>4.04</v>
      </c>
      <c r="L83" s="11">
        <f t="shared" si="46"/>
        <v>0.54</v>
      </c>
      <c r="M83" s="9">
        <f t="shared" si="47"/>
        <v>-0.87000000000000011</v>
      </c>
      <c r="N83">
        <v>2.75</v>
      </c>
      <c r="O83">
        <v>3.62</v>
      </c>
      <c r="P83" s="12">
        <f t="shared" si="48"/>
        <v>3.1850000000000001</v>
      </c>
      <c r="Q83" s="9">
        <f t="shared" si="49"/>
        <v>-0.71</v>
      </c>
      <c r="R83">
        <v>4.3600000000000003</v>
      </c>
      <c r="S83">
        <v>5.07</v>
      </c>
      <c r="T83" s="12">
        <f t="shared" si="50"/>
        <v>4.7149999999999999</v>
      </c>
      <c r="U83" s="9">
        <f t="shared" si="51"/>
        <v>0.94000000000000017</v>
      </c>
      <c r="V83">
        <v>2.87</v>
      </c>
      <c r="W83">
        <v>1.93</v>
      </c>
      <c r="X83" s="12">
        <f t="shared" si="52"/>
        <v>2.4</v>
      </c>
      <c r="Y83" s="9">
        <f t="shared" si="53"/>
        <v>0.12000000000000011</v>
      </c>
      <c r="Z83">
        <v>2.25</v>
      </c>
      <c r="AA83">
        <v>2.13</v>
      </c>
      <c r="AB83" s="12">
        <f t="shared" si="54"/>
        <v>2.19</v>
      </c>
      <c r="AC83" s="9">
        <f t="shared" si="55"/>
        <v>-0.42000000000000082</v>
      </c>
      <c r="AD83">
        <v>4.0199999999999996</v>
      </c>
      <c r="AE83">
        <v>4.4400000000000004</v>
      </c>
      <c r="AF83" s="12">
        <f t="shared" si="56"/>
        <v>4.2300000000000004</v>
      </c>
      <c r="AG83" s="9">
        <f t="shared" si="57"/>
        <v>0.98</v>
      </c>
      <c r="AH83">
        <v>4.09</v>
      </c>
      <c r="AI83">
        <v>3.11</v>
      </c>
      <c r="AJ83" s="12">
        <f t="shared" si="58"/>
        <v>3.5999999999999996</v>
      </c>
      <c r="AK83" s="9">
        <f t="shared" si="59"/>
        <v>-4.0000000000000036E-2</v>
      </c>
      <c r="AL83">
        <v>2.25</v>
      </c>
      <c r="AM83">
        <v>2.29</v>
      </c>
      <c r="AN83" s="12">
        <f t="shared" si="60"/>
        <v>2.27</v>
      </c>
      <c r="AO83" s="9">
        <f t="shared" si="61"/>
        <v>-0.38000000000000034</v>
      </c>
      <c r="AP83">
        <v>3.09</v>
      </c>
      <c r="AQ83">
        <v>3.47</v>
      </c>
      <c r="AR83" s="12">
        <f t="shared" si="62"/>
        <v>3.2800000000000002</v>
      </c>
      <c r="AS83" s="9">
        <f t="shared" si="42"/>
        <v>-1.0000000000000231E-2</v>
      </c>
      <c r="AT83">
        <v>3.92</v>
      </c>
      <c r="AU83">
        <v>3.93</v>
      </c>
      <c r="AV83" s="7">
        <f t="shared" si="43"/>
        <v>3.9249999999999998</v>
      </c>
      <c r="AW83" s="11">
        <f t="shared" si="44"/>
        <v>-7.5000000000000178E-2</v>
      </c>
    </row>
    <row r="84" spans="1:49" x14ac:dyDescent="0.2">
      <c r="A84">
        <v>82</v>
      </c>
      <c r="B84" t="s">
        <v>93</v>
      </c>
      <c r="C84" s="28" t="s">
        <v>319</v>
      </c>
      <c r="D84" s="1" t="s">
        <v>221</v>
      </c>
      <c r="E84" t="s">
        <v>221</v>
      </c>
      <c r="F84" t="s">
        <v>234</v>
      </c>
      <c r="G84" s="14" t="s">
        <v>320</v>
      </c>
      <c r="H84" s="9">
        <f t="shared" si="23"/>
        <v>-0.87999999999999989</v>
      </c>
      <c r="I84">
        <v>3.37</v>
      </c>
      <c r="J84">
        <v>4.25</v>
      </c>
      <c r="K84" s="7">
        <f t="shared" si="45"/>
        <v>3.81</v>
      </c>
      <c r="L84" s="11">
        <f t="shared" si="46"/>
        <v>0.31000000000000005</v>
      </c>
      <c r="M84" s="9">
        <f t="shared" si="47"/>
        <v>0.22999999999999998</v>
      </c>
      <c r="N84">
        <v>2.93</v>
      </c>
      <c r="O84">
        <v>2.7</v>
      </c>
      <c r="P84" s="12">
        <f t="shared" si="48"/>
        <v>2.8150000000000004</v>
      </c>
      <c r="Q84" s="9">
        <f t="shared" si="49"/>
        <v>-0.53000000000000025</v>
      </c>
      <c r="R84">
        <v>3.79</v>
      </c>
      <c r="S84">
        <v>4.32</v>
      </c>
      <c r="T84" s="12">
        <f t="shared" si="50"/>
        <v>4.0549999999999997</v>
      </c>
      <c r="U84" s="9">
        <f t="shared" si="51"/>
        <v>0.34999999999999964</v>
      </c>
      <c r="V84">
        <v>3.07</v>
      </c>
      <c r="W84">
        <v>2.72</v>
      </c>
      <c r="X84" s="12">
        <f t="shared" si="52"/>
        <v>2.895</v>
      </c>
      <c r="Y84" s="9">
        <f t="shared" si="53"/>
        <v>0.71</v>
      </c>
      <c r="Z84">
        <v>2.46</v>
      </c>
      <c r="AA84">
        <v>1.75</v>
      </c>
      <c r="AB84" s="12">
        <f t="shared" si="54"/>
        <v>2.105</v>
      </c>
      <c r="AC84" s="9">
        <f t="shared" si="55"/>
        <v>-0.19999999999999973</v>
      </c>
      <c r="AD84">
        <v>3.12</v>
      </c>
      <c r="AE84">
        <v>3.32</v>
      </c>
      <c r="AF84" s="12">
        <f t="shared" si="56"/>
        <v>3.2199999999999998</v>
      </c>
      <c r="AG84" s="9">
        <f t="shared" si="57"/>
        <v>0.60000000000000009</v>
      </c>
      <c r="AH84">
        <v>4.32</v>
      </c>
      <c r="AI84">
        <v>3.72</v>
      </c>
      <c r="AJ84" s="12">
        <f t="shared" si="58"/>
        <v>4.0200000000000005</v>
      </c>
      <c r="AK84" s="9">
        <f t="shared" si="59"/>
        <v>0.58000000000000007</v>
      </c>
      <c r="AL84">
        <v>2.35</v>
      </c>
      <c r="AM84">
        <v>1.77</v>
      </c>
      <c r="AN84" s="12">
        <f t="shared" si="60"/>
        <v>2.06</v>
      </c>
      <c r="AO84" s="9">
        <f t="shared" si="61"/>
        <v>-5.0000000000000266E-2</v>
      </c>
      <c r="AP84">
        <v>2.65</v>
      </c>
      <c r="AQ84">
        <v>2.7</v>
      </c>
      <c r="AR84" s="12">
        <f t="shared" si="62"/>
        <v>2.6749999999999998</v>
      </c>
      <c r="AS84" s="9">
        <f t="shared" si="42"/>
        <v>0.29000000000000004</v>
      </c>
      <c r="AT84">
        <v>3.65</v>
      </c>
      <c r="AU84">
        <v>3.36</v>
      </c>
      <c r="AV84" s="7">
        <f t="shared" si="43"/>
        <v>3.5049999999999999</v>
      </c>
      <c r="AW84" s="11">
        <f t="shared" si="44"/>
        <v>-0.49500000000000011</v>
      </c>
    </row>
    <row r="85" spans="1:49" x14ac:dyDescent="0.2">
      <c r="A85">
        <v>83</v>
      </c>
      <c r="B85" t="s">
        <v>94</v>
      </c>
      <c r="C85" s="14" t="s">
        <v>321</v>
      </c>
      <c r="D85" s="1" t="s">
        <v>221</v>
      </c>
      <c r="E85" t="s">
        <v>221</v>
      </c>
      <c r="H85" s="9">
        <f t="shared" si="23"/>
        <v>-0.64999999999999991</v>
      </c>
      <c r="I85">
        <v>3.08</v>
      </c>
      <c r="J85">
        <v>3.73</v>
      </c>
      <c r="K85" s="7">
        <f t="shared" si="45"/>
        <v>3.4050000000000002</v>
      </c>
      <c r="L85" s="11">
        <f t="shared" si="46"/>
        <v>9.4999999999999751E-2</v>
      </c>
      <c r="M85" s="9">
        <f t="shared" si="47"/>
        <v>0.69</v>
      </c>
      <c r="N85">
        <v>3.4</v>
      </c>
      <c r="O85">
        <v>2.71</v>
      </c>
      <c r="P85" s="12">
        <f t="shared" si="48"/>
        <v>3.0549999999999997</v>
      </c>
      <c r="Q85" s="9">
        <f t="shared" si="49"/>
        <v>0.31000000000000005</v>
      </c>
      <c r="R85">
        <v>3.6</v>
      </c>
      <c r="S85">
        <v>3.29</v>
      </c>
      <c r="T85" s="12">
        <f t="shared" si="50"/>
        <v>3.4450000000000003</v>
      </c>
      <c r="U85" s="9">
        <f t="shared" si="51"/>
        <v>-0.43000000000000016</v>
      </c>
      <c r="V85">
        <v>3.3</v>
      </c>
      <c r="W85">
        <v>3.73</v>
      </c>
      <c r="X85" s="12">
        <f t="shared" si="52"/>
        <v>3.5149999999999997</v>
      </c>
      <c r="Y85" s="9">
        <f t="shared" si="53"/>
        <v>0.77</v>
      </c>
      <c r="Z85">
        <v>3.04</v>
      </c>
      <c r="AA85">
        <v>2.27</v>
      </c>
      <c r="AB85" s="12">
        <f t="shared" si="54"/>
        <v>2.6550000000000002</v>
      </c>
      <c r="AC85" s="9">
        <f t="shared" si="55"/>
        <v>0.18999999999999995</v>
      </c>
      <c r="AD85">
        <v>2.68</v>
      </c>
      <c r="AE85">
        <v>2.4900000000000002</v>
      </c>
      <c r="AF85" s="12">
        <f t="shared" si="56"/>
        <v>2.585</v>
      </c>
      <c r="AG85" s="9">
        <f t="shared" si="57"/>
        <v>-0.57000000000000028</v>
      </c>
      <c r="AH85">
        <v>3.58</v>
      </c>
      <c r="AI85">
        <v>4.1500000000000004</v>
      </c>
      <c r="AJ85" s="12">
        <f t="shared" si="58"/>
        <v>3.8650000000000002</v>
      </c>
      <c r="AK85" s="9">
        <f t="shared" si="59"/>
        <v>0.77000000000000024</v>
      </c>
      <c r="AL85">
        <v>2.7</v>
      </c>
      <c r="AM85">
        <v>1.93</v>
      </c>
      <c r="AN85" s="12">
        <f t="shared" si="60"/>
        <v>2.3149999999999999</v>
      </c>
      <c r="AO85" s="9">
        <f t="shared" si="61"/>
        <v>0.69999999999999973</v>
      </c>
      <c r="AP85">
        <v>3.19</v>
      </c>
      <c r="AQ85">
        <v>2.4900000000000002</v>
      </c>
      <c r="AR85" s="12">
        <f t="shared" si="62"/>
        <v>2.84</v>
      </c>
      <c r="AS85" s="9">
        <f t="shared" si="42"/>
        <v>0.4700000000000002</v>
      </c>
      <c r="AT85">
        <v>4.32</v>
      </c>
      <c r="AU85">
        <v>3.85</v>
      </c>
      <c r="AV85" s="7">
        <f t="shared" si="43"/>
        <v>4.085</v>
      </c>
      <c r="AW85" s="11">
        <f t="shared" si="44"/>
        <v>8.4999999999999964E-2</v>
      </c>
    </row>
    <row r="86" spans="1:49" x14ac:dyDescent="0.2">
      <c r="A86">
        <v>84</v>
      </c>
      <c r="B86" t="s">
        <v>95</v>
      </c>
      <c r="C86" s="14" t="s">
        <v>322</v>
      </c>
      <c r="D86" s="1" t="s">
        <v>221</v>
      </c>
      <c r="E86" t="s">
        <v>221</v>
      </c>
      <c r="H86" s="9">
        <f t="shared" si="23"/>
        <v>-0.76000000000000023</v>
      </c>
      <c r="I86">
        <v>3.19</v>
      </c>
      <c r="J86">
        <v>3.95</v>
      </c>
      <c r="K86" s="7">
        <f t="shared" si="45"/>
        <v>3.5700000000000003</v>
      </c>
      <c r="L86" s="11">
        <f t="shared" si="46"/>
        <v>7.0000000000000284E-2</v>
      </c>
      <c r="M86" s="9">
        <f t="shared" si="47"/>
        <v>-0.18999999999999995</v>
      </c>
      <c r="N86">
        <v>2.93</v>
      </c>
      <c r="O86">
        <v>3.12</v>
      </c>
      <c r="P86" s="12">
        <f t="shared" si="48"/>
        <v>3.0250000000000004</v>
      </c>
      <c r="Q86" s="9">
        <f t="shared" si="49"/>
        <v>-0.38999999999999968</v>
      </c>
      <c r="R86">
        <v>3.49</v>
      </c>
      <c r="S86">
        <v>3.88</v>
      </c>
      <c r="T86" s="12">
        <f t="shared" si="50"/>
        <v>3.6850000000000001</v>
      </c>
      <c r="U86" s="9">
        <f t="shared" si="51"/>
        <v>0.43999999999999995</v>
      </c>
      <c r="V86">
        <v>3.81</v>
      </c>
      <c r="W86">
        <v>3.37</v>
      </c>
      <c r="X86" s="12">
        <f t="shared" si="52"/>
        <v>3.59</v>
      </c>
      <c r="Y86" s="9">
        <f t="shared" si="53"/>
        <v>-0.1599999999999997</v>
      </c>
      <c r="Z86">
        <v>2.37</v>
      </c>
      <c r="AA86">
        <v>2.5299999999999998</v>
      </c>
      <c r="AB86" s="12">
        <f t="shared" si="54"/>
        <v>2.4500000000000002</v>
      </c>
      <c r="AC86" s="9">
        <f t="shared" si="55"/>
        <v>0.65000000000000036</v>
      </c>
      <c r="AD86">
        <v>3.74</v>
      </c>
      <c r="AE86">
        <v>3.09</v>
      </c>
      <c r="AF86" s="12">
        <f t="shared" si="56"/>
        <v>3.415</v>
      </c>
      <c r="AG86" s="9">
        <f t="shared" si="57"/>
        <v>0.29999999999999982</v>
      </c>
      <c r="AH86">
        <v>3.88</v>
      </c>
      <c r="AI86">
        <v>3.58</v>
      </c>
      <c r="AJ86" s="12">
        <f t="shared" si="58"/>
        <v>3.73</v>
      </c>
      <c r="AK86" s="9">
        <f t="shared" si="59"/>
        <v>-5.0000000000000266E-2</v>
      </c>
      <c r="AL86">
        <v>2.5099999999999998</v>
      </c>
      <c r="AM86">
        <v>2.56</v>
      </c>
      <c r="AN86" s="12">
        <f t="shared" si="60"/>
        <v>2.5350000000000001</v>
      </c>
      <c r="AO86" s="9">
        <f t="shared" si="61"/>
        <v>0</v>
      </c>
      <c r="AP86">
        <v>2.72</v>
      </c>
      <c r="AQ86">
        <v>2.72</v>
      </c>
      <c r="AR86" s="12">
        <f t="shared" si="62"/>
        <v>2.72</v>
      </c>
      <c r="AS86" s="9">
        <f t="shared" si="42"/>
        <v>-0.39000000000000012</v>
      </c>
      <c r="AT86">
        <v>3.35</v>
      </c>
      <c r="AU86">
        <v>3.74</v>
      </c>
      <c r="AV86" s="7">
        <f t="shared" si="43"/>
        <v>3.5449999999999999</v>
      </c>
      <c r="AW86" s="11">
        <f t="shared" si="44"/>
        <v>-0.45500000000000007</v>
      </c>
    </row>
    <row r="87" spans="1:49" x14ac:dyDescent="0.2">
      <c r="A87">
        <v>85</v>
      </c>
      <c r="B87" t="s">
        <v>96</v>
      </c>
      <c r="C87" s="14" t="s">
        <v>323</v>
      </c>
      <c r="D87" s="1" t="s">
        <v>221</v>
      </c>
      <c r="E87" t="s">
        <v>221</v>
      </c>
      <c r="H87" s="9">
        <f t="shared" si="23"/>
        <v>0.41999999999999993</v>
      </c>
      <c r="I87">
        <v>3.1</v>
      </c>
      <c r="J87">
        <v>2.68</v>
      </c>
      <c r="K87" s="7">
        <f t="shared" si="45"/>
        <v>2.89</v>
      </c>
      <c r="L87" s="11">
        <f t="shared" si="46"/>
        <v>0.60999999999999988</v>
      </c>
      <c r="M87" s="9">
        <f t="shared" si="47"/>
        <v>0.93000000000000016</v>
      </c>
      <c r="N87">
        <v>2.95</v>
      </c>
      <c r="O87">
        <v>2.02</v>
      </c>
      <c r="P87" s="12">
        <f t="shared" si="48"/>
        <v>2.4850000000000003</v>
      </c>
      <c r="Q87" s="9">
        <f t="shared" si="49"/>
        <v>0.37999999999999989</v>
      </c>
      <c r="R87">
        <v>3.31</v>
      </c>
      <c r="S87">
        <v>2.93</v>
      </c>
      <c r="T87" s="12">
        <f t="shared" si="50"/>
        <v>3.12</v>
      </c>
      <c r="U87" s="9">
        <f t="shared" si="51"/>
        <v>0.25</v>
      </c>
      <c r="V87">
        <v>3.71</v>
      </c>
      <c r="W87">
        <v>3.46</v>
      </c>
      <c r="X87" s="12">
        <f t="shared" si="52"/>
        <v>3.585</v>
      </c>
      <c r="Y87" s="9">
        <f t="shared" si="53"/>
        <v>1.29</v>
      </c>
      <c r="Z87">
        <v>2.73</v>
      </c>
      <c r="AA87">
        <v>1.44</v>
      </c>
      <c r="AB87" s="12">
        <f t="shared" si="54"/>
        <v>2.085</v>
      </c>
      <c r="AC87" s="9">
        <f t="shared" si="55"/>
        <v>0.26000000000000023</v>
      </c>
      <c r="AD87">
        <v>2.77</v>
      </c>
      <c r="AE87">
        <v>2.5099999999999998</v>
      </c>
      <c r="AF87" s="12">
        <f t="shared" si="56"/>
        <v>2.6399999999999997</v>
      </c>
      <c r="AG87" s="9">
        <f t="shared" si="57"/>
        <v>-0.20000000000000018</v>
      </c>
      <c r="AH87">
        <v>3.87</v>
      </c>
      <c r="AI87">
        <v>4.07</v>
      </c>
      <c r="AJ87" s="12">
        <f t="shared" si="58"/>
        <v>3.97</v>
      </c>
      <c r="AK87" s="9">
        <f t="shared" si="59"/>
        <v>0.99</v>
      </c>
      <c r="AL87">
        <v>2.6</v>
      </c>
      <c r="AM87">
        <v>1.61</v>
      </c>
      <c r="AN87" s="12">
        <f t="shared" si="60"/>
        <v>2.105</v>
      </c>
      <c r="AO87" s="9">
        <f t="shared" si="61"/>
        <v>1.1600000000000001</v>
      </c>
      <c r="AP87">
        <v>2.79</v>
      </c>
      <c r="AQ87">
        <v>1.63</v>
      </c>
      <c r="AR87" s="12">
        <f t="shared" si="62"/>
        <v>2.21</v>
      </c>
      <c r="AS87" s="9">
        <f t="shared" si="42"/>
        <v>0.62000000000000011</v>
      </c>
      <c r="AT87">
        <v>3.77</v>
      </c>
      <c r="AU87">
        <v>3.15</v>
      </c>
      <c r="AV87" s="7">
        <f t="shared" si="43"/>
        <v>3.46</v>
      </c>
      <c r="AW87" s="11">
        <f t="shared" si="44"/>
        <v>-0.54</v>
      </c>
    </row>
    <row r="88" spans="1:49" x14ac:dyDescent="0.2">
      <c r="A88">
        <v>86</v>
      </c>
      <c r="B88" t="s">
        <v>97</v>
      </c>
      <c r="C88" s="14" t="s">
        <v>325</v>
      </c>
      <c r="D88" s="14" t="s">
        <v>324</v>
      </c>
      <c r="E88" t="s">
        <v>221</v>
      </c>
      <c r="H88" s="9">
        <f t="shared" si="23"/>
        <v>0.28000000000000025</v>
      </c>
      <c r="I88">
        <v>3.14</v>
      </c>
      <c r="J88">
        <v>2.86</v>
      </c>
      <c r="K88" s="7">
        <f t="shared" si="45"/>
        <v>3</v>
      </c>
      <c r="L88" s="11">
        <f t="shared" si="46"/>
        <v>0.5</v>
      </c>
      <c r="M88" s="9">
        <f t="shared" si="47"/>
        <v>1.05</v>
      </c>
      <c r="N88">
        <v>2.89</v>
      </c>
      <c r="O88">
        <v>1.84</v>
      </c>
      <c r="P88" s="12">
        <f t="shared" si="48"/>
        <v>2.3650000000000002</v>
      </c>
      <c r="Q88" s="9">
        <f t="shared" si="49"/>
        <v>0.5</v>
      </c>
      <c r="R88">
        <v>3.86</v>
      </c>
      <c r="S88">
        <v>3.36</v>
      </c>
      <c r="T88" s="12">
        <f t="shared" si="50"/>
        <v>3.61</v>
      </c>
      <c r="U88" s="9">
        <f t="shared" si="51"/>
        <v>0.27</v>
      </c>
      <c r="V88">
        <v>3.41</v>
      </c>
      <c r="W88">
        <v>3.14</v>
      </c>
      <c r="X88" s="12">
        <f t="shared" si="52"/>
        <v>3.2750000000000004</v>
      </c>
      <c r="Y88" s="9">
        <f t="shared" si="53"/>
        <v>0.92000000000000015</v>
      </c>
      <c r="Z88">
        <v>2.83</v>
      </c>
      <c r="AA88">
        <v>1.91</v>
      </c>
      <c r="AB88" s="12">
        <f t="shared" si="54"/>
        <v>2.37</v>
      </c>
      <c r="AC88" s="9">
        <f t="shared" si="55"/>
        <v>0.29000000000000004</v>
      </c>
      <c r="AD88">
        <v>3.2</v>
      </c>
      <c r="AE88">
        <v>2.91</v>
      </c>
      <c r="AF88" s="12">
        <f t="shared" si="56"/>
        <v>3.0550000000000002</v>
      </c>
      <c r="AG88" s="9">
        <f t="shared" si="57"/>
        <v>-5.9999999999999609E-2</v>
      </c>
      <c r="AH88">
        <v>4.1900000000000004</v>
      </c>
      <c r="AI88">
        <v>4.25</v>
      </c>
      <c r="AJ88" s="12">
        <f t="shared" si="58"/>
        <v>4.2200000000000006</v>
      </c>
      <c r="AK88" s="9">
        <f t="shared" si="59"/>
        <v>1.1599999999999999</v>
      </c>
      <c r="AL88">
        <v>2.84</v>
      </c>
      <c r="AM88">
        <v>1.68</v>
      </c>
      <c r="AN88" s="12">
        <f t="shared" si="60"/>
        <v>2.2599999999999998</v>
      </c>
      <c r="AO88" s="9">
        <f t="shared" si="61"/>
        <v>1.31</v>
      </c>
      <c r="AP88">
        <v>3.36</v>
      </c>
      <c r="AQ88">
        <v>2.0499999999999998</v>
      </c>
      <c r="AR88" s="12">
        <f t="shared" si="62"/>
        <v>2.7050000000000001</v>
      </c>
      <c r="AS88" s="9">
        <f t="shared" si="42"/>
        <v>0.43000000000000016</v>
      </c>
      <c r="AT88">
        <v>3.75</v>
      </c>
      <c r="AU88">
        <v>3.32</v>
      </c>
      <c r="AV88" s="7">
        <f t="shared" si="43"/>
        <v>3.5350000000000001</v>
      </c>
      <c r="AW88" s="11">
        <f t="shared" si="44"/>
        <v>-0.46499999999999986</v>
      </c>
    </row>
    <row r="89" spans="1:49" x14ac:dyDescent="0.2">
      <c r="A89">
        <v>87</v>
      </c>
      <c r="B89" t="s">
        <v>98</v>
      </c>
      <c r="C89" s="14" t="s">
        <v>326</v>
      </c>
      <c r="D89" s="1" t="s">
        <v>221</v>
      </c>
      <c r="E89" t="s">
        <v>221</v>
      </c>
      <c r="H89" s="9">
        <f t="shared" si="23"/>
        <v>-0.85000000000000009</v>
      </c>
      <c r="I89">
        <v>3.05</v>
      </c>
      <c r="J89">
        <v>3.9</v>
      </c>
      <c r="K89" s="7">
        <f t="shared" si="45"/>
        <v>3.4749999999999996</v>
      </c>
      <c r="L89" s="11">
        <f t="shared" si="46"/>
        <v>2.5000000000000355E-2</v>
      </c>
      <c r="M89" s="9">
        <f t="shared" si="47"/>
        <v>-0.28000000000000025</v>
      </c>
      <c r="N89">
        <v>3.28</v>
      </c>
      <c r="O89">
        <v>3.56</v>
      </c>
      <c r="P89" s="12">
        <f t="shared" si="48"/>
        <v>3.42</v>
      </c>
      <c r="Q89" s="9">
        <f t="shared" si="49"/>
        <v>-0.78999999999999959</v>
      </c>
      <c r="R89">
        <v>3.31</v>
      </c>
      <c r="S89">
        <v>4.0999999999999996</v>
      </c>
      <c r="T89" s="12">
        <f t="shared" si="50"/>
        <v>3.7050000000000001</v>
      </c>
      <c r="U89" s="9">
        <f t="shared" si="51"/>
        <v>0.45999999999999996</v>
      </c>
      <c r="V89">
        <v>3.67</v>
      </c>
      <c r="W89">
        <v>3.21</v>
      </c>
      <c r="X89" s="12">
        <f t="shared" si="52"/>
        <v>3.44</v>
      </c>
      <c r="Y89" s="9">
        <f t="shared" si="53"/>
        <v>-0.62999999999999989</v>
      </c>
      <c r="Z89">
        <v>2.33</v>
      </c>
      <c r="AA89">
        <v>2.96</v>
      </c>
      <c r="AB89" s="12">
        <f t="shared" si="54"/>
        <v>2.645</v>
      </c>
      <c r="AC89" s="9">
        <f t="shared" si="55"/>
        <v>0.73</v>
      </c>
      <c r="AD89">
        <v>3.21</v>
      </c>
      <c r="AE89">
        <v>2.48</v>
      </c>
      <c r="AF89" s="12">
        <f t="shared" si="56"/>
        <v>2.8449999999999998</v>
      </c>
      <c r="AG89" s="9">
        <f t="shared" si="57"/>
        <v>-0.18999999999999995</v>
      </c>
      <c r="AH89">
        <v>3.56</v>
      </c>
      <c r="AI89">
        <v>3.75</v>
      </c>
      <c r="AJ89" s="12">
        <f t="shared" si="58"/>
        <v>3.6550000000000002</v>
      </c>
      <c r="AK89" s="9">
        <f t="shared" si="59"/>
        <v>0.25</v>
      </c>
      <c r="AL89">
        <v>2.44</v>
      </c>
      <c r="AM89">
        <v>2.19</v>
      </c>
      <c r="AN89" s="12">
        <f t="shared" si="60"/>
        <v>2.3149999999999999</v>
      </c>
      <c r="AO89" s="9">
        <f t="shared" si="61"/>
        <v>0</v>
      </c>
      <c r="AP89">
        <v>2.69</v>
      </c>
      <c r="AQ89">
        <v>2.69</v>
      </c>
      <c r="AR89" s="12">
        <f t="shared" si="62"/>
        <v>2.69</v>
      </c>
      <c r="AS89" s="9">
        <f t="shared" si="42"/>
        <v>4.0000000000000036E-2</v>
      </c>
      <c r="AT89">
        <v>3.67</v>
      </c>
      <c r="AU89">
        <v>3.63</v>
      </c>
      <c r="AV89" s="7">
        <f t="shared" si="43"/>
        <v>3.65</v>
      </c>
      <c r="AW89" s="11">
        <f t="shared" si="44"/>
        <v>-0.35000000000000009</v>
      </c>
    </row>
    <row r="90" spans="1:49" x14ac:dyDescent="0.2">
      <c r="A90">
        <v>88</v>
      </c>
      <c r="B90" t="s">
        <v>99</v>
      </c>
      <c r="C90" s="14" t="s">
        <v>327</v>
      </c>
      <c r="D90" s="1" t="s">
        <v>221</v>
      </c>
      <c r="E90" t="s">
        <v>221</v>
      </c>
      <c r="H90" s="9">
        <f t="shared" si="23"/>
        <v>-0.29000000000000004</v>
      </c>
      <c r="I90">
        <v>3.13</v>
      </c>
      <c r="J90">
        <v>3.42</v>
      </c>
      <c r="K90" s="7">
        <f t="shared" si="45"/>
        <v>3.2749999999999999</v>
      </c>
      <c r="L90" s="11">
        <f t="shared" si="46"/>
        <v>0.22500000000000009</v>
      </c>
      <c r="M90" s="9">
        <f t="shared" si="47"/>
        <v>0.79</v>
      </c>
      <c r="N90">
        <v>2.93</v>
      </c>
      <c r="O90">
        <v>2.14</v>
      </c>
      <c r="P90" s="12">
        <f t="shared" si="48"/>
        <v>2.5350000000000001</v>
      </c>
      <c r="Q90" s="9">
        <f t="shared" si="49"/>
        <v>0.31999999999999984</v>
      </c>
      <c r="R90">
        <v>3.07</v>
      </c>
      <c r="S90">
        <v>2.75</v>
      </c>
      <c r="T90" s="12">
        <f t="shared" si="50"/>
        <v>2.91</v>
      </c>
      <c r="U90" s="9">
        <f t="shared" si="51"/>
        <v>-0.60000000000000053</v>
      </c>
      <c r="V90">
        <v>3.51</v>
      </c>
      <c r="W90">
        <v>4.1100000000000003</v>
      </c>
      <c r="X90" s="12">
        <f t="shared" si="52"/>
        <v>3.81</v>
      </c>
      <c r="Y90" s="9">
        <f t="shared" si="53"/>
        <v>-0.19999999999999973</v>
      </c>
      <c r="Z90">
        <v>2.33</v>
      </c>
      <c r="AA90">
        <v>2.5299999999999998</v>
      </c>
      <c r="AB90" s="12">
        <f t="shared" si="54"/>
        <v>2.4299999999999997</v>
      </c>
      <c r="AC90" s="9">
        <f t="shared" si="55"/>
        <v>-0.20999999999999996</v>
      </c>
      <c r="AD90">
        <v>2.87</v>
      </c>
      <c r="AE90">
        <v>3.08</v>
      </c>
      <c r="AF90" s="12">
        <f t="shared" si="56"/>
        <v>2.9750000000000001</v>
      </c>
      <c r="AG90" s="9">
        <f t="shared" si="57"/>
        <v>-0.33000000000000007</v>
      </c>
      <c r="AH90">
        <v>3.95</v>
      </c>
      <c r="AI90">
        <v>4.28</v>
      </c>
      <c r="AJ90" s="12">
        <f t="shared" si="58"/>
        <v>4.1150000000000002</v>
      </c>
      <c r="AK90" s="9">
        <f t="shared" si="59"/>
        <v>-9.9999999999999645E-2</v>
      </c>
      <c r="AL90">
        <v>2.1800000000000002</v>
      </c>
      <c r="AM90">
        <v>2.2799999999999998</v>
      </c>
      <c r="AN90" s="12">
        <f t="shared" si="60"/>
        <v>2.23</v>
      </c>
      <c r="AO90" s="9">
        <f t="shared" si="61"/>
        <v>0.43999999999999995</v>
      </c>
      <c r="AP90">
        <v>2.69</v>
      </c>
      <c r="AQ90">
        <v>2.25</v>
      </c>
      <c r="AR90" s="12">
        <f t="shared" si="62"/>
        <v>2.4699999999999998</v>
      </c>
      <c r="AS90" s="9">
        <f t="shared" si="42"/>
        <v>-8.9999999999999858E-2</v>
      </c>
      <c r="AT90">
        <v>3.49</v>
      </c>
      <c r="AU90">
        <v>3.58</v>
      </c>
      <c r="AV90" s="7">
        <f t="shared" si="43"/>
        <v>3.5350000000000001</v>
      </c>
      <c r="AW90" s="11">
        <f t="shared" si="44"/>
        <v>-0.46499999999999986</v>
      </c>
    </row>
    <row r="91" spans="1:49" x14ac:dyDescent="0.2">
      <c r="A91">
        <v>89</v>
      </c>
      <c r="B91" t="s">
        <v>100</v>
      </c>
      <c r="C91" s="14" t="s">
        <v>328</v>
      </c>
      <c r="D91" s="1" t="s">
        <v>221</v>
      </c>
      <c r="E91" t="s">
        <v>221</v>
      </c>
      <c r="H91" s="9">
        <f t="shared" si="23"/>
        <v>-8.0000000000000071E-2</v>
      </c>
      <c r="I91">
        <v>2.98</v>
      </c>
      <c r="J91">
        <v>3.06</v>
      </c>
      <c r="K91" s="7">
        <f t="shared" si="45"/>
        <v>3.02</v>
      </c>
      <c r="L91" s="11">
        <f t="shared" si="46"/>
        <v>0.48</v>
      </c>
      <c r="M91" s="9">
        <f t="shared" si="47"/>
        <v>0.37999999999999989</v>
      </c>
      <c r="N91">
        <v>2.82</v>
      </c>
      <c r="O91">
        <v>2.44</v>
      </c>
      <c r="P91" s="12">
        <f t="shared" si="48"/>
        <v>2.63</v>
      </c>
      <c r="Q91" s="9">
        <f t="shared" si="49"/>
        <v>-0.15000000000000036</v>
      </c>
      <c r="R91">
        <v>3.96</v>
      </c>
      <c r="S91">
        <v>4.1100000000000003</v>
      </c>
      <c r="T91" s="12">
        <f t="shared" si="50"/>
        <v>4.0350000000000001</v>
      </c>
      <c r="U91" s="9">
        <f t="shared" si="51"/>
        <v>0.4099999999999997</v>
      </c>
      <c r="V91">
        <v>3.13</v>
      </c>
      <c r="W91">
        <v>2.72</v>
      </c>
      <c r="X91" s="12">
        <f t="shared" si="52"/>
        <v>2.9249999999999998</v>
      </c>
      <c r="Y91" s="9">
        <f t="shared" si="53"/>
        <v>1.0000000000000231E-2</v>
      </c>
      <c r="Z91">
        <v>2.4900000000000002</v>
      </c>
      <c r="AA91">
        <v>2.48</v>
      </c>
      <c r="AB91" s="12">
        <f t="shared" si="54"/>
        <v>2.4850000000000003</v>
      </c>
      <c r="AC91" s="9">
        <f t="shared" si="55"/>
        <v>2.9999999999999805E-2</v>
      </c>
      <c r="AD91">
        <v>3.55</v>
      </c>
      <c r="AE91">
        <v>3.52</v>
      </c>
      <c r="AF91" s="12">
        <f t="shared" si="56"/>
        <v>3.5350000000000001</v>
      </c>
      <c r="AG91" s="9">
        <f t="shared" si="57"/>
        <v>-0.16000000000000014</v>
      </c>
      <c r="AH91">
        <v>4.04</v>
      </c>
      <c r="AI91">
        <v>4.2</v>
      </c>
      <c r="AJ91" s="12">
        <f t="shared" si="58"/>
        <v>4.12</v>
      </c>
      <c r="AK91" s="9">
        <f t="shared" si="59"/>
        <v>0.30999999999999961</v>
      </c>
      <c r="AL91">
        <v>2.5499999999999998</v>
      </c>
      <c r="AM91">
        <v>2.2400000000000002</v>
      </c>
      <c r="AN91" s="12">
        <f t="shared" si="60"/>
        <v>2.395</v>
      </c>
      <c r="AO91" s="9">
        <f t="shared" si="61"/>
        <v>0.7200000000000002</v>
      </c>
      <c r="AP91">
        <v>3.31</v>
      </c>
      <c r="AQ91">
        <v>2.59</v>
      </c>
      <c r="AR91" s="12">
        <f t="shared" si="62"/>
        <v>2.95</v>
      </c>
      <c r="AS91" s="9">
        <f t="shared" si="42"/>
        <v>0.20999999999999996</v>
      </c>
      <c r="AT91">
        <v>3.56</v>
      </c>
      <c r="AU91">
        <v>3.35</v>
      </c>
      <c r="AV91" s="7">
        <f t="shared" si="43"/>
        <v>3.4550000000000001</v>
      </c>
      <c r="AW91" s="11">
        <f t="shared" si="44"/>
        <v>-0.54499999999999993</v>
      </c>
    </row>
    <row r="92" spans="1:49" x14ac:dyDescent="0.2">
      <c r="A92">
        <v>90</v>
      </c>
      <c r="B92" t="s">
        <v>101</v>
      </c>
      <c r="C92" s="14" t="s">
        <v>329</v>
      </c>
      <c r="D92" s="1" t="s">
        <v>221</v>
      </c>
      <c r="E92" t="s">
        <v>221</v>
      </c>
      <c r="H92" s="9">
        <f t="shared" si="23"/>
        <v>0.48</v>
      </c>
      <c r="I92">
        <v>3.29</v>
      </c>
      <c r="J92">
        <v>2.81</v>
      </c>
      <c r="K92" s="7">
        <f t="shared" si="45"/>
        <v>3.05</v>
      </c>
      <c r="L92" s="11">
        <f t="shared" si="46"/>
        <v>0.45000000000000018</v>
      </c>
      <c r="M92" s="9">
        <f t="shared" si="47"/>
        <v>0.37000000000000011</v>
      </c>
      <c r="N92">
        <v>2.71</v>
      </c>
      <c r="O92">
        <v>2.34</v>
      </c>
      <c r="P92" s="12">
        <f t="shared" si="48"/>
        <v>2.5249999999999999</v>
      </c>
      <c r="Q92" s="9">
        <f t="shared" si="49"/>
        <v>0.85999999999999988</v>
      </c>
      <c r="R92">
        <v>3.88</v>
      </c>
      <c r="S92">
        <v>3.02</v>
      </c>
      <c r="T92" s="12">
        <f t="shared" si="50"/>
        <v>3.45</v>
      </c>
      <c r="U92" s="9">
        <f t="shared" si="51"/>
        <v>-0.5</v>
      </c>
      <c r="V92">
        <v>3.25</v>
      </c>
      <c r="W92">
        <v>3.75</v>
      </c>
      <c r="X92" s="12">
        <f t="shared" si="52"/>
        <v>3.5</v>
      </c>
      <c r="Y92" s="9">
        <f t="shared" si="53"/>
        <v>-8.9999999999999858E-2</v>
      </c>
      <c r="Z92">
        <v>2.08</v>
      </c>
      <c r="AA92">
        <v>2.17</v>
      </c>
      <c r="AB92" s="12">
        <f t="shared" si="54"/>
        <v>2.125</v>
      </c>
      <c r="AC92" s="9">
        <f t="shared" si="55"/>
        <v>0.60999999999999988</v>
      </c>
      <c r="AD92">
        <v>3.5</v>
      </c>
      <c r="AE92">
        <v>2.89</v>
      </c>
      <c r="AF92" s="12">
        <f t="shared" si="56"/>
        <v>3.1950000000000003</v>
      </c>
      <c r="AG92" s="9">
        <f t="shared" si="57"/>
        <v>-0.33000000000000007</v>
      </c>
      <c r="AH92">
        <v>4.12</v>
      </c>
      <c r="AI92">
        <v>4.45</v>
      </c>
      <c r="AJ92" s="12">
        <f t="shared" si="58"/>
        <v>4.2850000000000001</v>
      </c>
      <c r="AK92" s="9">
        <f t="shared" si="59"/>
        <v>0.25</v>
      </c>
      <c r="AL92">
        <v>2.29</v>
      </c>
      <c r="AM92">
        <v>2.04</v>
      </c>
      <c r="AN92" s="12">
        <f t="shared" si="60"/>
        <v>2.165</v>
      </c>
      <c r="AO92" s="9">
        <f t="shared" si="61"/>
        <v>0.24000000000000021</v>
      </c>
      <c r="AP92">
        <v>2.77</v>
      </c>
      <c r="AQ92">
        <v>2.5299999999999998</v>
      </c>
      <c r="AR92" s="12">
        <f t="shared" si="62"/>
        <v>2.65</v>
      </c>
      <c r="AS92" s="9">
        <f t="shared" si="42"/>
        <v>0.48</v>
      </c>
      <c r="AT92">
        <v>3.71</v>
      </c>
      <c r="AU92">
        <v>3.23</v>
      </c>
      <c r="AV92" s="7">
        <f t="shared" si="43"/>
        <v>3.4699999999999998</v>
      </c>
      <c r="AW92" s="11">
        <f t="shared" si="44"/>
        <v>-0.53000000000000025</v>
      </c>
    </row>
    <row r="93" spans="1:49" x14ac:dyDescent="0.2">
      <c r="A93">
        <v>91</v>
      </c>
      <c r="B93" t="s">
        <v>102</v>
      </c>
      <c r="C93" s="14" t="s">
        <v>330</v>
      </c>
      <c r="D93" s="1" t="s">
        <v>221</v>
      </c>
      <c r="E93" t="s">
        <v>221</v>
      </c>
      <c r="H93" s="9">
        <f t="shared" si="23"/>
        <v>-0.86000000000000032</v>
      </c>
      <c r="I93">
        <v>3.33</v>
      </c>
      <c r="J93">
        <v>4.1900000000000004</v>
      </c>
      <c r="K93" s="7">
        <f t="shared" si="45"/>
        <v>3.7600000000000002</v>
      </c>
      <c r="L93" s="11">
        <f t="shared" si="46"/>
        <v>0.26000000000000023</v>
      </c>
      <c r="M93" s="9">
        <f t="shared" si="47"/>
        <v>5.9999999999999609E-2</v>
      </c>
      <c r="N93">
        <v>4.0199999999999996</v>
      </c>
      <c r="O93">
        <v>3.96</v>
      </c>
      <c r="P93" s="12">
        <f t="shared" si="48"/>
        <v>3.9899999999999998</v>
      </c>
      <c r="Q93" s="9">
        <f t="shared" si="49"/>
        <v>-0.43000000000000016</v>
      </c>
      <c r="R93">
        <v>3.25</v>
      </c>
      <c r="S93">
        <v>3.68</v>
      </c>
      <c r="T93" s="12">
        <f t="shared" si="50"/>
        <v>3.4649999999999999</v>
      </c>
      <c r="U93" s="9">
        <f t="shared" si="51"/>
        <v>0.20000000000000018</v>
      </c>
      <c r="V93">
        <v>3.29</v>
      </c>
      <c r="W93">
        <v>3.09</v>
      </c>
      <c r="X93" s="12">
        <f t="shared" si="52"/>
        <v>3.19</v>
      </c>
      <c r="Y93" s="9">
        <f t="shared" si="53"/>
        <v>-0.62999999999999989</v>
      </c>
      <c r="Z93">
        <v>1.9</v>
      </c>
      <c r="AA93">
        <v>2.5299999999999998</v>
      </c>
      <c r="AB93" s="12">
        <f t="shared" si="54"/>
        <v>2.2149999999999999</v>
      </c>
      <c r="AC93" s="9">
        <f t="shared" si="55"/>
        <v>0.35999999999999988</v>
      </c>
      <c r="AD93">
        <v>2.79</v>
      </c>
      <c r="AE93">
        <v>2.4300000000000002</v>
      </c>
      <c r="AF93" s="12">
        <f t="shared" si="56"/>
        <v>2.6100000000000003</v>
      </c>
      <c r="AG93" s="9">
        <f t="shared" si="57"/>
        <v>-0.2799999999999998</v>
      </c>
      <c r="AH93">
        <v>3.04</v>
      </c>
      <c r="AI93">
        <v>3.32</v>
      </c>
      <c r="AJ93" s="12">
        <f t="shared" si="58"/>
        <v>3.1799999999999997</v>
      </c>
      <c r="AK93" s="9">
        <f t="shared" si="59"/>
        <v>-0.20000000000000018</v>
      </c>
      <c r="AL93">
        <v>2.23</v>
      </c>
      <c r="AM93">
        <v>2.4300000000000002</v>
      </c>
      <c r="AN93" s="12">
        <f t="shared" si="60"/>
        <v>2.33</v>
      </c>
      <c r="AO93" s="9">
        <f t="shared" si="61"/>
        <v>-0.21999999999999975</v>
      </c>
      <c r="AP93">
        <v>2.31</v>
      </c>
      <c r="AQ93">
        <v>2.5299999999999998</v>
      </c>
      <c r="AR93" s="12">
        <f t="shared" si="62"/>
        <v>2.42</v>
      </c>
      <c r="AS93" s="9">
        <f t="shared" si="42"/>
        <v>-0.52</v>
      </c>
      <c r="AT93">
        <v>3.35</v>
      </c>
      <c r="AU93">
        <v>3.87</v>
      </c>
      <c r="AV93" s="7">
        <f t="shared" si="43"/>
        <v>3.6100000000000003</v>
      </c>
      <c r="AW93" s="11">
        <f t="shared" si="44"/>
        <v>-0.38999999999999968</v>
      </c>
    </row>
    <row r="94" spans="1:49" x14ac:dyDescent="0.2">
      <c r="A94">
        <v>92</v>
      </c>
      <c r="B94" t="s">
        <v>103</v>
      </c>
      <c r="C94" s="14" t="s">
        <v>331</v>
      </c>
      <c r="D94" s="1" t="s">
        <v>221</v>
      </c>
      <c r="E94" t="s">
        <v>221</v>
      </c>
      <c r="H94" s="9">
        <f t="shared" si="23"/>
        <v>-0.64999999999999991</v>
      </c>
      <c r="I94">
        <v>3.72</v>
      </c>
      <c r="J94">
        <v>4.37</v>
      </c>
      <c r="K94" s="7">
        <f t="shared" si="45"/>
        <v>4.0449999999999999</v>
      </c>
      <c r="L94" s="11">
        <f t="shared" si="46"/>
        <v>0.54499999999999993</v>
      </c>
      <c r="M94" s="9">
        <f t="shared" si="47"/>
        <v>-0.78000000000000025</v>
      </c>
      <c r="N94">
        <v>2.92</v>
      </c>
      <c r="O94">
        <v>3.7</v>
      </c>
      <c r="P94" s="12">
        <f t="shared" si="48"/>
        <v>3.31</v>
      </c>
      <c r="Q94" s="9">
        <f t="shared" si="49"/>
        <v>-0.67999999999999972</v>
      </c>
      <c r="R94">
        <v>3.1</v>
      </c>
      <c r="S94">
        <v>3.78</v>
      </c>
      <c r="T94" s="12">
        <f t="shared" si="50"/>
        <v>3.44</v>
      </c>
      <c r="U94" s="9">
        <f t="shared" si="51"/>
        <v>0.14000000000000012</v>
      </c>
      <c r="V94">
        <v>3.6</v>
      </c>
      <c r="W94">
        <v>3.46</v>
      </c>
      <c r="X94" s="12">
        <f t="shared" si="52"/>
        <v>3.5300000000000002</v>
      </c>
      <c r="Y94" s="9">
        <f t="shared" si="53"/>
        <v>-0.66999999999999993</v>
      </c>
      <c r="Z94">
        <v>2.46</v>
      </c>
      <c r="AA94">
        <v>3.13</v>
      </c>
      <c r="AB94" s="12">
        <f t="shared" si="54"/>
        <v>2.7949999999999999</v>
      </c>
      <c r="AC94" s="9">
        <f t="shared" si="55"/>
        <v>0.27</v>
      </c>
      <c r="AD94">
        <v>2.7</v>
      </c>
      <c r="AE94">
        <v>2.4300000000000002</v>
      </c>
      <c r="AF94" s="12">
        <f t="shared" si="56"/>
        <v>2.5650000000000004</v>
      </c>
      <c r="AG94" s="9">
        <f t="shared" si="57"/>
        <v>8.9999999999999858E-2</v>
      </c>
      <c r="AH94">
        <v>3.44</v>
      </c>
      <c r="AI94">
        <v>3.35</v>
      </c>
      <c r="AJ94" s="12">
        <f t="shared" si="58"/>
        <v>3.395</v>
      </c>
      <c r="AK94" s="9">
        <f t="shared" si="59"/>
        <v>0.37999999999999989</v>
      </c>
      <c r="AL94">
        <v>2.58</v>
      </c>
      <c r="AM94">
        <v>2.2000000000000002</v>
      </c>
      <c r="AN94" s="12">
        <f t="shared" si="60"/>
        <v>2.39</v>
      </c>
      <c r="AO94" s="9">
        <f t="shared" si="61"/>
        <v>-8.0000000000000071E-2</v>
      </c>
      <c r="AP94">
        <v>2.66</v>
      </c>
      <c r="AQ94">
        <v>2.74</v>
      </c>
      <c r="AR94" s="12">
        <f t="shared" si="62"/>
        <v>2.7</v>
      </c>
      <c r="AS94" s="9">
        <f t="shared" si="42"/>
        <v>-0.66999999999999993</v>
      </c>
      <c r="AT94">
        <v>3.46</v>
      </c>
      <c r="AU94">
        <v>4.13</v>
      </c>
      <c r="AV94" s="7">
        <f t="shared" si="43"/>
        <v>3.7949999999999999</v>
      </c>
      <c r="AW94" s="11">
        <f t="shared" si="44"/>
        <v>-0.20500000000000007</v>
      </c>
    </row>
    <row r="95" spans="1:49" x14ac:dyDescent="0.2">
      <c r="A95">
        <v>93</v>
      </c>
      <c r="B95" t="s">
        <v>104</v>
      </c>
      <c r="C95" s="14" t="s">
        <v>332</v>
      </c>
      <c r="D95" s="1" t="s">
        <v>221</v>
      </c>
      <c r="E95" t="s">
        <v>221</v>
      </c>
      <c r="H95" s="9">
        <f t="shared" si="23"/>
        <v>0.33999999999999986</v>
      </c>
      <c r="I95">
        <v>2.96</v>
      </c>
      <c r="J95">
        <v>2.62</v>
      </c>
      <c r="K95" s="7">
        <f t="shared" si="45"/>
        <v>2.79</v>
      </c>
      <c r="L95" s="11">
        <f t="shared" si="46"/>
        <v>0.71</v>
      </c>
      <c r="M95" s="9">
        <f t="shared" si="47"/>
        <v>0.62000000000000011</v>
      </c>
      <c r="N95">
        <v>3.33</v>
      </c>
      <c r="O95">
        <v>2.71</v>
      </c>
      <c r="P95" s="12">
        <f t="shared" si="48"/>
        <v>3.02</v>
      </c>
      <c r="Q95" s="9">
        <f t="shared" si="49"/>
        <v>0.5299999999999998</v>
      </c>
      <c r="R95">
        <v>3.51</v>
      </c>
      <c r="S95">
        <v>2.98</v>
      </c>
      <c r="T95" s="12">
        <f t="shared" si="50"/>
        <v>3.2450000000000001</v>
      </c>
      <c r="U95" s="9">
        <f t="shared" si="51"/>
        <v>-0.50999999999999979</v>
      </c>
      <c r="V95">
        <v>3.22</v>
      </c>
      <c r="W95">
        <v>3.73</v>
      </c>
      <c r="X95" s="12">
        <f t="shared" si="52"/>
        <v>3.4750000000000001</v>
      </c>
      <c r="Y95" s="9">
        <f t="shared" si="53"/>
        <v>0.60999999999999988</v>
      </c>
      <c r="Z95">
        <v>2.78</v>
      </c>
      <c r="AA95">
        <v>2.17</v>
      </c>
      <c r="AB95" s="12">
        <f t="shared" si="54"/>
        <v>2.4749999999999996</v>
      </c>
      <c r="AC95" s="9">
        <f t="shared" si="55"/>
        <v>0.45000000000000018</v>
      </c>
      <c r="AD95">
        <v>3.39</v>
      </c>
      <c r="AE95">
        <v>2.94</v>
      </c>
      <c r="AF95" s="12">
        <f t="shared" si="56"/>
        <v>3.165</v>
      </c>
      <c r="AG95" s="9">
        <f t="shared" si="57"/>
        <v>-0.14999999999999947</v>
      </c>
      <c r="AH95">
        <v>4.2</v>
      </c>
      <c r="AI95">
        <v>4.3499999999999996</v>
      </c>
      <c r="AJ95" s="12">
        <f t="shared" si="58"/>
        <v>4.2750000000000004</v>
      </c>
      <c r="AK95" s="9">
        <f t="shared" si="59"/>
        <v>0.62999999999999989</v>
      </c>
      <c r="AL95">
        <v>2.78</v>
      </c>
      <c r="AM95">
        <v>2.15</v>
      </c>
      <c r="AN95" s="12">
        <f t="shared" si="60"/>
        <v>2.4649999999999999</v>
      </c>
      <c r="AO95" s="9">
        <f t="shared" si="61"/>
        <v>1.0300000000000002</v>
      </c>
      <c r="AP95">
        <v>3.45</v>
      </c>
      <c r="AQ95">
        <v>2.42</v>
      </c>
      <c r="AR95" s="12">
        <f t="shared" si="62"/>
        <v>2.9350000000000001</v>
      </c>
      <c r="AS95" s="9">
        <f t="shared" si="42"/>
        <v>-0.10999999999999988</v>
      </c>
      <c r="AT95">
        <v>3.47</v>
      </c>
      <c r="AU95">
        <v>3.58</v>
      </c>
      <c r="AV95" s="7">
        <f t="shared" si="43"/>
        <v>3.5250000000000004</v>
      </c>
      <c r="AW95" s="11">
        <f t="shared" si="44"/>
        <v>-0.47499999999999964</v>
      </c>
    </row>
    <row r="96" spans="1:49" x14ac:dyDescent="0.2">
      <c r="A96">
        <v>94</v>
      </c>
      <c r="B96" t="s">
        <v>105</v>
      </c>
      <c r="C96" s="14" t="s">
        <v>333</v>
      </c>
      <c r="D96" s="1" t="s">
        <v>221</v>
      </c>
      <c r="E96" t="s">
        <v>221</v>
      </c>
      <c r="H96" s="9">
        <f t="shared" si="23"/>
        <v>-0.31999999999999984</v>
      </c>
      <c r="I96">
        <v>2.56</v>
      </c>
      <c r="J96">
        <v>2.88</v>
      </c>
      <c r="K96" s="7">
        <f t="shared" si="45"/>
        <v>2.7199999999999998</v>
      </c>
      <c r="L96" s="11">
        <f t="shared" si="46"/>
        <v>0.78000000000000025</v>
      </c>
      <c r="M96" s="9">
        <f t="shared" si="47"/>
        <v>0.33999999999999986</v>
      </c>
      <c r="N96">
        <v>2.44</v>
      </c>
      <c r="O96">
        <v>2.1</v>
      </c>
      <c r="P96" s="12">
        <f t="shared" si="48"/>
        <v>2.27</v>
      </c>
      <c r="Q96" s="9">
        <f t="shared" si="49"/>
        <v>-0.42999999999999972</v>
      </c>
      <c r="R96">
        <v>3.62</v>
      </c>
      <c r="S96">
        <v>4.05</v>
      </c>
      <c r="T96" s="12">
        <f t="shared" si="50"/>
        <v>3.835</v>
      </c>
      <c r="U96" s="9">
        <f t="shared" si="51"/>
        <v>8.0000000000000071E-2</v>
      </c>
      <c r="V96">
        <v>3.73</v>
      </c>
      <c r="W96">
        <v>3.65</v>
      </c>
      <c r="X96" s="12">
        <f t="shared" si="52"/>
        <v>3.69</v>
      </c>
      <c r="Y96" s="9">
        <f t="shared" si="53"/>
        <v>0.87999999999999989</v>
      </c>
      <c r="Z96">
        <v>3.13</v>
      </c>
      <c r="AA96">
        <v>2.25</v>
      </c>
      <c r="AB96" s="12">
        <f t="shared" si="54"/>
        <v>2.69</v>
      </c>
      <c r="AC96" s="9">
        <f t="shared" si="55"/>
        <v>-0.89000000000000012</v>
      </c>
      <c r="AD96">
        <v>2.54</v>
      </c>
      <c r="AE96">
        <v>3.43</v>
      </c>
      <c r="AF96" s="12">
        <f t="shared" si="56"/>
        <v>2.9850000000000003</v>
      </c>
      <c r="AG96" s="9">
        <f t="shared" si="57"/>
        <v>-0.73000000000000043</v>
      </c>
      <c r="AH96">
        <v>4</v>
      </c>
      <c r="AI96">
        <v>4.7300000000000004</v>
      </c>
      <c r="AJ96" s="12">
        <f t="shared" si="58"/>
        <v>4.3650000000000002</v>
      </c>
      <c r="AK96" s="9">
        <f t="shared" si="59"/>
        <v>0.25</v>
      </c>
      <c r="AL96">
        <v>2.4</v>
      </c>
      <c r="AM96">
        <v>2.15</v>
      </c>
      <c r="AN96" s="12">
        <f t="shared" si="60"/>
        <v>2.2749999999999999</v>
      </c>
      <c r="AO96" s="9">
        <f t="shared" si="61"/>
        <v>0.19999999999999973</v>
      </c>
      <c r="AP96">
        <v>2.9</v>
      </c>
      <c r="AQ96">
        <v>2.7</v>
      </c>
      <c r="AR96" s="12">
        <f t="shared" si="62"/>
        <v>2.8</v>
      </c>
      <c r="AS96" s="9">
        <f t="shared" si="42"/>
        <v>0.42999999999999972</v>
      </c>
      <c r="AT96">
        <v>3.63</v>
      </c>
      <c r="AU96">
        <v>3.2</v>
      </c>
      <c r="AV96" s="7">
        <f t="shared" si="43"/>
        <v>3.415</v>
      </c>
      <c r="AW96" s="11">
        <f t="shared" si="44"/>
        <v>-0.58499999999999996</v>
      </c>
    </row>
    <row r="97" spans="1:49" x14ac:dyDescent="0.2">
      <c r="A97">
        <v>95</v>
      </c>
      <c r="B97" t="s">
        <v>106</v>
      </c>
      <c r="C97" s="14" t="s">
        <v>334</v>
      </c>
      <c r="D97" s="1" t="s">
        <v>221</v>
      </c>
      <c r="E97" t="s">
        <v>221</v>
      </c>
      <c r="H97" s="9">
        <f t="shared" si="23"/>
        <v>0.66000000000000014</v>
      </c>
      <c r="I97">
        <v>3.77</v>
      </c>
      <c r="J97">
        <v>3.11</v>
      </c>
      <c r="K97" s="7">
        <f t="shared" si="45"/>
        <v>3.44</v>
      </c>
      <c r="L97" s="11">
        <f t="shared" si="46"/>
        <v>6.0000000000000053E-2</v>
      </c>
      <c r="M97" s="9">
        <f t="shared" si="47"/>
        <v>0.18999999999999995</v>
      </c>
      <c r="N97">
        <v>2.71</v>
      </c>
      <c r="O97">
        <v>2.52</v>
      </c>
      <c r="P97" s="12">
        <f t="shared" si="48"/>
        <v>2.6150000000000002</v>
      </c>
      <c r="Q97" s="9">
        <f t="shared" si="49"/>
        <v>0.26000000000000068</v>
      </c>
      <c r="R97">
        <v>4.32</v>
      </c>
      <c r="S97">
        <v>4.0599999999999996</v>
      </c>
      <c r="T97" s="12">
        <f t="shared" si="50"/>
        <v>4.1899999999999995</v>
      </c>
      <c r="U97" s="9">
        <f t="shared" si="51"/>
        <v>0.48</v>
      </c>
      <c r="V97">
        <v>3.55</v>
      </c>
      <c r="W97">
        <v>3.07</v>
      </c>
      <c r="X97" s="12">
        <f t="shared" si="52"/>
        <v>3.3099999999999996</v>
      </c>
      <c r="Y97" s="9">
        <f t="shared" si="53"/>
        <v>0.3400000000000003</v>
      </c>
      <c r="Z97">
        <v>2.4500000000000002</v>
      </c>
      <c r="AA97">
        <v>2.11</v>
      </c>
      <c r="AB97" s="12">
        <f t="shared" si="54"/>
        <v>2.2800000000000002</v>
      </c>
      <c r="AC97" s="9">
        <f t="shared" si="55"/>
        <v>0.52</v>
      </c>
      <c r="AD97">
        <v>3.91</v>
      </c>
      <c r="AE97">
        <v>3.39</v>
      </c>
      <c r="AF97" s="12">
        <f t="shared" si="56"/>
        <v>3.6500000000000004</v>
      </c>
      <c r="AG97" s="9">
        <f t="shared" si="57"/>
        <v>0.58000000000000007</v>
      </c>
      <c r="AH97">
        <v>4.38</v>
      </c>
      <c r="AI97">
        <v>3.8</v>
      </c>
      <c r="AJ97" s="12">
        <f t="shared" si="58"/>
        <v>4.09</v>
      </c>
      <c r="AK97" s="9">
        <f t="shared" si="59"/>
        <v>0.48999999999999977</v>
      </c>
      <c r="AL97">
        <v>2.8</v>
      </c>
      <c r="AM97">
        <v>2.31</v>
      </c>
      <c r="AN97" s="12">
        <f t="shared" si="60"/>
        <v>2.5549999999999997</v>
      </c>
      <c r="AO97" s="9">
        <f t="shared" si="61"/>
        <v>0.10999999999999988</v>
      </c>
      <c r="AP97">
        <v>2.98</v>
      </c>
      <c r="AQ97">
        <v>2.87</v>
      </c>
      <c r="AR97" s="12">
        <f t="shared" si="62"/>
        <v>2.9249999999999998</v>
      </c>
      <c r="AS97" s="9">
        <f t="shared" si="42"/>
        <v>-0.29000000000000004</v>
      </c>
      <c r="AT97">
        <v>3.14</v>
      </c>
      <c r="AU97">
        <v>3.43</v>
      </c>
      <c r="AV97" s="7">
        <f t="shared" si="43"/>
        <v>3.2850000000000001</v>
      </c>
      <c r="AW97" s="11">
        <f t="shared" si="44"/>
        <v>-0.71499999999999986</v>
      </c>
    </row>
    <row r="98" spans="1:49" x14ac:dyDescent="0.2">
      <c r="A98">
        <v>96</v>
      </c>
      <c r="B98" t="s">
        <v>107</v>
      </c>
      <c r="C98" s="14" t="s">
        <v>335</v>
      </c>
      <c r="D98" s="1" t="s">
        <v>221</v>
      </c>
      <c r="E98" t="s">
        <v>221</v>
      </c>
      <c r="H98" s="9">
        <f t="shared" si="23"/>
        <v>-0.39000000000000012</v>
      </c>
      <c r="I98">
        <v>2.75</v>
      </c>
      <c r="J98">
        <v>3.14</v>
      </c>
      <c r="K98" s="7">
        <f t="shared" si="45"/>
        <v>2.9450000000000003</v>
      </c>
      <c r="L98" s="11">
        <f t="shared" si="46"/>
        <v>0.55499999999999972</v>
      </c>
      <c r="M98" s="9">
        <f t="shared" si="47"/>
        <v>0.27</v>
      </c>
      <c r="N98">
        <v>2.7</v>
      </c>
      <c r="O98">
        <v>2.4300000000000002</v>
      </c>
      <c r="P98" s="12">
        <f t="shared" si="48"/>
        <v>2.5650000000000004</v>
      </c>
      <c r="Q98" s="9">
        <f t="shared" si="49"/>
        <v>0.52</v>
      </c>
      <c r="R98">
        <v>2.66</v>
      </c>
      <c r="S98">
        <v>2.14</v>
      </c>
      <c r="T98" s="12">
        <f t="shared" si="50"/>
        <v>2.4000000000000004</v>
      </c>
      <c r="U98" s="9">
        <f t="shared" si="51"/>
        <v>-0.62000000000000011</v>
      </c>
      <c r="V98">
        <v>3.92</v>
      </c>
      <c r="W98">
        <v>4.54</v>
      </c>
      <c r="X98" s="12">
        <f t="shared" si="52"/>
        <v>4.2300000000000004</v>
      </c>
      <c r="Y98" s="9">
        <f t="shared" si="53"/>
        <v>0.28999999999999959</v>
      </c>
      <c r="Z98">
        <v>2.5099999999999998</v>
      </c>
      <c r="AA98">
        <v>2.2200000000000002</v>
      </c>
      <c r="AB98" s="12">
        <f t="shared" si="54"/>
        <v>2.3650000000000002</v>
      </c>
      <c r="AC98" s="9">
        <f t="shared" si="55"/>
        <v>-0.3400000000000003</v>
      </c>
      <c r="AD98">
        <v>2.36</v>
      </c>
      <c r="AE98">
        <v>2.7</v>
      </c>
      <c r="AF98" s="12">
        <f t="shared" si="56"/>
        <v>2.5300000000000002</v>
      </c>
      <c r="AG98" s="9">
        <f t="shared" si="57"/>
        <v>-0.78999999999999959</v>
      </c>
      <c r="AH98">
        <v>3.72</v>
      </c>
      <c r="AI98">
        <v>4.51</v>
      </c>
      <c r="AJ98" s="12">
        <f t="shared" si="58"/>
        <v>4.1150000000000002</v>
      </c>
      <c r="AK98" s="9">
        <f t="shared" si="59"/>
        <v>0.50999999999999979</v>
      </c>
      <c r="AL98">
        <v>2.5099999999999998</v>
      </c>
      <c r="AM98">
        <v>2</v>
      </c>
      <c r="AN98" s="12">
        <f t="shared" si="60"/>
        <v>2.2549999999999999</v>
      </c>
      <c r="AO98" s="9">
        <f t="shared" si="61"/>
        <v>0.74000000000000021</v>
      </c>
      <c r="AP98">
        <v>2.66</v>
      </c>
      <c r="AQ98">
        <v>1.92</v>
      </c>
      <c r="AR98" s="12">
        <f t="shared" si="62"/>
        <v>2.29</v>
      </c>
      <c r="AS98" s="9">
        <f t="shared" si="42"/>
        <v>-0.12000000000000011</v>
      </c>
      <c r="AT98">
        <v>3.61</v>
      </c>
      <c r="AU98">
        <v>3.73</v>
      </c>
      <c r="AV98" s="7">
        <f t="shared" si="43"/>
        <v>3.67</v>
      </c>
      <c r="AW98" s="11">
        <f t="shared" si="44"/>
        <v>-0.33000000000000007</v>
      </c>
    </row>
    <row r="99" spans="1:49" x14ac:dyDescent="0.2">
      <c r="A99">
        <v>97</v>
      </c>
      <c r="B99" t="s">
        <v>108</v>
      </c>
      <c r="C99" s="14" t="s">
        <v>336</v>
      </c>
      <c r="D99" s="14" t="s">
        <v>337</v>
      </c>
      <c r="E99" t="s">
        <v>221</v>
      </c>
      <c r="H99" s="9">
        <f t="shared" si="23"/>
        <v>-3.0000000000000249E-2</v>
      </c>
      <c r="I99">
        <v>4.21</v>
      </c>
      <c r="J99">
        <v>4.24</v>
      </c>
      <c r="K99" s="7">
        <f t="shared" si="45"/>
        <v>4.2249999999999996</v>
      </c>
      <c r="L99" s="11">
        <f t="shared" si="46"/>
        <v>0.72499999999999964</v>
      </c>
      <c r="M99" s="9">
        <f t="shared" si="47"/>
        <v>-0.52</v>
      </c>
      <c r="N99">
        <v>2.5499999999999998</v>
      </c>
      <c r="O99">
        <v>3.07</v>
      </c>
      <c r="P99" s="12">
        <f t="shared" si="48"/>
        <v>2.8099999999999996</v>
      </c>
      <c r="Q99" s="9">
        <f t="shared" si="49"/>
        <v>-0.3100000000000005</v>
      </c>
      <c r="R99">
        <v>4.17</v>
      </c>
      <c r="S99">
        <v>4.4800000000000004</v>
      </c>
      <c r="T99" s="12">
        <f t="shared" si="50"/>
        <v>4.3250000000000002</v>
      </c>
      <c r="U99" s="9">
        <f t="shared" si="51"/>
        <v>0.14000000000000012</v>
      </c>
      <c r="V99">
        <v>2.9</v>
      </c>
      <c r="W99">
        <v>2.76</v>
      </c>
      <c r="X99" s="12">
        <f t="shared" si="52"/>
        <v>2.83</v>
      </c>
      <c r="Y99" s="9">
        <f t="shared" si="53"/>
        <v>-0.18999999999999995</v>
      </c>
      <c r="Z99">
        <v>2</v>
      </c>
      <c r="AA99">
        <v>2.19</v>
      </c>
      <c r="AB99" s="12">
        <f t="shared" si="54"/>
        <v>2.0949999999999998</v>
      </c>
      <c r="AC99" s="9">
        <f t="shared" si="55"/>
        <v>0.69000000000000039</v>
      </c>
      <c r="AD99">
        <v>4.07</v>
      </c>
      <c r="AE99">
        <v>3.38</v>
      </c>
      <c r="AF99" s="12">
        <f t="shared" si="56"/>
        <v>3.7250000000000001</v>
      </c>
      <c r="AG99" s="9">
        <f t="shared" si="57"/>
        <v>0.40000000000000036</v>
      </c>
      <c r="AH99">
        <v>4.07</v>
      </c>
      <c r="AI99">
        <v>3.67</v>
      </c>
      <c r="AJ99" s="12">
        <f t="shared" si="58"/>
        <v>3.87</v>
      </c>
      <c r="AK99" s="9">
        <f t="shared" si="59"/>
        <v>5.0000000000000266E-2</v>
      </c>
      <c r="AL99">
        <v>2.4300000000000002</v>
      </c>
      <c r="AM99">
        <v>2.38</v>
      </c>
      <c r="AN99" s="12">
        <f t="shared" si="60"/>
        <v>2.4050000000000002</v>
      </c>
      <c r="AO99" s="9">
        <f t="shared" si="61"/>
        <v>-0.27</v>
      </c>
      <c r="AP99">
        <v>2.66</v>
      </c>
      <c r="AQ99">
        <v>2.93</v>
      </c>
      <c r="AR99" s="12">
        <f t="shared" si="62"/>
        <v>2.7949999999999999</v>
      </c>
      <c r="AS99" s="9">
        <f t="shared" si="42"/>
        <v>-0.57000000000000028</v>
      </c>
      <c r="AT99">
        <v>2.88</v>
      </c>
      <c r="AU99">
        <v>3.45</v>
      </c>
      <c r="AV99" s="7">
        <f t="shared" si="43"/>
        <v>3.165</v>
      </c>
      <c r="AW99" s="11">
        <f t="shared" si="44"/>
        <v>-0.83499999999999996</v>
      </c>
    </row>
    <row r="100" spans="1:49" x14ac:dyDescent="0.2">
      <c r="A100">
        <v>98</v>
      </c>
      <c r="B100" t="s">
        <v>109</v>
      </c>
      <c r="C100" s="14" t="s">
        <v>338</v>
      </c>
      <c r="D100" s="1" t="s">
        <v>221</v>
      </c>
      <c r="E100" t="s">
        <v>221</v>
      </c>
      <c r="H100" s="9">
        <f t="shared" si="23"/>
        <v>-0.29000000000000004</v>
      </c>
      <c r="I100">
        <v>3.69</v>
      </c>
      <c r="J100">
        <v>3.98</v>
      </c>
      <c r="K100" s="7">
        <f t="shared" si="45"/>
        <v>3.835</v>
      </c>
      <c r="L100" s="11">
        <f t="shared" si="46"/>
        <v>0.33499999999999996</v>
      </c>
      <c r="M100" s="9">
        <f t="shared" si="47"/>
        <v>-0.88999999999999968</v>
      </c>
      <c r="N100">
        <v>3.17</v>
      </c>
      <c r="O100">
        <v>4.0599999999999996</v>
      </c>
      <c r="P100" s="12">
        <f t="shared" si="48"/>
        <v>3.6149999999999998</v>
      </c>
      <c r="Q100" s="9">
        <f t="shared" si="49"/>
        <v>-0.25</v>
      </c>
      <c r="R100">
        <v>4.17</v>
      </c>
      <c r="S100">
        <v>4.42</v>
      </c>
      <c r="T100" s="12">
        <f t="shared" si="50"/>
        <v>4.2949999999999999</v>
      </c>
      <c r="U100" s="9">
        <f t="shared" si="51"/>
        <v>0.33000000000000007</v>
      </c>
      <c r="V100">
        <v>3.31</v>
      </c>
      <c r="W100">
        <v>2.98</v>
      </c>
      <c r="X100" s="12">
        <f t="shared" si="52"/>
        <v>3.145</v>
      </c>
      <c r="Y100" s="9">
        <f t="shared" si="53"/>
        <v>0.25</v>
      </c>
      <c r="Z100">
        <v>2.56</v>
      </c>
      <c r="AA100">
        <v>2.31</v>
      </c>
      <c r="AB100" s="12">
        <f t="shared" si="54"/>
        <v>2.4350000000000001</v>
      </c>
      <c r="AC100" s="9">
        <f t="shared" si="55"/>
        <v>0.12000000000000011</v>
      </c>
      <c r="AD100">
        <v>3.54</v>
      </c>
      <c r="AE100">
        <v>3.42</v>
      </c>
      <c r="AF100" s="12">
        <f t="shared" si="56"/>
        <v>3.48</v>
      </c>
      <c r="AG100" s="9">
        <f t="shared" si="57"/>
        <v>0.4099999999999997</v>
      </c>
      <c r="AH100">
        <v>4.0599999999999996</v>
      </c>
      <c r="AI100">
        <v>3.65</v>
      </c>
      <c r="AJ100" s="12">
        <f t="shared" si="58"/>
        <v>3.8549999999999995</v>
      </c>
      <c r="AK100" s="9">
        <f t="shared" si="59"/>
        <v>-8.0000000000000071E-2</v>
      </c>
      <c r="AL100">
        <v>2.54</v>
      </c>
      <c r="AM100">
        <v>2.62</v>
      </c>
      <c r="AN100" s="12">
        <f t="shared" si="60"/>
        <v>2.58</v>
      </c>
      <c r="AO100" s="9">
        <f t="shared" si="61"/>
        <v>-0.54</v>
      </c>
      <c r="AP100">
        <v>2.67</v>
      </c>
      <c r="AQ100">
        <v>3.21</v>
      </c>
      <c r="AR100" s="12">
        <f t="shared" si="62"/>
        <v>2.94</v>
      </c>
      <c r="AS100" s="9">
        <f t="shared" si="42"/>
        <v>-0.67999999999999972</v>
      </c>
      <c r="AT100">
        <v>3.59</v>
      </c>
      <c r="AU100">
        <v>4.2699999999999996</v>
      </c>
      <c r="AV100" s="7">
        <f t="shared" si="43"/>
        <v>3.9299999999999997</v>
      </c>
      <c r="AW100" s="11">
        <f t="shared" si="44"/>
        <v>-7.0000000000000284E-2</v>
      </c>
    </row>
    <row r="101" spans="1:49" x14ac:dyDescent="0.2">
      <c r="A101">
        <v>99</v>
      </c>
      <c r="B101" t="s">
        <v>110</v>
      </c>
      <c r="C101" s="14" t="s">
        <v>339</v>
      </c>
      <c r="D101" s="1" t="s">
        <v>221</v>
      </c>
      <c r="E101" t="s">
        <v>221</v>
      </c>
      <c r="H101" s="9">
        <f t="shared" si="23"/>
        <v>0.14000000000000012</v>
      </c>
      <c r="I101">
        <v>3.56</v>
      </c>
      <c r="J101">
        <v>3.42</v>
      </c>
      <c r="K101" s="7">
        <f t="shared" si="45"/>
        <v>3.49</v>
      </c>
      <c r="L101" s="11">
        <f t="shared" si="46"/>
        <v>9.9999999999997868E-3</v>
      </c>
      <c r="M101" s="9">
        <f t="shared" si="47"/>
        <v>0.45000000000000018</v>
      </c>
      <c r="N101">
        <v>3.48</v>
      </c>
      <c r="O101">
        <v>3.03</v>
      </c>
      <c r="P101" s="12">
        <f t="shared" si="48"/>
        <v>3.2549999999999999</v>
      </c>
      <c r="Q101" s="9">
        <f t="shared" si="49"/>
        <v>0.49000000000000021</v>
      </c>
      <c r="R101">
        <v>4.75</v>
      </c>
      <c r="S101">
        <v>4.26</v>
      </c>
      <c r="T101" s="12">
        <f t="shared" si="50"/>
        <v>4.5049999999999999</v>
      </c>
      <c r="U101" s="9">
        <f t="shared" si="51"/>
        <v>0.2200000000000002</v>
      </c>
      <c r="V101">
        <v>3.04</v>
      </c>
      <c r="W101">
        <v>2.82</v>
      </c>
      <c r="X101" s="12">
        <f t="shared" si="52"/>
        <v>2.9299999999999997</v>
      </c>
      <c r="Y101" s="9">
        <f t="shared" si="53"/>
        <v>-0.31999999999999984</v>
      </c>
      <c r="Z101">
        <v>2.29</v>
      </c>
      <c r="AA101">
        <v>2.61</v>
      </c>
      <c r="AB101" s="12">
        <f t="shared" si="54"/>
        <v>2.4500000000000002</v>
      </c>
      <c r="AC101" s="9">
        <f t="shared" si="55"/>
        <v>0.39999999999999991</v>
      </c>
      <c r="AD101">
        <v>4.37</v>
      </c>
      <c r="AE101">
        <v>3.97</v>
      </c>
      <c r="AF101" s="12">
        <f t="shared" si="56"/>
        <v>4.17</v>
      </c>
      <c r="AG101" s="9">
        <f t="shared" si="57"/>
        <v>0.14000000000000012</v>
      </c>
      <c r="AH101">
        <v>3.9</v>
      </c>
      <c r="AI101">
        <v>3.76</v>
      </c>
      <c r="AJ101" s="12">
        <f t="shared" si="58"/>
        <v>3.83</v>
      </c>
      <c r="AK101" s="9">
        <f t="shared" si="59"/>
        <v>0.16000000000000014</v>
      </c>
      <c r="AL101">
        <v>2.48</v>
      </c>
      <c r="AM101">
        <v>2.3199999999999998</v>
      </c>
      <c r="AN101" s="12">
        <f t="shared" si="60"/>
        <v>2.4</v>
      </c>
      <c r="AO101" s="9">
        <f t="shared" si="61"/>
        <v>0.14999999999999991</v>
      </c>
      <c r="AP101">
        <v>3.04</v>
      </c>
      <c r="AQ101">
        <v>2.89</v>
      </c>
      <c r="AR101" s="12">
        <f t="shared" si="62"/>
        <v>2.9649999999999999</v>
      </c>
      <c r="AS101" s="9">
        <f t="shared" si="42"/>
        <v>2.9999999999999805E-2</v>
      </c>
      <c r="AT101">
        <v>3.48</v>
      </c>
      <c r="AU101">
        <v>3.45</v>
      </c>
      <c r="AV101" s="7">
        <f t="shared" si="43"/>
        <v>3.4649999999999999</v>
      </c>
      <c r="AW101" s="11">
        <f t="shared" si="44"/>
        <v>-0.53500000000000014</v>
      </c>
    </row>
    <row r="102" spans="1:49" x14ac:dyDescent="0.2">
      <c r="A102">
        <v>100</v>
      </c>
      <c r="B102" t="s">
        <v>111</v>
      </c>
      <c r="C102" s="14" t="s">
        <v>340</v>
      </c>
      <c r="D102" s="1" t="s">
        <v>221</v>
      </c>
      <c r="E102" t="s">
        <v>221</v>
      </c>
      <c r="H102" s="9">
        <f t="shared" si="23"/>
        <v>4.9999999999999822E-2</v>
      </c>
      <c r="I102">
        <v>3.13</v>
      </c>
      <c r="J102">
        <v>3.08</v>
      </c>
      <c r="K102" s="7">
        <f t="shared" si="45"/>
        <v>3.105</v>
      </c>
      <c r="L102" s="11">
        <f t="shared" si="46"/>
        <v>0.39500000000000002</v>
      </c>
      <c r="M102" s="9">
        <f t="shared" si="47"/>
        <v>9.9999999999999645E-2</v>
      </c>
      <c r="N102">
        <v>2.5299999999999998</v>
      </c>
      <c r="O102">
        <v>2.4300000000000002</v>
      </c>
      <c r="P102" s="12">
        <f t="shared" si="48"/>
        <v>2.48</v>
      </c>
      <c r="Q102" s="9">
        <f t="shared" si="49"/>
        <v>0.25999999999999979</v>
      </c>
      <c r="R102">
        <v>2.73</v>
      </c>
      <c r="S102">
        <v>2.4700000000000002</v>
      </c>
      <c r="T102" s="12">
        <f t="shared" si="50"/>
        <v>2.6</v>
      </c>
      <c r="U102" s="9">
        <f t="shared" si="51"/>
        <v>0.30000000000000027</v>
      </c>
      <c r="V102">
        <v>3.18</v>
      </c>
      <c r="W102">
        <v>2.88</v>
      </c>
      <c r="X102" s="12">
        <f t="shared" si="52"/>
        <v>3.0300000000000002</v>
      </c>
      <c r="Y102" s="9">
        <f t="shared" si="53"/>
        <v>-0.26000000000000023</v>
      </c>
      <c r="Z102">
        <v>1.96</v>
      </c>
      <c r="AA102">
        <v>2.2200000000000002</v>
      </c>
      <c r="AB102" s="12">
        <f t="shared" si="54"/>
        <v>2.09</v>
      </c>
      <c r="AC102" s="9">
        <f t="shared" si="55"/>
        <v>-0.19999999999999973</v>
      </c>
      <c r="AD102">
        <v>2.33</v>
      </c>
      <c r="AE102">
        <v>2.5299999999999998</v>
      </c>
      <c r="AF102" s="12">
        <f t="shared" si="56"/>
        <v>2.4299999999999997</v>
      </c>
      <c r="AG102" s="9">
        <f t="shared" si="57"/>
        <v>8.9999999999999858E-2</v>
      </c>
      <c r="AH102">
        <v>4.13</v>
      </c>
      <c r="AI102">
        <v>4.04</v>
      </c>
      <c r="AJ102" s="12">
        <f t="shared" si="58"/>
        <v>4.085</v>
      </c>
      <c r="AK102" s="9">
        <f t="shared" si="59"/>
        <v>0.25</v>
      </c>
      <c r="AL102">
        <v>1.96</v>
      </c>
      <c r="AM102">
        <v>1.71</v>
      </c>
      <c r="AN102" s="12">
        <f t="shared" si="60"/>
        <v>1.835</v>
      </c>
      <c r="AO102" s="9">
        <f t="shared" si="61"/>
        <v>4.0000000000000036E-2</v>
      </c>
      <c r="AP102">
        <v>2.69</v>
      </c>
      <c r="AQ102">
        <v>2.65</v>
      </c>
      <c r="AR102" s="12">
        <f t="shared" si="62"/>
        <v>2.67</v>
      </c>
      <c r="AS102" s="9">
        <f t="shared" si="42"/>
        <v>-4.0000000000000036E-2</v>
      </c>
      <c r="AT102">
        <v>3.31</v>
      </c>
      <c r="AU102">
        <v>3.35</v>
      </c>
      <c r="AV102" s="7">
        <f t="shared" si="43"/>
        <v>3.33</v>
      </c>
      <c r="AW102" s="11">
        <f t="shared" si="44"/>
        <v>-0.66999999999999993</v>
      </c>
    </row>
    <row r="103" spans="1:49" x14ac:dyDescent="0.2">
      <c r="A103">
        <v>101</v>
      </c>
      <c r="B103" t="s">
        <v>115</v>
      </c>
      <c r="C103" s="14" t="s">
        <v>341</v>
      </c>
      <c r="D103" s="1" t="s">
        <v>221</v>
      </c>
      <c r="E103" t="s">
        <v>221</v>
      </c>
      <c r="H103" s="9">
        <f t="shared" ref="H103:H166" si="63">I103-J103</f>
        <v>0.18999999999999995</v>
      </c>
      <c r="I103">
        <v>2.5099999999999998</v>
      </c>
      <c r="J103">
        <v>2.3199999999999998</v>
      </c>
      <c r="K103" s="7">
        <f t="shared" ref="K103:K166" si="64">AVERAGE(I103:J103)</f>
        <v>2.415</v>
      </c>
      <c r="L103" s="11">
        <f t="shared" ref="L103:L166" si="65">ABS(K103-3.5)</f>
        <v>1.085</v>
      </c>
      <c r="M103" s="9">
        <f t="shared" ref="M103:M166" si="66">N103-O103</f>
        <v>0.74999999999999956</v>
      </c>
      <c r="N103">
        <v>4.18</v>
      </c>
      <c r="O103">
        <v>3.43</v>
      </c>
      <c r="P103" s="12">
        <f t="shared" ref="P103:P166" si="67">AVERAGE(N103:O103)</f>
        <v>3.8049999999999997</v>
      </c>
      <c r="Q103" s="9">
        <f t="shared" ref="Q103:Q166" si="68">R103-S103</f>
        <v>0.5900000000000003</v>
      </c>
      <c r="R103">
        <v>4.4000000000000004</v>
      </c>
      <c r="S103">
        <v>3.81</v>
      </c>
      <c r="T103" s="12">
        <f t="shared" ref="T103:T166" si="69">AVERAGE(R103:S103)</f>
        <v>4.1050000000000004</v>
      </c>
      <c r="U103" s="9">
        <f t="shared" ref="U103:U166" si="70">V103-W103</f>
        <v>-0.30000000000000027</v>
      </c>
      <c r="V103">
        <v>3.11</v>
      </c>
      <c r="W103">
        <v>3.41</v>
      </c>
      <c r="X103" s="12">
        <f t="shared" ref="X103:X166" si="71">AVERAGE(V103:W103)</f>
        <v>3.26</v>
      </c>
      <c r="Y103" s="9">
        <f t="shared" ref="Y103:Y166" si="72">Z103-AA103</f>
        <v>1.82</v>
      </c>
      <c r="Z103">
        <v>3.68</v>
      </c>
      <c r="AA103">
        <v>1.86</v>
      </c>
      <c r="AB103" s="12">
        <f t="shared" ref="AB103:AB166" si="73">AVERAGE(Z103:AA103)</f>
        <v>2.77</v>
      </c>
      <c r="AC103" s="9">
        <f t="shared" ref="AC103:AC166" si="74">AD103-AE103</f>
        <v>-0.3400000000000003</v>
      </c>
      <c r="AD103">
        <v>2.63</v>
      </c>
      <c r="AE103">
        <v>2.97</v>
      </c>
      <c r="AF103" s="12">
        <f t="shared" ref="AF103:AF166" si="75">AVERAGE(AD103:AE103)</f>
        <v>2.8</v>
      </c>
      <c r="AG103" s="9">
        <f t="shared" ref="AG103:AG166" si="76">AH103-AI103</f>
        <v>-0.22999999999999998</v>
      </c>
      <c r="AH103">
        <v>2.91</v>
      </c>
      <c r="AI103">
        <v>3.14</v>
      </c>
      <c r="AJ103" s="12">
        <f t="shared" ref="AJ103:AJ166" si="77">AVERAGE(AH103:AI103)</f>
        <v>3.0250000000000004</v>
      </c>
      <c r="AK103" s="9">
        <f t="shared" ref="AK103:AK166" si="78">AL103-AM103</f>
        <v>1.45</v>
      </c>
      <c r="AL103">
        <v>3.4</v>
      </c>
      <c r="AM103">
        <v>1.95</v>
      </c>
      <c r="AN103" s="12">
        <f t="shared" ref="AN103:AN166" si="79">AVERAGE(AL103:AM103)</f>
        <v>2.6749999999999998</v>
      </c>
      <c r="AO103" s="9">
        <f t="shared" ref="AO103:AO166" si="80">AP103-AQ103</f>
        <v>1.0099999999999998</v>
      </c>
      <c r="AP103">
        <v>3.09</v>
      </c>
      <c r="AQ103">
        <v>2.08</v>
      </c>
      <c r="AR103" s="12">
        <f t="shared" ref="AR103:AR166" si="81">AVERAGE(AP103:AQ103)</f>
        <v>2.585</v>
      </c>
      <c r="AS103" s="9">
        <f t="shared" ref="AS103:AS166" si="82">AT103-AU103</f>
        <v>0.8100000000000005</v>
      </c>
      <c r="AT103">
        <v>4.1100000000000003</v>
      </c>
      <c r="AU103">
        <v>3.3</v>
      </c>
      <c r="AV103" s="7">
        <f t="shared" ref="AV103:AV166" si="83">AVERAGE(AT103:AU103)</f>
        <v>3.7050000000000001</v>
      </c>
      <c r="AW103" s="11">
        <f t="shared" si="44"/>
        <v>-0.29499999999999993</v>
      </c>
    </row>
    <row r="104" spans="1:49" x14ac:dyDescent="0.2">
      <c r="A104">
        <v>102</v>
      </c>
      <c r="B104" t="s">
        <v>116</v>
      </c>
      <c r="C104" s="14" t="s">
        <v>342</v>
      </c>
      <c r="D104" s="1" t="s">
        <v>221</v>
      </c>
      <c r="E104" t="s">
        <v>221</v>
      </c>
      <c r="H104" s="9">
        <f t="shared" si="63"/>
        <v>-0.35999999999999988</v>
      </c>
      <c r="I104">
        <v>3.54</v>
      </c>
      <c r="J104">
        <v>3.9</v>
      </c>
      <c r="K104" s="7">
        <f t="shared" si="64"/>
        <v>3.7199999999999998</v>
      </c>
      <c r="L104" s="11">
        <f t="shared" si="65"/>
        <v>0.21999999999999975</v>
      </c>
      <c r="M104" s="9">
        <f t="shared" si="66"/>
        <v>-0.96</v>
      </c>
      <c r="N104">
        <v>2.87</v>
      </c>
      <c r="O104">
        <v>3.83</v>
      </c>
      <c r="P104" s="12">
        <f t="shared" si="67"/>
        <v>3.35</v>
      </c>
      <c r="Q104" s="9">
        <f t="shared" si="68"/>
        <v>-0.75999999999999979</v>
      </c>
      <c r="R104">
        <v>3.46</v>
      </c>
      <c r="S104">
        <v>4.22</v>
      </c>
      <c r="T104" s="12">
        <f t="shared" si="69"/>
        <v>3.84</v>
      </c>
      <c r="U104" s="9">
        <f t="shared" si="70"/>
        <v>0.55000000000000027</v>
      </c>
      <c r="V104">
        <v>3.33</v>
      </c>
      <c r="W104">
        <v>2.78</v>
      </c>
      <c r="X104" s="12">
        <f t="shared" si="71"/>
        <v>3.0549999999999997</v>
      </c>
      <c r="Y104" s="9">
        <f t="shared" si="72"/>
        <v>-0.43999999999999995</v>
      </c>
      <c r="Z104">
        <v>2.2400000000000002</v>
      </c>
      <c r="AA104">
        <v>2.68</v>
      </c>
      <c r="AB104" s="12">
        <f t="shared" si="73"/>
        <v>2.46</v>
      </c>
      <c r="AC104" s="9">
        <f t="shared" si="74"/>
        <v>-0.10999999999999988</v>
      </c>
      <c r="AD104">
        <v>2.91</v>
      </c>
      <c r="AE104">
        <v>3.02</v>
      </c>
      <c r="AF104" s="12">
        <f t="shared" si="75"/>
        <v>2.9649999999999999</v>
      </c>
      <c r="AG104" s="9">
        <f t="shared" si="76"/>
        <v>2.9999999999999805E-2</v>
      </c>
      <c r="AH104">
        <v>3.52</v>
      </c>
      <c r="AI104">
        <v>3.49</v>
      </c>
      <c r="AJ104" s="12">
        <f t="shared" si="77"/>
        <v>3.5049999999999999</v>
      </c>
      <c r="AK104" s="9">
        <f t="shared" si="78"/>
        <v>-0.27</v>
      </c>
      <c r="AL104">
        <v>2.2200000000000002</v>
      </c>
      <c r="AM104">
        <v>2.4900000000000002</v>
      </c>
      <c r="AN104" s="12">
        <f t="shared" si="79"/>
        <v>2.3550000000000004</v>
      </c>
      <c r="AO104" s="9">
        <f t="shared" si="80"/>
        <v>-0.48</v>
      </c>
      <c r="AP104">
        <v>2.59</v>
      </c>
      <c r="AQ104">
        <v>3.07</v>
      </c>
      <c r="AR104" s="12">
        <f t="shared" si="81"/>
        <v>2.83</v>
      </c>
      <c r="AS104" s="9">
        <f t="shared" si="82"/>
        <v>-0.12000000000000011</v>
      </c>
      <c r="AT104">
        <v>3.59</v>
      </c>
      <c r="AU104">
        <v>3.71</v>
      </c>
      <c r="AV104" s="7">
        <f t="shared" si="83"/>
        <v>3.65</v>
      </c>
      <c r="AW104" s="11">
        <f t="shared" si="44"/>
        <v>-0.35000000000000009</v>
      </c>
    </row>
    <row r="105" spans="1:49" x14ac:dyDescent="0.2">
      <c r="A105">
        <v>103</v>
      </c>
      <c r="B105" t="s">
        <v>117</v>
      </c>
      <c r="C105" s="14" t="s">
        <v>343</v>
      </c>
      <c r="D105" s="14" t="s">
        <v>344</v>
      </c>
      <c r="E105" t="s">
        <v>221</v>
      </c>
      <c r="H105" s="9">
        <f t="shared" si="63"/>
        <v>-0.77</v>
      </c>
      <c r="I105">
        <v>3.02</v>
      </c>
      <c r="J105">
        <v>3.79</v>
      </c>
      <c r="K105" s="7">
        <f t="shared" si="64"/>
        <v>3.4050000000000002</v>
      </c>
      <c r="L105" s="11">
        <f t="shared" si="65"/>
        <v>9.4999999999999751E-2</v>
      </c>
      <c r="M105" s="9">
        <f t="shared" si="66"/>
        <v>1.9999999999999574E-2</v>
      </c>
      <c r="N105">
        <v>4.09</v>
      </c>
      <c r="O105">
        <v>4.07</v>
      </c>
      <c r="P105" s="12">
        <f t="shared" si="67"/>
        <v>4.08</v>
      </c>
      <c r="Q105" s="9">
        <f t="shared" si="68"/>
        <v>0.14999999999999947</v>
      </c>
      <c r="R105">
        <v>4.26</v>
      </c>
      <c r="S105">
        <v>4.1100000000000003</v>
      </c>
      <c r="T105" s="12">
        <f t="shared" si="69"/>
        <v>4.1850000000000005</v>
      </c>
      <c r="U105" s="9">
        <f t="shared" si="70"/>
        <v>0.18000000000000016</v>
      </c>
      <c r="V105">
        <v>2.72</v>
      </c>
      <c r="W105">
        <v>2.54</v>
      </c>
      <c r="X105" s="12">
        <f t="shared" si="71"/>
        <v>2.63</v>
      </c>
      <c r="Y105" s="9">
        <f t="shared" si="72"/>
        <v>0.21999999999999975</v>
      </c>
      <c r="Z105">
        <v>2.36</v>
      </c>
      <c r="AA105">
        <v>2.14</v>
      </c>
      <c r="AB105" s="12">
        <f t="shared" si="73"/>
        <v>2.25</v>
      </c>
      <c r="AC105" s="9">
        <f t="shared" si="74"/>
        <v>-0.39999999999999991</v>
      </c>
      <c r="AD105">
        <v>3.06</v>
      </c>
      <c r="AE105">
        <v>3.46</v>
      </c>
      <c r="AF105" s="12">
        <f t="shared" si="75"/>
        <v>3.26</v>
      </c>
      <c r="AG105" s="9">
        <f t="shared" si="76"/>
        <v>0.79999999999999982</v>
      </c>
      <c r="AH105">
        <v>3.09</v>
      </c>
      <c r="AI105">
        <v>2.29</v>
      </c>
      <c r="AJ105" s="12">
        <f t="shared" si="77"/>
        <v>2.69</v>
      </c>
      <c r="AK105" s="9">
        <f t="shared" si="78"/>
        <v>0.42999999999999972</v>
      </c>
      <c r="AL105">
        <v>2.57</v>
      </c>
      <c r="AM105">
        <v>2.14</v>
      </c>
      <c r="AN105" s="12">
        <f t="shared" si="79"/>
        <v>2.355</v>
      </c>
      <c r="AO105" s="9">
        <f t="shared" si="80"/>
        <v>0</v>
      </c>
      <c r="AP105">
        <v>2.79</v>
      </c>
      <c r="AQ105">
        <v>2.79</v>
      </c>
      <c r="AR105" s="12">
        <f t="shared" si="81"/>
        <v>2.79</v>
      </c>
      <c r="AS105" s="9">
        <f t="shared" si="82"/>
        <v>-0.33000000000000007</v>
      </c>
      <c r="AT105">
        <v>3.6</v>
      </c>
      <c r="AU105">
        <v>3.93</v>
      </c>
      <c r="AV105" s="7">
        <f t="shared" si="83"/>
        <v>3.7650000000000001</v>
      </c>
      <c r="AW105" s="11">
        <f t="shared" si="44"/>
        <v>-0.23499999999999988</v>
      </c>
    </row>
    <row r="106" spans="1:49" x14ac:dyDescent="0.2">
      <c r="A106">
        <v>104</v>
      </c>
      <c r="B106" t="s">
        <v>118</v>
      </c>
      <c r="C106" s="14" t="s">
        <v>345</v>
      </c>
      <c r="D106" s="1" t="s">
        <v>221</v>
      </c>
      <c r="E106" t="s">
        <v>221</v>
      </c>
      <c r="H106" s="9">
        <f t="shared" si="63"/>
        <v>-0.33999999999999986</v>
      </c>
      <c r="I106">
        <v>3.91</v>
      </c>
      <c r="J106">
        <v>4.25</v>
      </c>
      <c r="K106" s="7">
        <f t="shared" si="64"/>
        <v>4.08</v>
      </c>
      <c r="L106" s="11">
        <f t="shared" si="65"/>
        <v>0.58000000000000007</v>
      </c>
      <c r="M106" s="9">
        <f t="shared" si="66"/>
        <v>-0.51999999999999957</v>
      </c>
      <c r="N106">
        <v>4</v>
      </c>
      <c r="O106">
        <v>4.5199999999999996</v>
      </c>
      <c r="P106" s="12">
        <f t="shared" si="67"/>
        <v>4.26</v>
      </c>
      <c r="Q106" s="9">
        <f t="shared" si="68"/>
        <v>-0.6800000000000006</v>
      </c>
      <c r="R106">
        <v>3.8</v>
      </c>
      <c r="S106">
        <v>4.4800000000000004</v>
      </c>
      <c r="T106" s="12">
        <f t="shared" si="69"/>
        <v>4.1400000000000006</v>
      </c>
      <c r="U106" s="9">
        <f t="shared" si="70"/>
        <v>0.63000000000000034</v>
      </c>
      <c r="V106">
        <v>3.22</v>
      </c>
      <c r="W106">
        <v>2.59</v>
      </c>
      <c r="X106" s="12">
        <f t="shared" si="71"/>
        <v>2.9050000000000002</v>
      </c>
      <c r="Y106" s="9">
        <f t="shared" si="72"/>
        <v>-0.79999999999999982</v>
      </c>
      <c r="Z106">
        <v>2.31</v>
      </c>
      <c r="AA106">
        <v>3.11</v>
      </c>
      <c r="AB106" s="12">
        <f t="shared" si="73"/>
        <v>2.71</v>
      </c>
      <c r="AC106" s="9">
        <f t="shared" si="74"/>
        <v>1.35</v>
      </c>
      <c r="AD106">
        <v>3.96</v>
      </c>
      <c r="AE106">
        <v>2.61</v>
      </c>
      <c r="AF106" s="12">
        <f t="shared" si="75"/>
        <v>3.2850000000000001</v>
      </c>
      <c r="AG106" s="9">
        <f t="shared" si="76"/>
        <v>0.44999999999999973</v>
      </c>
      <c r="AH106">
        <v>3.09</v>
      </c>
      <c r="AI106">
        <v>2.64</v>
      </c>
      <c r="AJ106" s="12">
        <f t="shared" si="77"/>
        <v>2.8650000000000002</v>
      </c>
      <c r="AK106" s="9">
        <f t="shared" si="78"/>
        <v>0</v>
      </c>
      <c r="AL106">
        <v>2.64</v>
      </c>
      <c r="AM106">
        <v>2.64</v>
      </c>
      <c r="AN106" s="12">
        <f t="shared" si="79"/>
        <v>2.64</v>
      </c>
      <c r="AO106" s="9">
        <f t="shared" si="80"/>
        <v>0.56999999999999984</v>
      </c>
      <c r="AP106">
        <v>3.11</v>
      </c>
      <c r="AQ106">
        <v>2.54</v>
      </c>
      <c r="AR106" s="12">
        <f t="shared" si="81"/>
        <v>2.8250000000000002</v>
      </c>
      <c r="AS106" s="9">
        <f t="shared" si="82"/>
        <v>-0.88999999999999968</v>
      </c>
      <c r="AT106">
        <v>3.49</v>
      </c>
      <c r="AU106">
        <v>4.38</v>
      </c>
      <c r="AV106" s="7">
        <f t="shared" si="83"/>
        <v>3.9350000000000001</v>
      </c>
      <c r="AW106" s="11">
        <f t="shared" si="44"/>
        <v>-6.4999999999999947E-2</v>
      </c>
    </row>
    <row r="107" spans="1:49" x14ac:dyDescent="0.2">
      <c r="A107">
        <v>105</v>
      </c>
      <c r="B107" t="s">
        <v>119</v>
      </c>
      <c r="C107" s="14" t="s">
        <v>346</v>
      </c>
      <c r="D107" s="1" t="s">
        <v>221</v>
      </c>
      <c r="E107" t="s">
        <v>221</v>
      </c>
      <c r="H107" s="9">
        <f t="shared" si="63"/>
        <v>-0.69</v>
      </c>
      <c r="I107">
        <v>2.34</v>
      </c>
      <c r="J107">
        <v>3.03</v>
      </c>
      <c r="K107" s="7">
        <f t="shared" si="64"/>
        <v>2.6849999999999996</v>
      </c>
      <c r="L107" s="11">
        <f t="shared" si="65"/>
        <v>0.81500000000000039</v>
      </c>
      <c r="M107" s="9">
        <f t="shared" si="66"/>
        <v>0.69000000000000039</v>
      </c>
      <c r="N107">
        <v>4.24</v>
      </c>
      <c r="O107">
        <v>3.55</v>
      </c>
      <c r="P107" s="12">
        <f t="shared" si="67"/>
        <v>3.895</v>
      </c>
      <c r="Q107" s="9">
        <f t="shared" si="68"/>
        <v>1.1300000000000003</v>
      </c>
      <c r="R107">
        <v>4.78</v>
      </c>
      <c r="S107">
        <v>3.65</v>
      </c>
      <c r="T107" s="12">
        <f t="shared" si="69"/>
        <v>4.2149999999999999</v>
      </c>
      <c r="U107" s="9">
        <f t="shared" si="70"/>
        <v>-1.29</v>
      </c>
      <c r="V107">
        <v>2.71</v>
      </c>
      <c r="W107">
        <v>4</v>
      </c>
      <c r="X107" s="12">
        <f t="shared" si="71"/>
        <v>3.355</v>
      </c>
      <c r="Y107" s="9">
        <f t="shared" si="72"/>
        <v>0.73999999999999977</v>
      </c>
      <c r="Z107">
        <v>3.03</v>
      </c>
      <c r="AA107">
        <v>2.29</v>
      </c>
      <c r="AB107" s="12">
        <f t="shared" si="73"/>
        <v>2.66</v>
      </c>
      <c r="AC107" s="9">
        <f t="shared" si="74"/>
        <v>-0.51000000000000023</v>
      </c>
      <c r="AD107">
        <v>2.78</v>
      </c>
      <c r="AE107">
        <v>3.29</v>
      </c>
      <c r="AF107" s="12">
        <f t="shared" si="75"/>
        <v>3.0350000000000001</v>
      </c>
      <c r="AG107" s="9">
        <f t="shared" si="76"/>
        <v>-1.2200000000000002</v>
      </c>
      <c r="AH107">
        <v>2.59</v>
      </c>
      <c r="AI107">
        <v>3.81</v>
      </c>
      <c r="AJ107" s="12">
        <f t="shared" si="77"/>
        <v>3.2</v>
      </c>
      <c r="AK107" s="9">
        <f t="shared" si="78"/>
        <v>0.45999999999999996</v>
      </c>
      <c r="AL107">
        <v>2.78</v>
      </c>
      <c r="AM107">
        <v>2.3199999999999998</v>
      </c>
      <c r="AN107" s="12">
        <f t="shared" si="79"/>
        <v>2.5499999999999998</v>
      </c>
      <c r="AO107" s="9">
        <f t="shared" si="80"/>
        <v>0.98</v>
      </c>
      <c r="AP107">
        <v>3.43</v>
      </c>
      <c r="AQ107">
        <v>2.4500000000000002</v>
      </c>
      <c r="AR107" s="12">
        <f t="shared" si="81"/>
        <v>2.9400000000000004</v>
      </c>
      <c r="AS107" s="9">
        <f t="shared" si="82"/>
        <v>0.78999999999999959</v>
      </c>
      <c r="AT107">
        <v>4.3099999999999996</v>
      </c>
      <c r="AU107">
        <v>3.52</v>
      </c>
      <c r="AV107" s="7">
        <f t="shared" si="83"/>
        <v>3.915</v>
      </c>
      <c r="AW107" s="11">
        <f t="shared" si="44"/>
        <v>-8.4999999999999964E-2</v>
      </c>
    </row>
    <row r="108" spans="1:49" x14ac:dyDescent="0.2">
      <c r="A108">
        <v>106</v>
      </c>
      <c r="B108" t="s">
        <v>120</v>
      </c>
      <c r="C108" s="14" t="s">
        <v>347</v>
      </c>
      <c r="D108" s="1" t="s">
        <v>221</v>
      </c>
      <c r="E108" t="s">
        <v>221</v>
      </c>
      <c r="H108" s="9">
        <f t="shared" si="63"/>
        <v>-0.83000000000000007</v>
      </c>
      <c r="I108">
        <v>3.12</v>
      </c>
      <c r="J108">
        <v>3.95</v>
      </c>
      <c r="K108" s="7">
        <f t="shared" si="64"/>
        <v>3.5350000000000001</v>
      </c>
      <c r="L108" s="11">
        <f t="shared" si="65"/>
        <v>3.5000000000000142E-2</v>
      </c>
      <c r="M108" s="9">
        <f t="shared" si="66"/>
        <v>0.58999999999999986</v>
      </c>
      <c r="N108">
        <v>3.82</v>
      </c>
      <c r="O108">
        <v>3.23</v>
      </c>
      <c r="P108" s="12">
        <f t="shared" si="67"/>
        <v>3.5249999999999999</v>
      </c>
      <c r="Q108" s="9">
        <f t="shared" si="68"/>
        <v>-0.15000000000000036</v>
      </c>
      <c r="R108">
        <v>4.0199999999999996</v>
      </c>
      <c r="S108">
        <v>4.17</v>
      </c>
      <c r="T108" s="12">
        <f t="shared" si="69"/>
        <v>4.0949999999999998</v>
      </c>
      <c r="U108" s="9">
        <f t="shared" si="70"/>
        <v>7.0000000000000284E-2</v>
      </c>
      <c r="V108">
        <v>3.16</v>
      </c>
      <c r="W108">
        <v>3.09</v>
      </c>
      <c r="X108" s="12">
        <f t="shared" si="71"/>
        <v>3.125</v>
      </c>
      <c r="Y108" s="9">
        <f t="shared" si="72"/>
        <v>-6.0000000000000053E-2</v>
      </c>
      <c r="Z108">
        <v>3.12</v>
      </c>
      <c r="AA108">
        <v>3.18</v>
      </c>
      <c r="AB108" s="12">
        <f t="shared" si="73"/>
        <v>3.1500000000000004</v>
      </c>
      <c r="AC108" s="9">
        <f t="shared" si="74"/>
        <v>0.35000000000000009</v>
      </c>
      <c r="AD108">
        <v>2.68</v>
      </c>
      <c r="AE108">
        <v>2.33</v>
      </c>
      <c r="AF108" s="12">
        <f t="shared" si="75"/>
        <v>2.5049999999999999</v>
      </c>
      <c r="AG108" s="9">
        <f t="shared" si="76"/>
        <v>0.39000000000000012</v>
      </c>
      <c r="AH108">
        <v>3.54</v>
      </c>
      <c r="AI108">
        <v>3.15</v>
      </c>
      <c r="AJ108" s="12">
        <f t="shared" si="77"/>
        <v>3.3449999999999998</v>
      </c>
      <c r="AK108" s="9">
        <f t="shared" si="78"/>
        <v>0.75999999999999979</v>
      </c>
      <c r="AL108">
        <v>2.88</v>
      </c>
      <c r="AM108">
        <v>2.12</v>
      </c>
      <c r="AN108" s="12">
        <f t="shared" si="79"/>
        <v>2.5</v>
      </c>
      <c r="AO108" s="9">
        <f t="shared" si="80"/>
        <v>0.10000000000000009</v>
      </c>
      <c r="AP108">
        <v>2.9</v>
      </c>
      <c r="AQ108">
        <v>2.8</v>
      </c>
      <c r="AR108" s="12">
        <f t="shared" si="81"/>
        <v>2.8499999999999996</v>
      </c>
      <c r="AS108" s="9">
        <f t="shared" si="82"/>
        <v>0.44999999999999973</v>
      </c>
      <c r="AT108">
        <v>4.22</v>
      </c>
      <c r="AU108">
        <v>3.77</v>
      </c>
      <c r="AV108" s="7">
        <f t="shared" si="83"/>
        <v>3.9950000000000001</v>
      </c>
      <c r="AW108" s="11">
        <f t="shared" si="44"/>
        <v>-4.9999999999998934E-3</v>
      </c>
    </row>
    <row r="109" spans="1:49" x14ac:dyDescent="0.2">
      <c r="A109">
        <v>107</v>
      </c>
      <c r="B109" t="s">
        <v>121</v>
      </c>
      <c r="C109" s="14" t="s">
        <v>348</v>
      </c>
      <c r="D109" s="1" t="s">
        <v>221</v>
      </c>
      <c r="E109" t="s">
        <v>221</v>
      </c>
      <c r="H109" s="9">
        <f t="shared" si="63"/>
        <v>-0.2799999999999998</v>
      </c>
      <c r="I109">
        <v>2.98</v>
      </c>
      <c r="J109">
        <v>3.26</v>
      </c>
      <c r="K109" s="7">
        <f t="shared" si="64"/>
        <v>3.12</v>
      </c>
      <c r="L109" s="11">
        <f t="shared" si="65"/>
        <v>0.37999999999999989</v>
      </c>
      <c r="M109" s="9">
        <f t="shared" si="66"/>
        <v>8.0000000000000071E-2</v>
      </c>
      <c r="N109">
        <v>4</v>
      </c>
      <c r="O109">
        <v>3.92</v>
      </c>
      <c r="P109" s="12">
        <f t="shared" si="67"/>
        <v>3.96</v>
      </c>
      <c r="Q109" s="9">
        <f t="shared" si="68"/>
        <v>0.26000000000000068</v>
      </c>
      <c r="R109">
        <v>4.6500000000000004</v>
      </c>
      <c r="S109">
        <v>4.3899999999999997</v>
      </c>
      <c r="T109" s="12">
        <f t="shared" si="69"/>
        <v>4.5199999999999996</v>
      </c>
      <c r="U109" s="9">
        <f t="shared" si="70"/>
        <v>0.25999999999999979</v>
      </c>
      <c r="V109">
        <v>3.13</v>
      </c>
      <c r="W109">
        <v>2.87</v>
      </c>
      <c r="X109" s="12">
        <f t="shared" si="71"/>
        <v>3</v>
      </c>
      <c r="Y109" s="9">
        <f t="shared" si="72"/>
        <v>1.1600000000000001</v>
      </c>
      <c r="Z109">
        <v>3.5</v>
      </c>
      <c r="AA109">
        <v>2.34</v>
      </c>
      <c r="AB109" s="12">
        <f t="shared" si="73"/>
        <v>2.92</v>
      </c>
      <c r="AC109" s="9">
        <f t="shared" si="74"/>
        <v>-0.37000000000000011</v>
      </c>
      <c r="AD109">
        <v>3.37</v>
      </c>
      <c r="AE109">
        <v>3.74</v>
      </c>
      <c r="AF109" s="12">
        <f t="shared" si="75"/>
        <v>3.5550000000000002</v>
      </c>
      <c r="AG109" s="9">
        <f t="shared" si="76"/>
        <v>0.9700000000000002</v>
      </c>
      <c r="AH109">
        <v>3.89</v>
      </c>
      <c r="AI109">
        <v>2.92</v>
      </c>
      <c r="AJ109" s="12">
        <f t="shared" si="77"/>
        <v>3.4050000000000002</v>
      </c>
      <c r="AK109" s="9">
        <f t="shared" si="78"/>
        <v>6.999999999999984E-2</v>
      </c>
      <c r="AL109">
        <v>3.15</v>
      </c>
      <c r="AM109">
        <v>3.08</v>
      </c>
      <c r="AN109" s="12">
        <f t="shared" si="79"/>
        <v>3.1150000000000002</v>
      </c>
      <c r="AO109" s="9">
        <f t="shared" si="80"/>
        <v>0.33000000000000007</v>
      </c>
      <c r="AP109">
        <v>3.65</v>
      </c>
      <c r="AQ109">
        <v>3.32</v>
      </c>
      <c r="AR109" s="12">
        <f t="shared" si="81"/>
        <v>3.4849999999999999</v>
      </c>
      <c r="AS109" s="9">
        <f t="shared" si="82"/>
        <v>1.2400000000000002</v>
      </c>
      <c r="AT109">
        <v>4.4800000000000004</v>
      </c>
      <c r="AU109">
        <v>3.24</v>
      </c>
      <c r="AV109" s="7">
        <f t="shared" si="83"/>
        <v>3.8600000000000003</v>
      </c>
      <c r="AW109" s="11">
        <f t="shared" si="44"/>
        <v>-0.13999999999999968</v>
      </c>
    </row>
    <row r="110" spans="1:49" x14ac:dyDescent="0.2">
      <c r="A110">
        <v>108</v>
      </c>
      <c r="B110" t="s">
        <v>122</v>
      </c>
      <c r="C110" s="14" t="s">
        <v>349</v>
      </c>
      <c r="D110" s="14" t="s">
        <v>350</v>
      </c>
      <c r="E110" t="s">
        <v>221</v>
      </c>
      <c r="H110" s="9">
        <f t="shared" si="63"/>
        <v>-0.68999999999999972</v>
      </c>
      <c r="I110">
        <v>1.82</v>
      </c>
      <c r="J110">
        <v>2.5099999999999998</v>
      </c>
      <c r="K110" s="7">
        <f t="shared" si="64"/>
        <v>2.165</v>
      </c>
      <c r="L110" s="11">
        <f t="shared" si="65"/>
        <v>1.335</v>
      </c>
      <c r="M110" s="9">
        <f t="shared" si="66"/>
        <v>0.1800000000000006</v>
      </c>
      <c r="N110">
        <v>4.2</v>
      </c>
      <c r="O110">
        <v>4.0199999999999996</v>
      </c>
      <c r="P110" s="12">
        <f t="shared" si="67"/>
        <v>4.1099999999999994</v>
      </c>
      <c r="Q110" s="9">
        <f t="shared" si="68"/>
        <v>0.46999999999999975</v>
      </c>
      <c r="R110">
        <v>4.2699999999999996</v>
      </c>
      <c r="S110">
        <v>3.8</v>
      </c>
      <c r="T110" s="12">
        <f t="shared" si="69"/>
        <v>4.0350000000000001</v>
      </c>
      <c r="U110" s="9">
        <f t="shared" si="70"/>
        <v>-0.46999999999999975</v>
      </c>
      <c r="V110">
        <v>2.85</v>
      </c>
      <c r="W110">
        <v>3.32</v>
      </c>
      <c r="X110" s="12">
        <f t="shared" si="71"/>
        <v>3.085</v>
      </c>
      <c r="Y110" s="9">
        <f t="shared" si="72"/>
        <v>1.06</v>
      </c>
      <c r="Z110">
        <v>3.6</v>
      </c>
      <c r="AA110">
        <v>2.54</v>
      </c>
      <c r="AB110" s="12">
        <f t="shared" si="73"/>
        <v>3.0700000000000003</v>
      </c>
      <c r="AC110" s="9">
        <f t="shared" si="74"/>
        <v>-0.48</v>
      </c>
      <c r="AD110">
        <v>2.62</v>
      </c>
      <c r="AE110">
        <v>3.1</v>
      </c>
      <c r="AF110" s="12">
        <f t="shared" si="75"/>
        <v>2.8600000000000003</v>
      </c>
      <c r="AG110" s="9">
        <f t="shared" si="76"/>
        <v>4.9999999999999822E-2</v>
      </c>
      <c r="AH110">
        <v>2.9</v>
      </c>
      <c r="AI110">
        <v>2.85</v>
      </c>
      <c r="AJ110" s="12">
        <f t="shared" si="77"/>
        <v>2.875</v>
      </c>
      <c r="AK110" s="9">
        <f t="shared" si="78"/>
        <v>0.60999999999999988</v>
      </c>
      <c r="AL110">
        <v>3</v>
      </c>
      <c r="AM110">
        <v>2.39</v>
      </c>
      <c r="AN110" s="12">
        <f t="shared" si="79"/>
        <v>2.6950000000000003</v>
      </c>
      <c r="AO110" s="9">
        <f t="shared" si="80"/>
        <v>1.21</v>
      </c>
      <c r="AP110">
        <v>3.65</v>
      </c>
      <c r="AQ110">
        <v>2.44</v>
      </c>
      <c r="AR110" s="12">
        <f t="shared" si="81"/>
        <v>3.0449999999999999</v>
      </c>
      <c r="AS110" s="9">
        <f t="shared" si="82"/>
        <v>0.39999999999999991</v>
      </c>
      <c r="AT110">
        <v>4.25</v>
      </c>
      <c r="AU110">
        <v>3.85</v>
      </c>
      <c r="AV110" s="7">
        <f t="shared" si="83"/>
        <v>4.05</v>
      </c>
      <c r="AW110" s="11">
        <f t="shared" si="44"/>
        <v>4.9999999999999822E-2</v>
      </c>
    </row>
    <row r="111" spans="1:49" x14ac:dyDescent="0.2">
      <c r="A111">
        <v>109</v>
      </c>
      <c r="B111" t="s">
        <v>123</v>
      </c>
      <c r="C111" s="14" t="s">
        <v>351</v>
      </c>
      <c r="D111" s="1" t="s">
        <v>221</v>
      </c>
      <c r="E111" t="s">
        <v>221</v>
      </c>
      <c r="H111" s="9">
        <f t="shared" si="63"/>
        <v>-0.20000000000000018</v>
      </c>
      <c r="I111">
        <v>2.73</v>
      </c>
      <c r="J111">
        <v>2.93</v>
      </c>
      <c r="K111" s="7">
        <f t="shared" si="64"/>
        <v>2.83</v>
      </c>
      <c r="L111" s="11">
        <f t="shared" si="65"/>
        <v>0.66999999999999993</v>
      </c>
      <c r="M111" s="9">
        <f t="shared" si="66"/>
        <v>0.31999999999999984</v>
      </c>
      <c r="N111">
        <v>4.18</v>
      </c>
      <c r="O111">
        <v>3.86</v>
      </c>
      <c r="P111" s="12">
        <f t="shared" si="67"/>
        <v>4.0199999999999996</v>
      </c>
      <c r="Q111" s="9">
        <f t="shared" si="68"/>
        <v>-0.39999999999999947</v>
      </c>
      <c r="R111">
        <v>4.62</v>
      </c>
      <c r="S111">
        <v>5.0199999999999996</v>
      </c>
      <c r="T111" s="12">
        <f t="shared" si="69"/>
        <v>4.82</v>
      </c>
      <c r="U111" s="9">
        <f t="shared" si="70"/>
        <v>-0.11000000000000032</v>
      </c>
      <c r="V111">
        <v>2.5099999999999998</v>
      </c>
      <c r="W111">
        <v>2.62</v>
      </c>
      <c r="X111" s="12">
        <f t="shared" si="71"/>
        <v>2.5649999999999999</v>
      </c>
      <c r="Y111" s="9">
        <f t="shared" si="72"/>
        <v>0.61999999999999966</v>
      </c>
      <c r="Z111">
        <v>3.05</v>
      </c>
      <c r="AA111">
        <v>2.4300000000000002</v>
      </c>
      <c r="AB111" s="12">
        <f t="shared" si="73"/>
        <v>2.74</v>
      </c>
      <c r="AC111" s="9">
        <f t="shared" si="74"/>
        <v>-0.38999999999999968</v>
      </c>
      <c r="AD111">
        <v>3.18</v>
      </c>
      <c r="AE111">
        <v>3.57</v>
      </c>
      <c r="AF111" s="12">
        <f t="shared" si="75"/>
        <v>3.375</v>
      </c>
      <c r="AG111" s="9">
        <f t="shared" si="76"/>
        <v>-0.14000000000000012</v>
      </c>
      <c r="AH111">
        <v>3.07</v>
      </c>
      <c r="AI111">
        <v>3.21</v>
      </c>
      <c r="AJ111" s="12">
        <f t="shared" si="77"/>
        <v>3.1399999999999997</v>
      </c>
      <c r="AK111" s="9">
        <f t="shared" si="78"/>
        <v>0.28000000000000025</v>
      </c>
      <c r="AL111">
        <v>3.04</v>
      </c>
      <c r="AM111">
        <v>2.76</v>
      </c>
      <c r="AN111" s="12">
        <f t="shared" si="79"/>
        <v>2.9</v>
      </c>
      <c r="AO111" s="9">
        <f t="shared" si="80"/>
        <v>0.89000000000000012</v>
      </c>
      <c r="AP111">
        <v>3.87</v>
      </c>
      <c r="AQ111">
        <v>2.98</v>
      </c>
      <c r="AR111" s="12">
        <f t="shared" si="81"/>
        <v>3.4249999999999998</v>
      </c>
      <c r="AS111" s="9">
        <f t="shared" si="82"/>
        <v>0.56000000000000005</v>
      </c>
      <c r="AT111">
        <v>4.42</v>
      </c>
      <c r="AU111">
        <v>3.86</v>
      </c>
      <c r="AV111" s="7">
        <f t="shared" si="83"/>
        <v>4.1399999999999997</v>
      </c>
      <c r="AW111" s="11">
        <f t="shared" si="44"/>
        <v>0.13999999999999968</v>
      </c>
    </row>
    <row r="112" spans="1:49" x14ac:dyDescent="0.2">
      <c r="A112">
        <v>110</v>
      </c>
      <c r="B112" t="s">
        <v>124</v>
      </c>
      <c r="C112" s="14" t="s">
        <v>352</v>
      </c>
      <c r="D112" s="14" t="s">
        <v>353</v>
      </c>
      <c r="E112" t="s">
        <v>221</v>
      </c>
      <c r="H112" s="9">
        <f t="shared" si="63"/>
        <v>-0.83000000000000007</v>
      </c>
      <c r="I112">
        <v>2.96</v>
      </c>
      <c r="J112">
        <v>3.79</v>
      </c>
      <c r="K112" s="7">
        <f t="shared" si="64"/>
        <v>3.375</v>
      </c>
      <c r="L112" s="11">
        <f t="shared" si="65"/>
        <v>0.125</v>
      </c>
      <c r="M112" s="9">
        <f t="shared" si="66"/>
        <v>0.85000000000000009</v>
      </c>
      <c r="N112">
        <v>3.47</v>
      </c>
      <c r="O112">
        <v>2.62</v>
      </c>
      <c r="P112" s="12">
        <f t="shared" si="67"/>
        <v>3.0449999999999999</v>
      </c>
      <c r="Q112" s="9">
        <f t="shared" si="68"/>
        <v>2.0000000000000018E-2</v>
      </c>
      <c r="R112">
        <v>3.89</v>
      </c>
      <c r="S112">
        <v>3.87</v>
      </c>
      <c r="T112" s="12">
        <f t="shared" si="69"/>
        <v>3.88</v>
      </c>
      <c r="U112" s="9">
        <f t="shared" si="70"/>
        <v>-0.29999999999999982</v>
      </c>
      <c r="V112">
        <v>3</v>
      </c>
      <c r="W112">
        <v>3.3</v>
      </c>
      <c r="X112" s="12">
        <f t="shared" si="71"/>
        <v>3.15</v>
      </c>
      <c r="Y112" s="9">
        <f t="shared" si="72"/>
        <v>-0.10000000000000009</v>
      </c>
      <c r="Z112">
        <v>2.6</v>
      </c>
      <c r="AA112">
        <v>2.7</v>
      </c>
      <c r="AB112" s="12">
        <f t="shared" si="73"/>
        <v>2.6500000000000004</v>
      </c>
      <c r="AC112" s="9">
        <f t="shared" si="74"/>
        <v>-0.64999999999999991</v>
      </c>
      <c r="AD112">
        <v>2.1800000000000002</v>
      </c>
      <c r="AE112">
        <v>2.83</v>
      </c>
      <c r="AF112" s="12">
        <f t="shared" si="75"/>
        <v>2.5049999999999999</v>
      </c>
      <c r="AG112" s="9">
        <f t="shared" si="76"/>
        <v>-0.48</v>
      </c>
      <c r="AH112">
        <v>2.84</v>
      </c>
      <c r="AI112">
        <v>3.32</v>
      </c>
      <c r="AJ112" s="12">
        <f t="shared" si="77"/>
        <v>3.08</v>
      </c>
      <c r="AK112" s="9">
        <f t="shared" si="78"/>
        <v>0.14000000000000012</v>
      </c>
      <c r="AL112">
        <v>2.44</v>
      </c>
      <c r="AM112">
        <v>2.2999999999999998</v>
      </c>
      <c r="AN112" s="12">
        <f t="shared" si="79"/>
        <v>2.37</v>
      </c>
      <c r="AO112" s="9">
        <f t="shared" si="80"/>
        <v>0.26999999999999957</v>
      </c>
      <c r="AP112">
        <v>2.76</v>
      </c>
      <c r="AQ112">
        <v>2.4900000000000002</v>
      </c>
      <c r="AR112" s="12">
        <f t="shared" si="81"/>
        <v>2.625</v>
      </c>
      <c r="AS112" s="9">
        <f t="shared" si="82"/>
        <v>0.10999999999999943</v>
      </c>
      <c r="AT112">
        <v>4.0199999999999996</v>
      </c>
      <c r="AU112">
        <v>3.91</v>
      </c>
      <c r="AV112" s="7">
        <f t="shared" si="83"/>
        <v>3.9649999999999999</v>
      </c>
      <c r="AW112" s="11">
        <f t="shared" si="44"/>
        <v>-3.5000000000000142E-2</v>
      </c>
    </row>
    <row r="113" spans="1:49" x14ac:dyDescent="0.2">
      <c r="A113">
        <v>111</v>
      </c>
      <c r="B113" t="s">
        <v>125</v>
      </c>
      <c r="C113" s="14" t="s">
        <v>354</v>
      </c>
      <c r="D113" s="1" t="s">
        <v>221</v>
      </c>
      <c r="E113" t="s">
        <v>221</v>
      </c>
      <c r="H113" s="9">
        <f t="shared" si="63"/>
        <v>-1</v>
      </c>
      <c r="I113">
        <v>3.63</v>
      </c>
      <c r="J113">
        <v>4.63</v>
      </c>
      <c r="K113" s="7">
        <f t="shared" si="64"/>
        <v>4.13</v>
      </c>
      <c r="L113" s="11">
        <f t="shared" si="65"/>
        <v>0.62999999999999989</v>
      </c>
      <c r="M113" s="9">
        <f t="shared" si="66"/>
        <v>-0.81999999999999984</v>
      </c>
      <c r="N113">
        <v>3.6</v>
      </c>
      <c r="O113">
        <v>4.42</v>
      </c>
      <c r="P113" s="12">
        <f t="shared" si="67"/>
        <v>4.01</v>
      </c>
      <c r="Q113" s="9">
        <f t="shared" si="68"/>
        <v>-0.45000000000000018</v>
      </c>
      <c r="R113">
        <v>4.51</v>
      </c>
      <c r="S113">
        <v>4.96</v>
      </c>
      <c r="T113" s="12">
        <f t="shared" si="69"/>
        <v>4.7349999999999994</v>
      </c>
      <c r="U113" s="9">
        <f t="shared" si="70"/>
        <v>4.0000000000000036E-2</v>
      </c>
      <c r="V113">
        <v>2.79</v>
      </c>
      <c r="W113">
        <v>2.75</v>
      </c>
      <c r="X113" s="12">
        <f t="shared" si="71"/>
        <v>2.77</v>
      </c>
      <c r="Y113" s="9">
        <f t="shared" si="72"/>
        <v>0.45999999999999996</v>
      </c>
      <c r="Z113">
        <v>2.79</v>
      </c>
      <c r="AA113">
        <v>2.33</v>
      </c>
      <c r="AB113" s="12">
        <f t="shared" si="73"/>
        <v>2.56</v>
      </c>
      <c r="AC113" s="9">
        <f t="shared" si="74"/>
        <v>-0.39000000000000057</v>
      </c>
      <c r="AD113">
        <v>3.84</v>
      </c>
      <c r="AE113">
        <v>4.2300000000000004</v>
      </c>
      <c r="AF113" s="12">
        <f t="shared" si="75"/>
        <v>4.0350000000000001</v>
      </c>
      <c r="AG113" s="9">
        <f t="shared" si="76"/>
        <v>0.33000000000000007</v>
      </c>
      <c r="AH113">
        <v>3.35</v>
      </c>
      <c r="AI113">
        <v>3.02</v>
      </c>
      <c r="AJ113" s="12">
        <f t="shared" si="77"/>
        <v>3.1850000000000001</v>
      </c>
      <c r="AK113" s="9">
        <f t="shared" si="78"/>
        <v>-0.85000000000000009</v>
      </c>
      <c r="AL113">
        <v>2.86</v>
      </c>
      <c r="AM113">
        <v>3.71</v>
      </c>
      <c r="AN113" s="12">
        <f t="shared" si="79"/>
        <v>3.2850000000000001</v>
      </c>
      <c r="AO113" s="9">
        <f t="shared" si="80"/>
        <v>-0.64000000000000012</v>
      </c>
      <c r="AP113">
        <v>2.98</v>
      </c>
      <c r="AQ113">
        <v>3.62</v>
      </c>
      <c r="AR113" s="12">
        <f t="shared" si="81"/>
        <v>3.3</v>
      </c>
      <c r="AS113" s="9">
        <f t="shared" si="82"/>
        <v>-0.70999999999999952</v>
      </c>
      <c r="AT113">
        <v>3.6</v>
      </c>
      <c r="AU113">
        <v>4.3099999999999996</v>
      </c>
      <c r="AV113" s="7">
        <f t="shared" si="83"/>
        <v>3.9550000000000001</v>
      </c>
      <c r="AW113" s="11">
        <f t="shared" si="44"/>
        <v>-4.4999999999999929E-2</v>
      </c>
    </row>
    <row r="114" spans="1:49" x14ac:dyDescent="0.2">
      <c r="A114">
        <v>112</v>
      </c>
      <c r="B114" t="s">
        <v>126</v>
      </c>
      <c r="C114" s="14" t="s">
        <v>355</v>
      </c>
      <c r="D114" s="14" t="s">
        <v>356</v>
      </c>
      <c r="E114" t="s">
        <v>221</v>
      </c>
      <c r="H114" s="9">
        <f t="shared" si="63"/>
        <v>-0.96</v>
      </c>
      <c r="I114">
        <v>2.73</v>
      </c>
      <c r="J114">
        <v>3.69</v>
      </c>
      <c r="K114" s="7">
        <f t="shared" si="64"/>
        <v>3.21</v>
      </c>
      <c r="L114" s="11">
        <f t="shared" si="65"/>
        <v>0.29000000000000004</v>
      </c>
      <c r="M114" s="9">
        <f t="shared" si="66"/>
        <v>-0.70999999999999952</v>
      </c>
      <c r="N114">
        <v>3.6</v>
      </c>
      <c r="O114">
        <v>4.3099999999999996</v>
      </c>
      <c r="P114" s="12">
        <f t="shared" si="67"/>
        <v>3.9550000000000001</v>
      </c>
      <c r="Q114" s="9">
        <f t="shared" si="68"/>
        <v>0.39000000000000012</v>
      </c>
      <c r="R114">
        <v>3.31</v>
      </c>
      <c r="S114">
        <v>2.92</v>
      </c>
      <c r="T114" s="12">
        <f t="shared" si="69"/>
        <v>3.1150000000000002</v>
      </c>
      <c r="U114" s="9">
        <f t="shared" si="70"/>
        <v>-0.86000000000000032</v>
      </c>
      <c r="V114">
        <v>3.09</v>
      </c>
      <c r="W114">
        <v>3.95</v>
      </c>
      <c r="X114" s="12">
        <f t="shared" si="71"/>
        <v>3.52</v>
      </c>
      <c r="Y114" s="9">
        <f t="shared" si="72"/>
        <v>1.24</v>
      </c>
      <c r="Z114">
        <v>3.06</v>
      </c>
      <c r="AA114">
        <v>1.82</v>
      </c>
      <c r="AB114" s="12">
        <f t="shared" si="73"/>
        <v>2.44</v>
      </c>
      <c r="AC114" s="9">
        <f t="shared" si="74"/>
        <v>5.0000000000000266E-2</v>
      </c>
      <c r="AD114">
        <v>2.56</v>
      </c>
      <c r="AE114">
        <v>2.5099999999999998</v>
      </c>
      <c r="AF114" s="12">
        <f t="shared" si="75"/>
        <v>2.5350000000000001</v>
      </c>
      <c r="AG114" s="9">
        <f t="shared" si="76"/>
        <v>1.0300000000000002</v>
      </c>
      <c r="AH114">
        <v>3.41</v>
      </c>
      <c r="AI114">
        <v>2.38</v>
      </c>
      <c r="AJ114" s="12">
        <f t="shared" si="77"/>
        <v>2.895</v>
      </c>
      <c r="AK114" s="9">
        <f t="shared" si="78"/>
        <v>0.79999999999999982</v>
      </c>
      <c r="AL114">
        <v>2.9</v>
      </c>
      <c r="AM114">
        <v>2.1</v>
      </c>
      <c r="AN114" s="12">
        <f t="shared" si="79"/>
        <v>2.5</v>
      </c>
      <c r="AO114" s="9">
        <f t="shared" si="80"/>
        <v>0.87000000000000011</v>
      </c>
      <c r="AP114">
        <v>2.74</v>
      </c>
      <c r="AQ114">
        <v>1.87</v>
      </c>
      <c r="AR114" s="12">
        <f t="shared" si="81"/>
        <v>2.3050000000000002</v>
      </c>
      <c r="AS114" s="9">
        <f t="shared" si="82"/>
        <v>0.24999999999999956</v>
      </c>
      <c r="AT114">
        <v>4.0999999999999996</v>
      </c>
      <c r="AU114">
        <v>3.85</v>
      </c>
      <c r="AV114" s="7">
        <f t="shared" si="83"/>
        <v>3.9749999999999996</v>
      </c>
      <c r="AW114" s="11">
        <f t="shared" si="44"/>
        <v>-2.5000000000000355E-2</v>
      </c>
    </row>
    <row r="115" spans="1:49" x14ac:dyDescent="0.2">
      <c r="A115">
        <v>113</v>
      </c>
      <c r="B115" t="s">
        <v>127</v>
      </c>
      <c r="C115" s="14" t="s">
        <v>357</v>
      </c>
      <c r="D115" s="1" t="s">
        <v>221</v>
      </c>
      <c r="E115" t="s">
        <v>221</v>
      </c>
      <c r="H115" s="9">
        <f t="shared" si="63"/>
        <v>-0.48999999999999977</v>
      </c>
      <c r="I115">
        <v>2.04</v>
      </c>
      <c r="J115">
        <v>2.5299999999999998</v>
      </c>
      <c r="K115" s="7">
        <f t="shared" si="64"/>
        <v>2.2850000000000001</v>
      </c>
      <c r="L115" s="11">
        <f t="shared" si="65"/>
        <v>1.2149999999999999</v>
      </c>
      <c r="M115" s="9">
        <f t="shared" si="66"/>
        <v>-9.9999999999999645E-2</v>
      </c>
      <c r="N115">
        <v>4.4800000000000004</v>
      </c>
      <c r="O115">
        <v>4.58</v>
      </c>
      <c r="P115" s="12">
        <f t="shared" si="67"/>
        <v>4.53</v>
      </c>
      <c r="Q115" s="9">
        <f t="shared" si="68"/>
        <v>0.58999999999999986</v>
      </c>
      <c r="R115">
        <v>4.63</v>
      </c>
      <c r="S115">
        <v>4.04</v>
      </c>
      <c r="T115" s="12">
        <f t="shared" si="69"/>
        <v>4.335</v>
      </c>
      <c r="U115" s="9">
        <f t="shared" si="70"/>
        <v>-0.18000000000000016</v>
      </c>
      <c r="V115">
        <v>2.78</v>
      </c>
      <c r="W115">
        <v>2.96</v>
      </c>
      <c r="X115" s="12">
        <f t="shared" si="71"/>
        <v>2.87</v>
      </c>
      <c r="Y115" s="9">
        <f t="shared" si="72"/>
        <v>1.0300000000000002</v>
      </c>
      <c r="Z115">
        <v>3.83</v>
      </c>
      <c r="AA115">
        <v>2.8</v>
      </c>
      <c r="AB115" s="12">
        <f t="shared" si="73"/>
        <v>3.3149999999999999</v>
      </c>
      <c r="AC115" s="9">
        <f t="shared" si="74"/>
        <v>-0.16999999999999993</v>
      </c>
      <c r="AD115">
        <v>2.96</v>
      </c>
      <c r="AE115">
        <v>3.13</v>
      </c>
      <c r="AF115" s="12">
        <f t="shared" si="75"/>
        <v>3.0449999999999999</v>
      </c>
      <c r="AG115" s="9">
        <f t="shared" si="76"/>
        <v>-2.0000000000000018E-2</v>
      </c>
      <c r="AH115">
        <v>2.87</v>
      </c>
      <c r="AI115">
        <v>2.89</v>
      </c>
      <c r="AJ115" s="12">
        <f t="shared" si="77"/>
        <v>2.88</v>
      </c>
      <c r="AK115" s="9">
        <f t="shared" si="78"/>
        <v>0.49000000000000021</v>
      </c>
      <c r="AL115">
        <v>3.89</v>
      </c>
      <c r="AM115">
        <v>3.4</v>
      </c>
      <c r="AN115" s="12">
        <f t="shared" si="79"/>
        <v>3.645</v>
      </c>
      <c r="AO115" s="9">
        <f t="shared" si="80"/>
        <v>0.5</v>
      </c>
      <c r="AP115">
        <v>3.7</v>
      </c>
      <c r="AQ115">
        <v>3.2</v>
      </c>
      <c r="AR115" s="12">
        <f t="shared" si="81"/>
        <v>3.45</v>
      </c>
      <c r="AS115" s="9">
        <f t="shared" si="82"/>
        <v>0.82999999999999963</v>
      </c>
      <c r="AT115">
        <v>4.3899999999999997</v>
      </c>
      <c r="AU115">
        <v>3.56</v>
      </c>
      <c r="AV115" s="7">
        <f t="shared" si="83"/>
        <v>3.9749999999999996</v>
      </c>
      <c r="AW115" s="11">
        <f t="shared" si="44"/>
        <v>-2.5000000000000355E-2</v>
      </c>
    </row>
    <row r="116" spans="1:49" x14ac:dyDescent="0.2">
      <c r="A116">
        <v>114</v>
      </c>
      <c r="B116" t="s">
        <v>128</v>
      </c>
      <c r="C116" s="14" t="s">
        <v>358</v>
      </c>
      <c r="D116" s="1" t="s">
        <v>221</v>
      </c>
      <c r="E116" t="s">
        <v>221</v>
      </c>
      <c r="H116" s="9">
        <f t="shared" si="63"/>
        <v>-0.73999999999999977</v>
      </c>
      <c r="I116">
        <v>3.98</v>
      </c>
      <c r="J116">
        <v>4.72</v>
      </c>
      <c r="K116" s="7">
        <f t="shared" si="64"/>
        <v>4.3499999999999996</v>
      </c>
      <c r="L116" s="11">
        <f t="shared" si="65"/>
        <v>0.84999999999999964</v>
      </c>
      <c r="M116" s="9">
        <f t="shared" si="66"/>
        <v>-0.85999999999999988</v>
      </c>
      <c r="N116">
        <v>3.65</v>
      </c>
      <c r="O116">
        <v>4.51</v>
      </c>
      <c r="P116" s="12">
        <f t="shared" si="67"/>
        <v>4.08</v>
      </c>
      <c r="Q116" s="9">
        <f t="shared" si="68"/>
        <v>-0.41999999999999993</v>
      </c>
      <c r="R116">
        <v>4</v>
      </c>
      <c r="S116">
        <v>4.42</v>
      </c>
      <c r="T116" s="12">
        <f t="shared" si="69"/>
        <v>4.21</v>
      </c>
      <c r="U116" s="9">
        <f t="shared" si="70"/>
        <v>0.69999999999999973</v>
      </c>
      <c r="V116">
        <v>3.17</v>
      </c>
      <c r="W116">
        <v>2.4700000000000002</v>
      </c>
      <c r="X116" s="12">
        <f t="shared" si="71"/>
        <v>2.8200000000000003</v>
      </c>
      <c r="Y116" s="9">
        <f t="shared" si="72"/>
        <v>-1.1099999999999999</v>
      </c>
      <c r="Z116">
        <v>2.25</v>
      </c>
      <c r="AA116">
        <v>3.36</v>
      </c>
      <c r="AB116" s="12">
        <f t="shared" si="73"/>
        <v>2.8049999999999997</v>
      </c>
      <c r="AC116" s="9">
        <f t="shared" si="74"/>
        <v>1.19</v>
      </c>
      <c r="AD116">
        <v>3.27</v>
      </c>
      <c r="AE116">
        <v>2.08</v>
      </c>
      <c r="AF116" s="12">
        <f t="shared" si="75"/>
        <v>2.6749999999999998</v>
      </c>
      <c r="AG116" s="9">
        <f t="shared" si="76"/>
        <v>1.17</v>
      </c>
      <c r="AH116">
        <v>3.23</v>
      </c>
      <c r="AI116">
        <v>2.06</v>
      </c>
      <c r="AJ116" s="12">
        <f t="shared" si="77"/>
        <v>2.645</v>
      </c>
      <c r="AK116" s="9">
        <f t="shared" si="78"/>
        <v>-0.70000000000000018</v>
      </c>
      <c r="AL116">
        <v>2.73</v>
      </c>
      <c r="AM116">
        <v>3.43</v>
      </c>
      <c r="AN116" s="12">
        <f t="shared" si="79"/>
        <v>3.08</v>
      </c>
      <c r="AO116" s="9">
        <f t="shared" si="80"/>
        <v>-0.5</v>
      </c>
      <c r="AP116">
        <v>2.52</v>
      </c>
      <c r="AQ116">
        <v>3.02</v>
      </c>
      <c r="AR116" s="12">
        <f t="shared" si="81"/>
        <v>2.77</v>
      </c>
      <c r="AS116" s="9">
        <f t="shared" si="82"/>
        <v>-0.79999999999999982</v>
      </c>
      <c r="AT116">
        <v>3.5</v>
      </c>
      <c r="AU116">
        <v>4.3</v>
      </c>
      <c r="AV116" s="7">
        <f t="shared" si="83"/>
        <v>3.9</v>
      </c>
      <c r="AW116" s="11">
        <f t="shared" si="44"/>
        <v>-0.10000000000000009</v>
      </c>
    </row>
    <row r="117" spans="1:49" x14ac:dyDescent="0.2">
      <c r="A117">
        <v>115</v>
      </c>
      <c r="B117" t="s">
        <v>129</v>
      </c>
      <c r="C117" s="14" t="s">
        <v>359</v>
      </c>
      <c r="D117" s="1" t="s">
        <v>221</v>
      </c>
      <c r="E117" t="s">
        <v>221</v>
      </c>
      <c r="H117" s="9">
        <f t="shared" si="63"/>
        <v>-0.5299999999999998</v>
      </c>
      <c r="I117">
        <v>3.41</v>
      </c>
      <c r="J117">
        <v>3.94</v>
      </c>
      <c r="K117" s="7">
        <f t="shared" si="64"/>
        <v>3.6749999999999998</v>
      </c>
      <c r="L117" s="11">
        <f t="shared" si="65"/>
        <v>0.17499999999999982</v>
      </c>
      <c r="M117" s="9">
        <f t="shared" si="66"/>
        <v>-1.3200000000000003</v>
      </c>
      <c r="N117">
        <v>3.46</v>
      </c>
      <c r="O117">
        <v>4.78</v>
      </c>
      <c r="P117" s="12">
        <f t="shared" si="67"/>
        <v>4.12</v>
      </c>
      <c r="Q117" s="9">
        <f t="shared" si="68"/>
        <v>-0.58999999999999986</v>
      </c>
      <c r="R117">
        <v>4.13</v>
      </c>
      <c r="S117">
        <v>4.72</v>
      </c>
      <c r="T117" s="12">
        <f t="shared" si="69"/>
        <v>4.4249999999999998</v>
      </c>
      <c r="U117" s="9">
        <f t="shared" si="70"/>
        <v>0.39999999999999991</v>
      </c>
      <c r="V117">
        <v>2.83</v>
      </c>
      <c r="W117">
        <v>2.4300000000000002</v>
      </c>
      <c r="X117" s="12">
        <f t="shared" si="71"/>
        <v>2.63</v>
      </c>
      <c r="Y117" s="9">
        <f t="shared" si="72"/>
        <v>0.33000000000000007</v>
      </c>
      <c r="Z117">
        <v>2.37</v>
      </c>
      <c r="AA117">
        <v>2.04</v>
      </c>
      <c r="AB117" s="12">
        <f t="shared" si="73"/>
        <v>2.2050000000000001</v>
      </c>
      <c r="AC117" s="9">
        <f t="shared" si="74"/>
        <v>-1.0099999999999998</v>
      </c>
      <c r="AD117">
        <v>3.08</v>
      </c>
      <c r="AE117">
        <v>4.09</v>
      </c>
      <c r="AF117" s="12">
        <f t="shared" si="75"/>
        <v>3.585</v>
      </c>
      <c r="AG117" s="9">
        <f t="shared" si="76"/>
        <v>1.1000000000000001</v>
      </c>
      <c r="AH117">
        <v>3.4</v>
      </c>
      <c r="AI117">
        <v>2.2999999999999998</v>
      </c>
      <c r="AJ117" s="12">
        <f t="shared" si="77"/>
        <v>2.8499999999999996</v>
      </c>
      <c r="AK117" s="9">
        <f t="shared" si="78"/>
        <v>-0.35999999999999988</v>
      </c>
      <c r="AL117">
        <v>2.71</v>
      </c>
      <c r="AM117">
        <v>3.07</v>
      </c>
      <c r="AN117" s="12">
        <f t="shared" si="79"/>
        <v>2.8899999999999997</v>
      </c>
      <c r="AO117" s="9">
        <f t="shared" si="80"/>
        <v>-0.31000000000000005</v>
      </c>
      <c r="AP117">
        <v>2.73</v>
      </c>
      <c r="AQ117">
        <v>3.04</v>
      </c>
      <c r="AR117" s="12">
        <f t="shared" si="81"/>
        <v>2.8849999999999998</v>
      </c>
      <c r="AS117" s="9">
        <f t="shared" si="82"/>
        <v>-4.0000000000000036E-2</v>
      </c>
      <c r="AT117">
        <v>3.65</v>
      </c>
      <c r="AU117">
        <v>3.69</v>
      </c>
      <c r="AV117" s="7">
        <f t="shared" si="83"/>
        <v>3.67</v>
      </c>
      <c r="AW117" s="11">
        <f t="shared" si="44"/>
        <v>-0.33000000000000007</v>
      </c>
    </row>
    <row r="118" spans="1:49" x14ac:dyDescent="0.2">
      <c r="A118">
        <v>116</v>
      </c>
      <c r="B118" t="s">
        <v>130</v>
      </c>
      <c r="C118" s="14" t="s">
        <v>360</v>
      </c>
      <c r="D118" s="1" t="s">
        <v>221</v>
      </c>
      <c r="E118" t="s">
        <v>221</v>
      </c>
      <c r="H118" s="9">
        <f t="shared" si="63"/>
        <v>-1.0099999999999998</v>
      </c>
      <c r="I118">
        <v>2.4300000000000002</v>
      </c>
      <c r="J118">
        <v>3.44</v>
      </c>
      <c r="K118" s="7">
        <f t="shared" si="64"/>
        <v>2.9350000000000001</v>
      </c>
      <c r="L118" s="11">
        <f t="shared" si="65"/>
        <v>0.56499999999999995</v>
      </c>
      <c r="M118" s="9">
        <f t="shared" si="66"/>
        <v>0.18999999999999995</v>
      </c>
      <c r="N118">
        <v>4</v>
      </c>
      <c r="O118">
        <v>3.81</v>
      </c>
      <c r="P118" s="12">
        <f t="shared" si="67"/>
        <v>3.9050000000000002</v>
      </c>
      <c r="Q118" s="9">
        <f t="shared" si="68"/>
        <v>0.17999999999999972</v>
      </c>
      <c r="R118">
        <v>4.29</v>
      </c>
      <c r="S118">
        <v>4.1100000000000003</v>
      </c>
      <c r="T118" s="12">
        <f t="shared" si="69"/>
        <v>4.2</v>
      </c>
      <c r="U118" s="9">
        <f t="shared" si="70"/>
        <v>0.33000000000000007</v>
      </c>
      <c r="V118">
        <v>3.11</v>
      </c>
      <c r="W118">
        <v>2.78</v>
      </c>
      <c r="X118" s="12">
        <f t="shared" si="71"/>
        <v>2.9449999999999998</v>
      </c>
      <c r="Y118" s="9">
        <f t="shared" si="72"/>
        <v>1.0999999999999996</v>
      </c>
      <c r="Z118">
        <v>3.57</v>
      </c>
      <c r="AA118">
        <v>2.4700000000000002</v>
      </c>
      <c r="AB118" s="12">
        <f t="shared" si="73"/>
        <v>3.02</v>
      </c>
      <c r="AC118" s="9">
        <f t="shared" si="74"/>
        <v>0.20999999999999996</v>
      </c>
      <c r="AD118">
        <v>3.18</v>
      </c>
      <c r="AE118">
        <v>2.97</v>
      </c>
      <c r="AF118" s="12">
        <f t="shared" si="75"/>
        <v>3.0750000000000002</v>
      </c>
      <c r="AG118" s="9">
        <f t="shared" si="76"/>
        <v>0.35000000000000009</v>
      </c>
      <c r="AH118">
        <v>3.41</v>
      </c>
      <c r="AI118">
        <v>3.06</v>
      </c>
      <c r="AJ118" s="12">
        <f t="shared" si="77"/>
        <v>3.2350000000000003</v>
      </c>
      <c r="AK118" s="9">
        <f t="shared" si="78"/>
        <v>0.60000000000000009</v>
      </c>
      <c r="AL118">
        <v>3.21</v>
      </c>
      <c r="AM118">
        <v>2.61</v>
      </c>
      <c r="AN118" s="12">
        <f t="shared" si="79"/>
        <v>2.91</v>
      </c>
      <c r="AO118" s="9">
        <f t="shared" si="80"/>
        <v>1.0299999999999998</v>
      </c>
      <c r="AP118">
        <v>3.61</v>
      </c>
      <c r="AQ118">
        <v>2.58</v>
      </c>
      <c r="AR118" s="12">
        <f t="shared" si="81"/>
        <v>3.0949999999999998</v>
      </c>
      <c r="AS118" s="9">
        <f t="shared" si="82"/>
        <v>0.7200000000000002</v>
      </c>
      <c r="AT118">
        <v>4.25</v>
      </c>
      <c r="AU118">
        <v>3.53</v>
      </c>
      <c r="AV118" s="7">
        <f t="shared" si="83"/>
        <v>3.8899999999999997</v>
      </c>
      <c r="AW118" s="11">
        <f t="shared" si="44"/>
        <v>-0.11000000000000032</v>
      </c>
    </row>
    <row r="119" spans="1:49" x14ac:dyDescent="0.2">
      <c r="A119">
        <v>117</v>
      </c>
      <c r="B119" t="s">
        <v>131</v>
      </c>
      <c r="C119" s="14" t="s">
        <v>361</v>
      </c>
      <c r="D119" s="1" t="s">
        <v>221</v>
      </c>
      <c r="E119" t="s">
        <v>221</v>
      </c>
      <c r="H119" s="9">
        <f t="shared" si="63"/>
        <v>-0.91999999999999993</v>
      </c>
      <c r="I119">
        <v>2.33</v>
      </c>
      <c r="J119">
        <v>3.25</v>
      </c>
      <c r="K119" s="7">
        <f t="shared" si="64"/>
        <v>2.79</v>
      </c>
      <c r="L119" s="11">
        <f t="shared" si="65"/>
        <v>0.71</v>
      </c>
      <c r="M119" s="9">
        <f t="shared" si="66"/>
        <v>-8.9999999999999858E-2</v>
      </c>
      <c r="N119">
        <v>3.89</v>
      </c>
      <c r="O119">
        <v>3.98</v>
      </c>
      <c r="P119" s="12">
        <f t="shared" si="67"/>
        <v>3.9350000000000001</v>
      </c>
      <c r="Q119" s="9">
        <f t="shared" si="68"/>
        <v>0.11000000000000032</v>
      </c>
      <c r="R119">
        <v>4.1100000000000003</v>
      </c>
      <c r="S119">
        <v>4</v>
      </c>
      <c r="T119" s="12">
        <f t="shared" si="69"/>
        <v>4.0549999999999997</v>
      </c>
      <c r="U119" s="9">
        <f t="shared" si="70"/>
        <v>-0.27</v>
      </c>
      <c r="V119">
        <v>2.65</v>
      </c>
      <c r="W119">
        <v>2.92</v>
      </c>
      <c r="X119" s="12">
        <f t="shared" si="71"/>
        <v>2.7850000000000001</v>
      </c>
      <c r="Y119" s="9">
        <f t="shared" si="72"/>
        <v>1.27</v>
      </c>
      <c r="Z119">
        <v>3.46</v>
      </c>
      <c r="AA119">
        <v>2.19</v>
      </c>
      <c r="AB119" s="12">
        <f t="shared" si="73"/>
        <v>2.8250000000000002</v>
      </c>
      <c r="AC119" s="9">
        <f t="shared" si="74"/>
        <v>-1.08</v>
      </c>
      <c r="AD119">
        <v>2.37</v>
      </c>
      <c r="AE119">
        <v>3.45</v>
      </c>
      <c r="AF119" s="12">
        <f t="shared" si="75"/>
        <v>2.91</v>
      </c>
      <c r="AG119" s="9">
        <f t="shared" si="76"/>
        <v>0.18999999999999995</v>
      </c>
      <c r="AH119">
        <v>2.93</v>
      </c>
      <c r="AI119">
        <v>2.74</v>
      </c>
      <c r="AJ119" s="12">
        <f t="shared" si="77"/>
        <v>2.835</v>
      </c>
      <c r="AK119" s="9">
        <f t="shared" si="78"/>
        <v>0.14999999999999991</v>
      </c>
      <c r="AL119">
        <v>2.85</v>
      </c>
      <c r="AM119">
        <v>2.7</v>
      </c>
      <c r="AN119" s="12">
        <f t="shared" si="79"/>
        <v>2.7750000000000004</v>
      </c>
      <c r="AO119" s="9">
        <f t="shared" si="80"/>
        <v>0.49000000000000021</v>
      </c>
      <c r="AP119">
        <v>3.04</v>
      </c>
      <c r="AQ119">
        <v>2.5499999999999998</v>
      </c>
      <c r="AR119" s="12">
        <f t="shared" si="81"/>
        <v>2.7949999999999999</v>
      </c>
      <c r="AS119" s="9">
        <f t="shared" si="82"/>
        <v>0.43000000000000016</v>
      </c>
      <c r="AT119">
        <v>3.96</v>
      </c>
      <c r="AU119">
        <v>3.53</v>
      </c>
      <c r="AV119" s="7">
        <f t="shared" si="83"/>
        <v>3.7450000000000001</v>
      </c>
      <c r="AW119" s="11">
        <f t="shared" si="44"/>
        <v>-0.25499999999999989</v>
      </c>
    </row>
    <row r="120" spans="1:49" x14ac:dyDescent="0.2">
      <c r="A120">
        <v>118</v>
      </c>
      <c r="B120" t="s">
        <v>132</v>
      </c>
      <c r="C120" s="14" t="s">
        <v>362</v>
      </c>
      <c r="D120" s="1" t="s">
        <v>221</v>
      </c>
      <c r="E120" t="s">
        <v>221</v>
      </c>
      <c r="H120" s="9">
        <f t="shared" si="63"/>
        <v>-0.38999999999999968</v>
      </c>
      <c r="I120">
        <v>3.16</v>
      </c>
      <c r="J120">
        <v>3.55</v>
      </c>
      <c r="K120" s="7">
        <f t="shared" si="64"/>
        <v>3.355</v>
      </c>
      <c r="L120" s="11">
        <f t="shared" si="65"/>
        <v>0.14500000000000002</v>
      </c>
      <c r="M120" s="9">
        <f t="shared" si="66"/>
        <v>0.16999999999999993</v>
      </c>
      <c r="N120">
        <v>3.65</v>
      </c>
      <c r="O120">
        <v>3.48</v>
      </c>
      <c r="P120" s="12">
        <f t="shared" si="67"/>
        <v>3.5649999999999999</v>
      </c>
      <c r="Q120" s="9">
        <f t="shared" si="68"/>
        <v>-0.5600000000000005</v>
      </c>
      <c r="R120">
        <v>3.92</v>
      </c>
      <c r="S120">
        <v>4.4800000000000004</v>
      </c>
      <c r="T120" s="12">
        <f t="shared" si="69"/>
        <v>4.2</v>
      </c>
      <c r="U120" s="9">
        <f t="shared" si="70"/>
        <v>0.17999999999999972</v>
      </c>
      <c r="V120">
        <v>2.78</v>
      </c>
      <c r="W120">
        <v>2.6</v>
      </c>
      <c r="X120" s="12">
        <f t="shared" si="71"/>
        <v>2.69</v>
      </c>
      <c r="Y120" s="9">
        <f t="shared" si="72"/>
        <v>-0.29999999999999982</v>
      </c>
      <c r="Z120">
        <v>2.75</v>
      </c>
      <c r="AA120">
        <v>3.05</v>
      </c>
      <c r="AB120" s="12">
        <f t="shared" si="73"/>
        <v>2.9</v>
      </c>
      <c r="AC120" s="9">
        <f t="shared" si="74"/>
        <v>-0.28000000000000025</v>
      </c>
      <c r="AD120">
        <v>2.67</v>
      </c>
      <c r="AE120">
        <v>2.95</v>
      </c>
      <c r="AF120" s="12">
        <f t="shared" si="75"/>
        <v>2.81</v>
      </c>
      <c r="AG120" s="9">
        <f t="shared" si="76"/>
        <v>-0.39000000000000012</v>
      </c>
      <c r="AH120">
        <v>2.9</v>
      </c>
      <c r="AI120">
        <v>3.29</v>
      </c>
      <c r="AJ120" s="12">
        <f t="shared" si="77"/>
        <v>3.0949999999999998</v>
      </c>
      <c r="AK120" s="9">
        <f t="shared" si="78"/>
        <v>1.0000000000000231E-2</v>
      </c>
      <c r="AL120">
        <v>2.4900000000000002</v>
      </c>
      <c r="AM120">
        <v>2.48</v>
      </c>
      <c r="AN120" s="12">
        <f t="shared" si="79"/>
        <v>2.4850000000000003</v>
      </c>
      <c r="AO120" s="9">
        <f t="shared" si="80"/>
        <v>0.10000000000000009</v>
      </c>
      <c r="AP120">
        <v>2.65</v>
      </c>
      <c r="AQ120">
        <v>2.5499999999999998</v>
      </c>
      <c r="AR120" s="12">
        <f t="shared" si="81"/>
        <v>2.5999999999999996</v>
      </c>
      <c r="AS120" s="9">
        <f t="shared" si="82"/>
        <v>-0.62000000000000011</v>
      </c>
      <c r="AT120">
        <v>3.76</v>
      </c>
      <c r="AU120">
        <v>4.38</v>
      </c>
      <c r="AV120" s="7">
        <f t="shared" si="83"/>
        <v>4.07</v>
      </c>
      <c r="AW120" s="11">
        <f t="shared" si="44"/>
        <v>7.0000000000000284E-2</v>
      </c>
    </row>
    <row r="121" spans="1:49" x14ac:dyDescent="0.2">
      <c r="A121">
        <v>119</v>
      </c>
      <c r="B121" t="s">
        <v>133</v>
      </c>
      <c r="C121" s="14" t="s">
        <v>363</v>
      </c>
      <c r="D121" s="1" t="s">
        <v>221</v>
      </c>
      <c r="E121" t="s">
        <v>221</v>
      </c>
      <c r="H121" s="9">
        <f t="shared" si="63"/>
        <v>-0.36000000000000032</v>
      </c>
      <c r="I121">
        <v>3.07</v>
      </c>
      <c r="J121">
        <v>3.43</v>
      </c>
      <c r="K121" s="7">
        <f t="shared" si="64"/>
        <v>3.25</v>
      </c>
      <c r="L121" s="11">
        <f t="shared" si="65"/>
        <v>0.25</v>
      </c>
      <c r="M121" s="9">
        <f t="shared" si="66"/>
        <v>0.20999999999999996</v>
      </c>
      <c r="N121">
        <v>3.23</v>
      </c>
      <c r="O121">
        <v>3.02</v>
      </c>
      <c r="P121" s="12">
        <f t="shared" si="67"/>
        <v>3.125</v>
      </c>
      <c r="Q121" s="9">
        <f t="shared" si="68"/>
        <v>0.45999999999999952</v>
      </c>
      <c r="R121">
        <v>4.2699999999999996</v>
      </c>
      <c r="S121">
        <v>3.81</v>
      </c>
      <c r="T121" s="12">
        <f t="shared" si="69"/>
        <v>4.04</v>
      </c>
      <c r="U121" s="9">
        <f t="shared" si="70"/>
        <v>-1.0100000000000002</v>
      </c>
      <c r="V121">
        <v>2.86</v>
      </c>
      <c r="W121">
        <v>3.87</v>
      </c>
      <c r="X121" s="12">
        <f t="shared" si="71"/>
        <v>3.3650000000000002</v>
      </c>
      <c r="Y121" s="9">
        <f t="shared" si="72"/>
        <v>0.26000000000000023</v>
      </c>
      <c r="Z121">
        <v>2.37</v>
      </c>
      <c r="AA121">
        <v>2.11</v>
      </c>
      <c r="AB121" s="12">
        <f t="shared" si="73"/>
        <v>2.2400000000000002</v>
      </c>
      <c r="AC121" s="9">
        <f t="shared" si="74"/>
        <v>-0.45999999999999996</v>
      </c>
      <c r="AD121">
        <v>3.07</v>
      </c>
      <c r="AE121">
        <v>3.53</v>
      </c>
      <c r="AF121" s="12">
        <f t="shared" si="75"/>
        <v>3.3</v>
      </c>
      <c r="AG121" s="9">
        <f t="shared" si="76"/>
        <v>-0.20000000000000018</v>
      </c>
      <c r="AH121">
        <v>3.46</v>
      </c>
      <c r="AI121">
        <v>3.66</v>
      </c>
      <c r="AJ121" s="12">
        <f t="shared" si="77"/>
        <v>3.56</v>
      </c>
      <c r="AK121" s="9">
        <f t="shared" si="78"/>
        <v>0.68000000000000016</v>
      </c>
      <c r="AL121">
        <v>2.77</v>
      </c>
      <c r="AM121">
        <v>2.09</v>
      </c>
      <c r="AN121" s="12">
        <f t="shared" si="79"/>
        <v>2.4299999999999997</v>
      </c>
      <c r="AO121" s="9">
        <f t="shared" si="80"/>
        <v>0.55000000000000027</v>
      </c>
      <c r="AP121">
        <v>2.95</v>
      </c>
      <c r="AQ121">
        <v>2.4</v>
      </c>
      <c r="AR121" s="12">
        <f t="shared" si="81"/>
        <v>2.6749999999999998</v>
      </c>
      <c r="AS121" s="9">
        <f t="shared" si="82"/>
        <v>0.82000000000000028</v>
      </c>
      <c r="AT121">
        <v>4.07</v>
      </c>
      <c r="AU121">
        <v>3.25</v>
      </c>
      <c r="AV121" s="7">
        <f t="shared" si="83"/>
        <v>3.66</v>
      </c>
      <c r="AW121" s="11">
        <f t="shared" si="44"/>
        <v>-0.33999999999999986</v>
      </c>
    </row>
    <row r="122" spans="1:49" x14ac:dyDescent="0.2">
      <c r="A122">
        <v>120</v>
      </c>
      <c r="B122" t="s">
        <v>134</v>
      </c>
      <c r="C122" s="14" t="s">
        <v>364</v>
      </c>
      <c r="D122" s="1" t="s">
        <v>221</v>
      </c>
      <c r="E122" t="s">
        <v>221</v>
      </c>
      <c r="H122" s="9">
        <f t="shared" si="63"/>
        <v>-0.87000000000000011</v>
      </c>
      <c r="I122">
        <v>4.0599999999999996</v>
      </c>
      <c r="J122">
        <v>4.93</v>
      </c>
      <c r="K122" s="7">
        <f t="shared" si="64"/>
        <v>4.4949999999999992</v>
      </c>
      <c r="L122" s="11">
        <f t="shared" si="65"/>
        <v>0.99499999999999922</v>
      </c>
      <c r="M122" s="9">
        <f t="shared" si="66"/>
        <v>-0.91000000000000014</v>
      </c>
      <c r="N122">
        <v>4.04</v>
      </c>
      <c r="O122">
        <v>4.95</v>
      </c>
      <c r="P122" s="12">
        <f t="shared" si="67"/>
        <v>4.4950000000000001</v>
      </c>
      <c r="Q122" s="9">
        <f t="shared" si="68"/>
        <v>-1.5700000000000003</v>
      </c>
      <c r="R122">
        <v>3.63</v>
      </c>
      <c r="S122">
        <v>5.2</v>
      </c>
      <c r="T122" s="12">
        <f t="shared" si="69"/>
        <v>4.415</v>
      </c>
      <c r="U122" s="9">
        <f t="shared" si="70"/>
        <v>0.43999999999999995</v>
      </c>
      <c r="V122">
        <v>2.88</v>
      </c>
      <c r="W122">
        <v>2.44</v>
      </c>
      <c r="X122" s="12">
        <f t="shared" si="71"/>
        <v>2.66</v>
      </c>
      <c r="Y122" s="9">
        <f t="shared" si="72"/>
        <v>-0.94</v>
      </c>
      <c r="Z122">
        <v>2.08</v>
      </c>
      <c r="AA122">
        <v>3.02</v>
      </c>
      <c r="AB122" s="12">
        <f t="shared" si="73"/>
        <v>2.5499999999999998</v>
      </c>
      <c r="AC122" s="9">
        <f t="shared" si="74"/>
        <v>0.17999999999999972</v>
      </c>
      <c r="AD122">
        <v>3.4</v>
      </c>
      <c r="AE122">
        <v>3.22</v>
      </c>
      <c r="AF122" s="12">
        <f t="shared" si="75"/>
        <v>3.31</v>
      </c>
      <c r="AG122" s="9">
        <f t="shared" si="76"/>
        <v>1.3800000000000001</v>
      </c>
      <c r="AH122">
        <v>3.31</v>
      </c>
      <c r="AI122">
        <v>1.93</v>
      </c>
      <c r="AJ122" s="12">
        <f t="shared" si="77"/>
        <v>2.62</v>
      </c>
      <c r="AK122" s="9">
        <f t="shared" si="78"/>
        <v>-0.32000000000000028</v>
      </c>
      <c r="AL122">
        <v>2.92</v>
      </c>
      <c r="AM122">
        <v>3.24</v>
      </c>
      <c r="AN122" s="12">
        <f t="shared" si="79"/>
        <v>3.08</v>
      </c>
      <c r="AO122" s="9">
        <f t="shared" si="80"/>
        <v>-0.96</v>
      </c>
      <c r="AP122">
        <v>2.63</v>
      </c>
      <c r="AQ122">
        <v>3.59</v>
      </c>
      <c r="AR122" s="12">
        <f t="shared" si="81"/>
        <v>3.11</v>
      </c>
      <c r="AS122" s="9">
        <f t="shared" si="82"/>
        <v>-1.1100000000000003</v>
      </c>
      <c r="AT122">
        <v>3.5</v>
      </c>
      <c r="AU122">
        <v>4.6100000000000003</v>
      </c>
      <c r="AV122" s="7">
        <f t="shared" si="83"/>
        <v>4.0549999999999997</v>
      </c>
      <c r="AW122" s="11">
        <f t="shared" si="44"/>
        <v>5.4999999999999716E-2</v>
      </c>
    </row>
    <row r="123" spans="1:49" x14ac:dyDescent="0.2">
      <c r="A123">
        <v>121</v>
      </c>
      <c r="B123" t="s">
        <v>135</v>
      </c>
      <c r="C123" s="14" t="s">
        <v>365</v>
      </c>
      <c r="D123" s="14" t="s">
        <v>366</v>
      </c>
      <c r="E123" t="s">
        <v>221</v>
      </c>
      <c r="H123" s="9">
        <f t="shared" si="63"/>
        <v>-0.62000000000000011</v>
      </c>
      <c r="I123">
        <v>3.06</v>
      </c>
      <c r="J123">
        <v>3.68</v>
      </c>
      <c r="K123" s="7">
        <f t="shared" si="64"/>
        <v>3.37</v>
      </c>
      <c r="L123" s="11">
        <f t="shared" si="65"/>
        <v>0.12999999999999989</v>
      </c>
      <c r="M123" s="9">
        <f t="shared" si="66"/>
        <v>-0.19000000000000039</v>
      </c>
      <c r="N123">
        <v>4.13</v>
      </c>
      <c r="O123">
        <v>4.32</v>
      </c>
      <c r="P123" s="12">
        <f t="shared" si="67"/>
        <v>4.2249999999999996</v>
      </c>
      <c r="Q123" s="9">
        <f t="shared" si="68"/>
        <v>0.10999999999999988</v>
      </c>
      <c r="R123">
        <v>3.35</v>
      </c>
      <c r="S123">
        <v>3.24</v>
      </c>
      <c r="T123" s="12">
        <f t="shared" si="69"/>
        <v>3.2949999999999999</v>
      </c>
      <c r="U123" s="9">
        <f t="shared" si="70"/>
        <v>-0.81999999999999984</v>
      </c>
      <c r="V123">
        <v>2.96</v>
      </c>
      <c r="W123">
        <v>3.78</v>
      </c>
      <c r="X123" s="12">
        <f t="shared" si="71"/>
        <v>3.37</v>
      </c>
      <c r="Y123" s="9">
        <f t="shared" si="72"/>
        <v>0.16000000000000014</v>
      </c>
      <c r="Z123">
        <v>2.4300000000000002</v>
      </c>
      <c r="AA123">
        <v>2.27</v>
      </c>
      <c r="AB123" s="12">
        <f t="shared" si="73"/>
        <v>2.35</v>
      </c>
      <c r="AC123" s="9">
        <f t="shared" si="74"/>
        <v>0.34999999999999964</v>
      </c>
      <c r="AD123">
        <v>2.78</v>
      </c>
      <c r="AE123">
        <v>2.4300000000000002</v>
      </c>
      <c r="AF123" s="12">
        <f t="shared" si="75"/>
        <v>2.605</v>
      </c>
      <c r="AG123" s="9">
        <f t="shared" si="76"/>
        <v>0.45000000000000018</v>
      </c>
      <c r="AH123">
        <v>3.04</v>
      </c>
      <c r="AI123">
        <v>2.59</v>
      </c>
      <c r="AJ123" s="12">
        <f t="shared" si="77"/>
        <v>2.8149999999999999</v>
      </c>
      <c r="AK123" s="9">
        <f t="shared" si="78"/>
        <v>0.25</v>
      </c>
      <c r="AL123">
        <v>2.98</v>
      </c>
      <c r="AM123">
        <v>2.73</v>
      </c>
      <c r="AN123" s="12">
        <f t="shared" si="79"/>
        <v>2.855</v>
      </c>
      <c r="AO123" s="9">
        <f t="shared" si="80"/>
        <v>0.13999999999999968</v>
      </c>
      <c r="AP123">
        <v>2.76</v>
      </c>
      <c r="AQ123">
        <v>2.62</v>
      </c>
      <c r="AR123" s="12">
        <f t="shared" si="81"/>
        <v>2.69</v>
      </c>
      <c r="AS123" s="9">
        <f t="shared" si="82"/>
        <v>2.0000000000000018E-2</v>
      </c>
      <c r="AT123">
        <v>3.78</v>
      </c>
      <c r="AU123">
        <v>3.76</v>
      </c>
      <c r="AV123" s="7">
        <f t="shared" si="83"/>
        <v>3.7699999999999996</v>
      </c>
      <c r="AW123" s="11">
        <f t="shared" si="44"/>
        <v>-0.23000000000000043</v>
      </c>
    </row>
    <row r="124" spans="1:49" x14ac:dyDescent="0.2">
      <c r="A124">
        <v>122</v>
      </c>
      <c r="B124" t="s">
        <v>136</v>
      </c>
      <c r="C124" s="14" t="s">
        <v>367</v>
      </c>
      <c r="D124" s="1" t="s">
        <v>221</v>
      </c>
      <c r="E124" t="s">
        <v>221</v>
      </c>
      <c r="H124" s="9">
        <f t="shared" si="63"/>
        <v>-0.69999999999999973</v>
      </c>
      <c r="I124">
        <v>3.56</v>
      </c>
      <c r="J124">
        <v>4.26</v>
      </c>
      <c r="K124" s="7">
        <f t="shared" si="64"/>
        <v>3.91</v>
      </c>
      <c r="L124" s="11">
        <f t="shared" si="65"/>
        <v>0.41000000000000014</v>
      </c>
      <c r="M124" s="9">
        <f t="shared" si="66"/>
        <v>-0.35000000000000009</v>
      </c>
      <c r="N124">
        <v>3.82</v>
      </c>
      <c r="O124">
        <v>4.17</v>
      </c>
      <c r="P124" s="12">
        <f t="shared" si="67"/>
        <v>3.9950000000000001</v>
      </c>
      <c r="Q124" s="9">
        <f t="shared" si="68"/>
        <v>-0.35000000000000053</v>
      </c>
      <c r="R124">
        <v>4.3899999999999997</v>
      </c>
      <c r="S124">
        <v>4.74</v>
      </c>
      <c r="T124" s="12">
        <f t="shared" si="69"/>
        <v>4.5649999999999995</v>
      </c>
      <c r="U124" s="9">
        <f t="shared" si="70"/>
        <v>0.62000000000000011</v>
      </c>
      <c r="V124">
        <v>2.88</v>
      </c>
      <c r="W124">
        <v>2.2599999999999998</v>
      </c>
      <c r="X124" s="12">
        <f t="shared" si="71"/>
        <v>2.57</v>
      </c>
      <c r="Y124" s="9">
        <f t="shared" si="72"/>
        <v>4.0000000000000036E-2</v>
      </c>
      <c r="Z124">
        <v>2.74</v>
      </c>
      <c r="AA124">
        <v>2.7</v>
      </c>
      <c r="AB124" s="12">
        <f t="shared" si="73"/>
        <v>2.72</v>
      </c>
      <c r="AC124" s="9">
        <f t="shared" si="74"/>
        <v>0.36000000000000032</v>
      </c>
      <c r="AD124">
        <v>3.91</v>
      </c>
      <c r="AE124">
        <v>3.55</v>
      </c>
      <c r="AF124" s="12">
        <f t="shared" si="75"/>
        <v>3.73</v>
      </c>
      <c r="AG124" s="9">
        <f t="shared" si="76"/>
        <v>0.80999999999999961</v>
      </c>
      <c r="AH124">
        <v>3.51</v>
      </c>
      <c r="AI124">
        <v>2.7</v>
      </c>
      <c r="AJ124" s="12">
        <f t="shared" si="77"/>
        <v>3.105</v>
      </c>
      <c r="AK124" s="9">
        <f t="shared" si="78"/>
        <v>-8.9999999999999858E-2</v>
      </c>
      <c r="AL124">
        <v>2.72</v>
      </c>
      <c r="AM124">
        <v>2.81</v>
      </c>
      <c r="AN124" s="12">
        <f t="shared" si="79"/>
        <v>2.7650000000000001</v>
      </c>
      <c r="AO124" s="9">
        <f t="shared" si="80"/>
        <v>0.29999999999999982</v>
      </c>
      <c r="AP124">
        <v>3.11</v>
      </c>
      <c r="AQ124">
        <v>2.81</v>
      </c>
      <c r="AR124" s="12">
        <f t="shared" si="81"/>
        <v>2.96</v>
      </c>
      <c r="AS124" s="9">
        <f t="shared" si="82"/>
        <v>0.19999999999999973</v>
      </c>
      <c r="AT124">
        <v>4.18</v>
      </c>
      <c r="AU124">
        <v>3.98</v>
      </c>
      <c r="AV124" s="7">
        <f t="shared" si="83"/>
        <v>4.08</v>
      </c>
      <c r="AW124" s="11">
        <f t="shared" si="44"/>
        <v>8.0000000000000071E-2</v>
      </c>
    </row>
    <row r="125" spans="1:49" x14ac:dyDescent="0.2">
      <c r="A125">
        <v>123</v>
      </c>
      <c r="B125" t="s">
        <v>137</v>
      </c>
      <c r="C125" s="14" t="s">
        <v>368</v>
      </c>
      <c r="D125" s="1" t="s">
        <v>221</v>
      </c>
      <c r="E125" t="s">
        <v>221</v>
      </c>
      <c r="H125" s="9">
        <f t="shared" si="63"/>
        <v>-0.91000000000000014</v>
      </c>
      <c r="I125">
        <v>2.21</v>
      </c>
      <c r="J125">
        <v>3.12</v>
      </c>
      <c r="K125" s="7">
        <f t="shared" si="64"/>
        <v>2.665</v>
      </c>
      <c r="L125" s="11">
        <f t="shared" si="65"/>
        <v>0.83499999999999996</v>
      </c>
      <c r="M125" s="9">
        <f t="shared" si="66"/>
        <v>8.9999999999999858E-2</v>
      </c>
      <c r="N125">
        <v>4.57</v>
      </c>
      <c r="O125">
        <v>4.4800000000000004</v>
      </c>
      <c r="P125" s="12">
        <f t="shared" si="67"/>
        <v>4.5250000000000004</v>
      </c>
      <c r="Q125" s="9">
        <f t="shared" si="68"/>
        <v>0.13000000000000078</v>
      </c>
      <c r="R125">
        <v>4.2300000000000004</v>
      </c>
      <c r="S125">
        <v>4.0999999999999996</v>
      </c>
      <c r="T125" s="12">
        <f t="shared" si="69"/>
        <v>4.165</v>
      </c>
      <c r="U125" s="9">
        <f t="shared" si="70"/>
        <v>-0.35000000000000009</v>
      </c>
      <c r="V125">
        <v>2.4</v>
      </c>
      <c r="W125">
        <v>2.75</v>
      </c>
      <c r="X125" s="12">
        <f t="shared" si="71"/>
        <v>2.5750000000000002</v>
      </c>
      <c r="Y125" s="9">
        <f t="shared" si="72"/>
        <v>1.1100000000000003</v>
      </c>
      <c r="Z125">
        <v>4.1100000000000003</v>
      </c>
      <c r="AA125">
        <v>3</v>
      </c>
      <c r="AB125" s="12">
        <f t="shared" si="73"/>
        <v>3.5550000000000002</v>
      </c>
      <c r="AC125" s="9">
        <f t="shared" si="74"/>
        <v>0.30999999999999961</v>
      </c>
      <c r="AD125">
        <v>2.5099999999999998</v>
      </c>
      <c r="AE125">
        <v>2.2000000000000002</v>
      </c>
      <c r="AF125" s="12">
        <f t="shared" si="75"/>
        <v>2.355</v>
      </c>
      <c r="AG125" s="9">
        <f t="shared" si="76"/>
        <v>-0.25</v>
      </c>
      <c r="AH125">
        <v>2.4500000000000002</v>
      </c>
      <c r="AI125">
        <v>2.7</v>
      </c>
      <c r="AJ125" s="12">
        <f t="shared" si="77"/>
        <v>2.5750000000000002</v>
      </c>
      <c r="AK125" s="9">
        <f t="shared" si="78"/>
        <v>0.60999999999999988</v>
      </c>
      <c r="AL125">
        <v>3.19</v>
      </c>
      <c r="AM125">
        <v>2.58</v>
      </c>
      <c r="AN125" s="12">
        <f t="shared" si="79"/>
        <v>2.8849999999999998</v>
      </c>
      <c r="AO125" s="9">
        <f t="shared" si="80"/>
        <v>1.04</v>
      </c>
      <c r="AP125">
        <v>3.57</v>
      </c>
      <c r="AQ125">
        <v>2.5299999999999998</v>
      </c>
      <c r="AR125" s="12">
        <f t="shared" si="81"/>
        <v>3.05</v>
      </c>
      <c r="AS125" s="9">
        <f t="shared" si="82"/>
        <v>0.27999999999999936</v>
      </c>
      <c r="AT125">
        <v>4.51</v>
      </c>
      <c r="AU125">
        <v>4.2300000000000004</v>
      </c>
      <c r="AV125" s="7">
        <f t="shared" si="83"/>
        <v>4.37</v>
      </c>
      <c r="AW125" s="11">
        <f t="shared" si="44"/>
        <v>0.37000000000000011</v>
      </c>
    </row>
    <row r="126" spans="1:49" x14ac:dyDescent="0.2">
      <c r="A126">
        <v>124</v>
      </c>
      <c r="B126" t="s">
        <v>138</v>
      </c>
      <c r="C126" s="14" t="s">
        <v>369</v>
      </c>
      <c r="D126" s="1" t="s">
        <v>221</v>
      </c>
      <c r="E126" t="s">
        <v>221</v>
      </c>
      <c r="H126" s="9">
        <f t="shared" si="63"/>
        <v>-0.31000000000000005</v>
      </c>
      <c r="I126">
        <v>3.69</v>
      </c>
      <c r="J126">
        <v>4</v>
      </c>
      <c r="K126" s="7">
        <f t="shared" si="64"/>
        <v>3.8449999999999998</v>
      </c>
      <c r="L126" s="11">
        <f t="shared" si="65"/>
        <v>0.34499999999999975</v>
      </c>
      <c r="M126" s="9">
        <f t="shared" si="66"/>
        <v>-0.25</v>
      </c>
      <c r="N126">
        <v>4.08</v>
      </c>
      <c r="O126">
        <v>4.33</v>
      </c>
      <c r="P126" s="12">
        <f t="shared" si="67"/>
        <v>4.2050000000000001</v>
      </c>
      <c r="Q126" s="9">
        <f t="shared" si="68"/>
        <v>-0.39999999999999947</v>
      </c>
      <c r="R126">
        <v>3.95</v>
      </c>
      <c r="S126">
        <v>4.3499999999999996</v>
      </c>
      <c r="T126" s="12">
        <f t="shared" si="69"/>
        <v>4.1500000000000004</v>
      </c>
      <c r="U126" s="9">
        <f t="shared" si="70"/>
        <v>-0.10000000000000009</v>
      </c>
      <c r="V126">
        <v>3.12</v>
      </c>
      <c r="W126">
        <v>3.22</v>
      </c>
      <c r="X126" s="12">
        <f t="shared" si="71"/>
        <v>3.17</v>
      </c>
      <c r="Y126" s="9">
        <f t="shared" si="72"/>
        <v>-1.0499999999999998</v>
      </c>
      <c r="Z126">
        <v>2.56</v>
      </c>
      <c r="AA126">
        <v>3.61</v>
      </c>
      <c r="AB126" s="12">
        <f t="shared" si="73"/>
        <v>3.085</v>
      </c>
      <c r="AC126" s="9">
        <f t="shared" si="74"/>
        <v>1.0099999999999998</v>
      </c>
      <c r="AD126">
        <v>3.46</v>
      </c>
      <c r="AE126">
        <v>2.4500000000000002</v>
      </c>
      <c r="AF126" s="12">
        <f t="shared" si="75"/>
        <v>2.9550000000000001</v>
      </c>
      <c r="AG126" s="9">
        <f t="shared" si="76"/>
        <v>0.45000000000000018</v>
      </c>
      <c r="AH126">
        <v>3.14</v>
      </c>
      <c r="AI126">
        <v>2.69</v>
      </c>
      <c r="AJ126" s="12">
        <f t="shared" si="77"/>
        <v>2.915</v>
      </c>
      <c r="AK126" s="9">
        <f t="shared" si="78"/>
        <v>9.9999999999997868E-3</v>
      </c>
      <c r="AL126">
        <v>3.03</v>
      </c>
      <c r="AM126">
        <v>3.02</v>
      </c>
      <c r="AN126" s="12">
        <f t="shared" si="79"/>
        <v>3.0249999999999999</v>
      </c>
      <c r="AO126" s="9">
        <f t="shared" si="80"/>
        <v>-8.0000000000000071E-2</v>
      </c>
      <c r="AP126">
        <v>2.88</v>
      </c>
      <c r="AQ126">
        <v>2.96</v>
      </c>
      <c r="AR126" s="12">
        <f t="shared" si="81"/>
        <v>2.92</v>
      </c>
      <c r="AS126" s="9">
        <f t="shared" si="82"/>
        <v>-0.14999999999999947</v>
      </c>
      <c r="AT126">
        <v>4.07</v>
      </c>
      <c r="AU126">
        <v>4.22</v>
      </c>
      <c r="AV126" s="7">
        <f t="shared" si="83"/>
        <v>4.1449999999999996</v>
      </c>
      <c r="AW126" s="11">
        <f t="shared" si="44"/>
        <v>0.14499999999999957</v>
      </c>
    </row>
    <row r="127" spans="1:49" x14ac:dyDescent="0.2">
      <c r="A127">
        <v>125</v>
      </c>
      <c r="B127" t="s">
        <v>139</v>
      </c>
      <c r="C127" s="14" t="s">
        <v>370</v>
      </c>
      <c r="D127" s="1" t="s">
        <v>221</v>
      </c>
      <c r="E127" t="s">
        <v>221</v>
      </c>
      <c r="H127" s="9">
        <f t="shared" si="63"/>
        <v>-1.08</v>
      </c>
      <c r="I127">
        <v>3.55</v>
      </c>
      <c r="J127">
        <v>4.63</v>
      </c>
      <c r="K127" s="7">
        <f t="shared" si="64"/>
        <v>4.09</v>
      </c>
      <c r="L127" s="11">
        <f t="shared" si="65"/>
        <v>0.58999999999999986</v>
      </c>
      <c r="M127" s="9">
        <f t="shared" si="66"/>
        <v>-0.47000000000000064</v>
      </c>
      <c r="N127">
        <v>4.2699999999999996</v>
      </c>
      <c r="O127">
        <v>4.74</v>
      </c>
      <c r="P127" s="12">
        <f t="shared" si="67"/>
        <v>4.5049999999999999</v>
      </c>
      <c r="Q127" s="9">
        <f t="shared" si="68"/>
        <v>-0.5</v>
      </c>
      <c r="R127">
        <v>3.96</v>
      </c>
      <c r="S127">
        <v>4.46</v>
      </c>
      <c r="T127" s="12">
        <f t="shared" si="69"/>
        <v>4.21</v>
      </c>
      <c r="U127" s="9">
        <f t="shared" si="70"/>
        <v>0.54999999999999982</v>
      </c>
      <c r="V127">
        <v>2.94</v>
      </c>
      <c r="W127">
        <v>2.39</v>
      </c>
      <c r="X127" s="12">
        <f t="shared" si="71"/>
        <v>2.665</v>
      </c>
      <c r="Y127" s="9">
        <f t="shared" si="72"/>
        <v>-0.53000000000000025</v>
      </c>
      <c r="Z127">
        <v>2.69</v>
      </c>
      <c r="AA127">
        <v>3.22</v>
      </c>
      <c r="AB127" s="12">
        <f t="shared" si="73"/>
        <v>2.9550000000000001</v>
      </c>
      <c r="AC127" s="9">
        <f t="shared" si="74"/>
        <v>0.38000000000000034</v>
      </c>
      <c r="AD127">
        <v>3.16</v>
      </c>
      <c r="AE127">
        <v>2.78</v>
      </c>
      <c r="AF127" s="12">
        <f t="shared" si="75"/>
        <v>2.9699999999999998</v>
      </c>
      <c r="AG127" s="9">
        <f t="shared" si="76"/>
        <v>0.5</v>
      </c>
      <c r="AH127">
        <v>3.02</v>
      </c>
      <c r="AI127">
        <v>2.52</v>
      </c>
      <c r="AJ127" s="12">
        <f t="shared" si="77"/>
        <v>2.77</v>
      </c>
      <c r="AK127" s="9">
        <f t="shared" si="78"/>
        <v>0.10000000000000009</v>
      </c>
      <c r="AL127">
        <v>2.75</v>
      </c>
      <c r="AM127">
        <v>2.65</v>
      </c>
      <c r="AN127" s="12">
        <f t="shared" si="79"/>
        <v>2.7</v>
      </c>
      <c r="AO127" s="9">
        <f t="shared" si="80"/>
        <v>0.16999999999999993</v>
      </c>
      <c r="AP127">
        <v>3.1</v>
      </c>
      <c r="AQ127">
        <v>2.93</v>
      </c>
      <c r="AR127" s="12">
        <f t="shared" si="81"/>
        <v>3.0150000000000001</v>
      </c>
      <c r="AS127" s="9">
        <f t="shared" si="82"/>
        <v>-0.29000000000000048</v>
      </c>
      <c r="AT127">
        <v>3.82</v>
      </c>
      <c r="AU127">
        <v>4.1100000000000003</v>
      </c>
      <c r="AV127" s="7">
        <f t="shared" si="83"/>
        <v>3.9649999999999999</v>
      </c>
      <c r="AW127" s="11">
        <f t="shared" si="44"/>
        <v>-3.5000000000000142E-2</v>
      </c>
    </row>
    <row r="128" spans="1:49" x14ac:dyDescent="0.2">
      <c r="A128">
        <v>126</v>
      </c>
      <c r="B128" t="s">
        <v>140</v>
      </c>
      <c r="C128" s="14" t="s">
        <v>371</v>
      </c>
      <c r="D128" s="1" t="s">
        <v>221</v>
      </c>
      <c r="E128" t="s">
        <v>221</v>
      </c>
      <c r="H128" s="9">
        <f t="shared" si="63"/>
        <v>-0.71</v>
      </c>
      <c r="I128">
        <v>2.83</v>
      </c>
      <c r="J128">
        <v>3.54</v>
      </c>
      <c r="K128" s="7">
        <f t="shared" si="64"/>
        <v>3.1850000000000001</v>
      </c>
      <c r="L128" s="11">
        <f t="shared" si="65"/>
        <v>0.31499999999999995</v>
      </c>
      <c r="M128" s="9">
        <f t="shared" si="66"/>
        <v>0.17999999999999972</v>
      </c>
      <c r="N128">
        <v>4.68</v>
      </c>
      <c r="O128">
        <v>4.5</v>
      </c>
      <c r="P128" s="12">
        <f t="shared" si="67"/>
        <v>4.59</v>
      </c>
      <c r="Q128" s="9">
        <f t="shared" si="68"/>
        <v>0.17999999999999972</v>
      </c>
      <c r="R128">
        <v>4.25</v>
      </c>
      <c r="S128">
        <v>4.07</v>
      </c>
      <c r="T128" s="12">
        <f t="shared" si="69"/>
        <v>4.16</v>
      </c>
      <c r="U128" s="9">
        <f t="shared" si="70"/>
        <v>4.0000000000000036E-2</v>
      </c>
      <c r="V128">
        <v>2.4700000000000002</v>
      </c>
      <c r="W128">
        <v>2.4300000000000002</v>
      </c>
      <c r="X128" s="12">
        <f t="shared" si="71"/>
        <v>2.4500000000000002</v>
      </c>
      <c r="Y128" s="9">
        <f t="shared" si="72"/>
        <v>0.62000000000000011</v>
      </c>
      <c r="Z128">
        <v>2.4700000000000002</v>
      </c>
      <c r="AA128">
        <v>1.85</v>
      </c>
      <c r="AB128" s="12">
        <f t="shared" si="73"/>
        <v>2.16</v>
      </c>
      <c r="AC128" s="9">
        <f t="shared" si="74"/>
        <v>0.68000000000000016</v>
      </c>
      <c r="AD128">
        <v>3.85</v>
      </c>
      <c r="AE128">
        <v>3.17</v>
      </c>
      <c r="AF128" s="12">
        <f t="shared" si="75"/>
        <v>3.51</v>
      </c>
      <c r="AG128" s="9">
        <f t="shared" si="76"/>
        <v>0.5900000000000003</v>
      </c>
      <c r="AH128">
        <v>2.68</v>
      </c>
      <c r="AI128">
        <v>2.09</v>
      </c>
      <c r="AJ128" s="12">
        <f t="shared" si="77"/>
        <v>2.3849999999999998</v>
      </c>
      <c r="AK128" s="9">
        <f t="shared" si="78"/>
        <v>0.10999999999999988</v>
      </c>
      <c r="AL128">
        <v>3.83</v>
      </c>
      <c r="AM128">
        <v>3.72</v>
      </c>
      <c r="AN128" s="12">
        <f t="shared" si="79"/>
        <v>3.7750000000000004</v>
      </c>
      <c r="AO128" s="9">
        <f t="shared" si="80"/>
        <v>0.54999999999999982</v>
      </c>
      <c r="AP128">
        <v>3.29</v>
      </c>
      <c r="AQ128">
        <v>2.74</v>
      </c>
      <c r="AR128" s="12">
        <f t="shared" si="81"/>
        <v>3.0150000000000001</v>
      </c>
      <c r="AS128" s="9">
        <f t="shared" si="82"/>
        <v>0.13999999999999968</v>
      </c>
      <c r="AT128">
        <v>4.25</v>
      </c>
      <c r="AU128">
        <v>4.1100000000000003</v>
      </c>
      <c r="AV128" s="7">
        <f t="shared" si="83"/>
        <v>4.18</v>
      </c>
      <c r="AW128" s="11">
        <f t="shared" si="44"/>
        <v>0.17999999999999972</v>
      </c>
    </row>
    <row r="129" spans="1:49" x14ac:dyDescent="0.2">
      <c r="A129">
        <v>127</v>
      </c>
      <c r="B129" t="s">
        <v>141</v>
      </c>
      <c r="C129" s="14" t="s">
        <v>372</v>
      </c>
      <c r="D129" s="1" t="s">
        <v>221</v>
      </c>
      <c r="E129" t="s">
        <v>221</v>
      </c>
      <c r="H129" s="9">
        <f t="shared" si="63"/>
        <v>-0.29999999999999982</v>
      </c>
      <c r="I129">
        <v>3.29</v>
      </c>
      <c r="J129">
        <v>3.59</v>
      </c>
      <c r="K129" s="7">
        <f t="shared" si="64"/>
        <v>3.44</v>
      </c>
      <c r="L129" s="11">
        <f t="shared" si="65"/>
        <v>6.0000000000000053E-2</v>
      </c>
      <c r="M129" s="9">
        <f t="shared" si="66"/>
        <v>0.40000000000000036</v>
      </c>
      <c r="N129">
        <v>4.4800000000000004</v>
      </c>
      <c r="O129">
        <v>4.08</v>
      </c>
      <c r="P129" s="12">
        <f t="shared" si="67"/>
        <v>4.28</v>
      </c>
      <c r="Q129" s="9">
        <f t="shared" si="68"/>
        <v>0.41999999999999993</v>
      </c>
      <c r="R129">
        <v>4.5</v>
      </c>
      <c r="S129">
        <v>4.08</v>
      </c>
      <c r="T129" s="12">
        <f t="shared" si="69"/>
        <v>4.29</v>
      </c>
      <c r="U129" s="9">
        <f t="shared" si="70"/>
        <v>-0.56000000000000005</v>
      </c>
      <c r="V129">
        <v>2.52</v>
      </c>
      <c r="W129">
        <v>3.08</v>
      </c>
      <c r="X129" s="12">
        <f t="shared" si="71"/>
        <v>2.8</v>
      </c>
      <c r="Y129" s="9">
        <f t="shared" si="72"/>
        <v>-0.18999999999999995</v>
      </c>
      <c r="Z129">
        <v>2.13</v>
      </c>
      <c r="AA129">
        <v>2.3199999999999998</v>
      </c>
      <c r="AB129" s="12">
        <f t="shared" si="73"/>
        <v>2.2249999999999996</v>
      </c>
      <c r="AC129" s="9">
        <f t="shared" si="74"/>
        <v>-6.999999999999984E-2</v>
      </c>
      <c r="AD129">
        <v>3.79</v>
      </c>
      <c r="AE129">
        <v>3.86</v>
      </c>
      <c r="AF129" s="12">
        <f t="shared" si="75"/>
        <v>3.8250000000000002</v>
      </c>
      <c r="AG129" s="9">
        <f t="shared" si="76"/>
        <v>-0.35000000000000009</v>
      </c>
      <c r="AH129">
        <v>2.79</v>
      </c>
      <c r="AI129">
        <v>3.14</v>
      </c>
      <c r="AJ129" s="12">
        <f t="shared" si="77"/>
        <v>2.9649999999999999</v>
      </c>
      <c r="AK129" s="9">
        <f t="shared" si="78"/>
        <v>3.0000000000000249E-2</v>
      </c>
      <c r="AL129">
        <v>2.6</v>
      </c>
      <c r="AM129">
        <v>2.57</v>
      </c>
      <c r="AN129" s="12">
        <f t="shared" si="79"/>
        <v>2.585</v>
      </c>
      <c r="AO129" s="9">
        <f t="shared" si="80"/>
        <v>0.14000000000000012</v>
      </c>
      <c r="AP129">
        <v>3.06</v>
      </c>
      <c r="AQ129">
        <v>2.92</v>
      </c>
      <c r="AR129" s="12">
        <f t="shared" si="81"/>
        <v>2.99</v>
      </c>
      <c r="AS129" s="9">
        <f t="shared" si="82"/>
        <v>0.27</v>
      </c>
      <c r="AT129">
        <v>3.84</v>
      </c>
      <c r="AU129">
        <v>3.57</v>
      </c>
      <c r="AV129" s="7">
        <f t="shared" si="83"/>
        <v>3.7050000000000001</v>
      </c>
      <c r="AW129" s="11">
        <f t="shared" si="44"/>
        <v>-0.29499999999999993</v>
      </c>
    </row>
    <row r="130" spans="1:49" x14ac:dyDescent="0.2">
      <c r="A130">
        <v>128</v>
      </c>
      <c r="B130" t="s">
        <v>142</v>
      </c>
      <c r="C130" s="14" t="s">
        <v>374</v>
      </c>
      <c r="D130" s="14" t="s">
        <v>373</v>
      </c>
      <c r="E130" t="s">
        <v>221</v>
      </c>
      <c r="H130" s="9">
        <f t="shared" si="63"/>
        <v>-1.0299999999999998</v>
      </c>
      <c r="I130">
        <v>3.85</v>
      </c>
      <c r="J130">
        <v>4.88</v>
      </c>
      <c r="K130" s="7">
        <f t="shared" si="64"/>
        <v>4.3650000000000002</v>
      </c>
      <c r="L130" s="11">
        <f t="shared" si="65"/>
        <v>0.86500000000000021</v>
      </c>
      <c r="M130" s="9">
        <f t="shared" si="66"/>
        <v>-0.36000000000000032</v>
      </c>
      <c r="N130">
        <v>4.2699999999999996</v>
      </c>
      <c r="O130">
        <v>4.63</v>
      </c>
      <c r="P130" s="12">
        <f t="shared" si="67"/>
        <v>4.4499999999999993</v>
      </c>
      <c r="Q130" s="9">
        <f t="shared" si="68"/>
        <v>-0.32999999999999918</v>
      </c>
      <c r="R130">
        <v>4.6900000000000004</v>
      </c>
      <c r="S130">
        <v>5.0199999999999996</v>
      </c>
      <c r="T130" s="12">
        <f t="shared" si="69"/>
        <v>4.8550000000000004</v>
      </c>
      <c r="U130" s="9">
        <f t="shared" si="70"/>
        <v>0.54999999999999982</v>
      </c>
      <c r="V130">
        <v>2.63</v>
      </c>
      <c r="W130">
        <v>2.08</v>
      </c>
      <c r="X130" s="12">
        <f t="shared" si="71"/>
        <v>2.355</v>
      </c>
      <c r="Y130" s="9">
        <f t="shared" si="72"/>
        <v>-1.21</v>
      </c>
      <c r="Z130">
        <v>2.79</v>
      </c>
      <c r="AA130">
        <v>4</v>
      </c>
      <c r="AB130" s="12">
        <f t="shared" si="73"/>
        <v>3.395</v>
      </c>
      <c r="AC130" s="9">
        <f t="shared" si="74"/>
        <v>1.0899999999999999</v>
      </c>
      <c r="AD130">
        <v>3.4</v>
      </c>
      <c r="AE130">
        <v>2.31</v>
      </c>
      <c r="AF130" s="12">
        <f t="shared" si="75"/>
        <v>2.855</v>
      </c>
      <c r="AG130" s="9">
        <f t="shared" si="76"/>
        <v>0.45999999999999996</v>
      </c>
      <c r="AH130">
        <v>2.81</v>
      </c>
      <c r="AI130">
        <v>2.35</v>
      </c>
      <c r="AJ130" s="12">
        <f t="shared" si="77"/>
        <v>2.58</v>
      </c>
      <c r="AK130" s="9">
        <f t="shared" si="78"/>
        <v>-0.56000000000000005</v>
      </c>
      <c r="AL130">
        <v>2.92</v>
      </c>
      <c r="AM130">
        <v>3.48</v>
      </c>
      <c r="AN130" s="12">
        <f t="shared" si="79"/>
        <v>3.2</v>
      </c>
      <c r="AO130" s="9">
        <f t="shared" si="80"/>
        <v>2.0000000000000018E-2</v>
      </c>
      <c r="AP130">
        <v>3.48</v>
      </c>
      <c r="AQ130">
        <v>3.46</v>
      </c>
      <c r="AR130" s="12">
        <f t="shared" si="81"/>
        <v>3.4699999999999998</v>
      </c>
      <c r="AS130" s="9">
        <f t="shared" si="82"/>
        <v>-0.15000000000000036</v>
      </c>
      <c r="AT130">
        <v>4.2699999999999996</v>
      </c>
      <c r="AU130">
        <v>4.42</v>
      </c>
      <c r="AV130" s="7">
        <f t="shared" si="83"/>
        <v>4.3449999999999998</v>
      </c>
      <c r="AW130" s="11">
        <f t="shared" si="44"/>
        <v>0.34499999999999975</v>
      </c>
    </row>
    <row r="131" spans="1:49" x14ac:dyDescent="0.2">
      <c r="A131">
        <v>129</v>
      </c>
      <c r="B131" t="s">
        <v>143</v>
      </c>
      <c r="C131" s="14" t="s">
        <v>375</v>
      </c>
      <c r="D131" s="1" t="s">
        <v>221</v>
      </c>
      <c r="E131" t="s">
        <v>221</v>
      </c>
      <c r="H131" s="9">
        <f t="shared" si="63"/>
        <v>-0.39999999999999991</v>
      </c>
      <c r="I131">
        <v>3.2</v>
      </c>
      <c r="J131">
        <v>3.6</v>
      </c>
      <c r="K131" s="7">
        <f t="shared" si="64"/>
        <v>3.4000000000000004</v>
      </c>
      <c r="L131" s="11">
        <f t="shared" si="65"/>
        <v>9.9999999999999645E-2</v>
      </c>
      <c r="M131" s="9">
        <f t="shared" si="66"/>
        <v>0.18000000000000016</v>
      </c>
      <c r="N131">
        <v>3.62</v>
      </c>
      <c r="O131">
        <v>3.44</v>
      </c>
      <c r="P131" s="12">
        <f t="shared" si="67"/>
        <v>3.5300000000000002</v>
      </c>
      <c r="Q131" s="9">
        <f t="shared" si="68"/>
        <v>0.12999999999999989</v>
      </c>
      <c r="R131">
        <v>3.8</v>
      </c>
      <c r="S131">
        <v>3.67</v>
      </c>
      <c r="T131" s="12">
        <f t="shared" si="69"/>
        <v>3.7349999999999999</v>
      </c>
      <c r="U131" s="9">
        <f t="shared" si="70"/>
        <v>-0.35999999999999988</v>
      </c>
      <c r="V131">
        <v>3.22</v>
      </c>
      <c r="W131">
        <v>3.58</v>
      </c>
      <c r="X131" s="12">
        <f t="shared" si="71"/>
        <v>3.4000000000000004</v>
      </c>
      <c r="Y131" s="9">
        <f t="shared" si="72"/>
        <v>0.39000000000000012</v>
      </c>
      <c r="Z131">
        <v>2.6</v>
      </c>
      <c r="AA131">
        <v>2.21</v>
      </c>
      <c r="AB131" s="12">
        <f t="shared" si="73"/>
        <v>2.4050000000000002</v>
      </c>
      <c r="AC131" s="9">
        <f t="shared" si="74"/>
        <v>-0.27</v>
      </c>
      <c r="AD131">
        <v>3.11</v>
      </c>
      <c r="AE131">
        <v>3.38</v>
      </c>
      <c r="AF131" s="12">
        <f t="shared" si="75"/>
        <v>3.2450000000000001</v>
      </c>
      <c r="AG131" s="9">
        <f t="shared" si="76"/>
        <v>-6.999999999999984E-2</v>
      </c>
      <c r="AH131">
        <v>3.22</v>
      </c>
      <c r="AI131">
        <v>3.29</v>
      </c>
      <c r="AJ131" s="12">
        <f t="shared" si="77"/>
        <v>3.2549999999999999</v>
      </c>
      <c r="AK131" s="9">
        <f t="shared" si="78"/>
        <v>6.999999999999984E-2</v>
      </c>
      <c r="AL131">
        <v>2.69</v>
      </c>
      <c r="AM131">
        <v>2.62</v>
      </c>
      <c r="AN131" s="12">
        <f t="shared" si="79"/>
        <v>2.6550000000000002</v>
      </c>
      <c r="AO131" s="9">
        <f t="shared" si="80"/>
        <v>-0.18999999999999995</v>
      </c>
      <c r="AP131">
        <v>2.58</v>
      </c>
      <c r="AQ131">
        <v>2.77</v>
      </c>
      <c r="AR131" s="12">
        <f t="shared" si="81"/>
        <v>2.6749999999999998</v>
      </c>
      <c r="AS131" s="9">
        <f t="shared" si="82"/>
        <v>-0.22999999999999998</v>
      </c>
      <c r="AT131">
        <v>3.69</v>
      </c>
      <c r="AU131">
        <v>3.92</v>
      </c>
      <c r="AV131" s="7">
        <f t="shared" si="83"/>
        <v>3.8049999999999997</v>
      </c>
      <c r="AW131" s="11">
        <f t="shared" si="44"/>
        <v>-0.19500000000000028</v>
      </c>
    </row>
    <row r="132" spans="1:49" x14ac:dyDescent="0.2">
      <c r="A132">
        <v>130</v>
      </c>
      <c r="B132" t="s">
        <v>144</v>
      </c>
      <c r="C132" s="14" t="s">
        <v>376</v>
      </c>
      <c r="D132" s="1" t="s">
        <v>221</v>
      </c>
      <c r="E132" t="s">
        <v>221</v>
      </c>
      <c r="H132" s="9">
        <f t="shared" si="63"/>
        <v>0.17000000000000037</v>
      </c>
      <c r="I132">
        <v>3.95</v>
      </c>
      <c r="J132">
        <v>3.78</v>
      </c>
      <c r="K132" s="7">
        <f t="shared" si="64"/>
        <v>3.8650000000000002</v>
      </c>
      <c r="L132" s="11">
        <f t="shared" si="65"/>
        <v>0.36500000000000021</v>
      </c>
      <c r="M132" s="9">
        <f t="shared" si="66"/>
        <v>-1.2000000000000002</v>
      </c>
      <c r="N132">
        <v>3.09</v>
      </c>
      <c r="O132">
        <v>4.29</v>
      </c>
      <c r="P132" s="12">
        <f t="shared" si="67"/>
        <v>3.69</v>
      </c>
      <c r="Q132" s="9">
        <f t="shared" si="68"/>
        <v>-0.58000000000000007</v>
      </c>
      <c r="R132">
        <v>3.75</v>
      </c>
      <c r="S132">
        <v>4.33</v>
      </c>
      <c r="T132" s="12">
        <f t="shared" si="69"/>
        <v>4.04</v>
      </c>
      <c r="U132" s="9">
        <f t="shared" si="70"/>
        <v>0.62000000000000011</v>
      </c>
      <c r="V132">
        <v>3.25</v>
      </c>
      <c r="W132">
        <v>2.63</v>
      </c>
      <c r="X132" s="12">
        <f t="shared" si="71"/>
        <v>2.94</v>
      </c>
      <c r="Y132" s="9">
        <f t="shared" si="72"/>
        <v>-0.10999999999999988</v>
      </c>
      <c r="Z132">
        <v>2.52</v>
      </c>
      <c r="AA132">
        <v>2.63</v>
      </c>
      <c r="AB132" s="12">
        <f t="shared" si="73"/>
        <v>2.5750000000000002</v>
      </c>
      <c r="AC132" s="9">
        <f t="shared" si="74"/>
        <v>0.48999999999999977</v>
      </c>
      <c r="AD132">
        <v>3.55</v>
      </c>
      <c r="AE132">
        <v>3.06</v>
      </c>
      <c r="AF132" s="12">
        <f t="shared" si="75"/>
        <v>3.3049999999999997</v>
      </c>
      <c r="AG132" s="9">
        <f t="shared" si="76"/>
        <v>0.48</v>
      </c>
      <c r="AH132">
        <v>3.75</v>
      </c>
      <c r="AI132">
        <v>3.27</v>
      </c>
      <c r="AJ132" s="12">
        <f t="shared" si="77"/>
        <v>3.51</v>
      </c>
      <c r="AK132" s="9">
        <f t="shared" si="78"/>
        <v>0.31999999999999984</v>
      </c>
      <c r="AL132">
        <v>2.48</v>
      </c>
      <c r="AM132">
        <v>2.16</v>
      </c>
      <c r="AN132" s="12">
        <f t="shared" si="79"/>
        <v>2.3200000000000003</v>
      </c>
      <c r="AO132" s="9">
        <f t="shared" si="80"/>
        <v>-0.16999999999999993</v>
      </c>
      <c r="AP132">
        <v>2.73</v>
      </c>
      <c r="AQ132">
        <v>2.9</v>
      </c>
      <c r="AR132" s="12">
        <f t="shared" si="81"/>
        <v>2.8149999999999999</v>
      </c>
      <c r="AS132" s="9">
        <f t="shared" si="82"/>
        <v>-0.6899999999999995</v>
      </c>
      <c r="AT132">
        <v>3.41</v>
      </c>
      <c r="AU132">
        <v>4.0999999999999996</v>
      </c>
      <c r="AV132" s="7">
        <f t="shared" si="83"/>
        <v>3.7549999999999999</v>
      </c>
      <c r="AW132" s="11">
        <f t="shared" ref="AW132:AW195" si="84">(AV132-4)</f>
        <v>-0.24500000000000011</v>
      </c>
    </row>
    <row r="133" spans="1:49" x14ac:dyDescent="0.2">
      <c r="A133">
        <v>131</v>
      </c>
      <c r="B133" t="s">
        <v>145</v>
      </c>
      <c r="C133" s="14" t="s">
        <v>377</v>
      </c>
      <c r="D133" s="1" t="s">
        <v>221</v>
      </c>
      <c r="E133" t="s">
        <v>221</v>
      </c>
      <c r="H133" s="9">
        <f t="shared" si="63"/>
        <v>-0.16999999999999993</v>
      </c>
      <c r="I133">
        <v>3.06</v>
      </c>
      <c r="J133">
        <v>3.23</v>
      </c>
      <c r="K133" s="7">
        <f t="shared" si="64"/>
        <v>3.145</v>
      </c>
      <c r="L133" s="11">
        <f t="shared" si="65"/>
        <v>0.35499999999999998</v>
      </c>
      <c r="M133" s="9">
        <f t="shared" si="66"/>
        <v>0.39999999999999991</v>
      </c>
      <c r="N133">
        <v>3.86</v>
      </c>
      <c r="O133">
        <v>3.46</v>
      </c>
      <c r="P133" s="12">
        <f t="shared" si="67"/>
        <v>3.66</v>
      </c>
      <c r="Q133" s="9">
        <f t="shared" si="68"/>
        <v>0.46000000000000041</v>
      </c>
      <c r="R133">
        <v>4.1100000000000003</v>
      </c>
      <c r="S133">
        <v>3.65</v>
      </c>
      <c r="T133" s="12">
        <f t="shared" si="69"/>
        <v>3.88</v>
      </c>
      <c r="U133" s="9">
        <f t="shared" si="70"/>
        <v>0.36999999999999966</v>
      </c>
      <c r="V133">
        <v>3.51</v>
      </c>
      <c r="W133">
        <v>3.14</v>
      </c>
      <c r="X133" s="12">
        <f t="shared" si="71"/>
        <v>3.3250000000000002</v>
      </c>
      <c r="Y133" s="9">
        <f t="shared" si="72"/>
        <v>1.1700000000000004</v>
      </c>
      <c r="Z133">
        <v>3.22</v>
      </c>
      <c r="AA133">
        <v>2.0499999999999998</v>
      </c>
      <c r="AB133" s="12">
        <f t="shared" si="73"/>
        <v>2.6349999999999998</v>
      </c>
      <c r="AC133" s="9">
        <f t="shared" si="74"/>
        <v>0.54</v>
      </c>
      <c r="AD133">
        <v>3.12</v>
      </c>
      <c r="AE133">
        <v>2.58</v>
      </c>
      <c r="AF133" s="12">
        <f t="shared" si="75"/>
        <v>2.85</v>
      </c>
      <c r="AG133" s="9">
        <f t="shared" si="76"/>
        <v>0.5</v>
      </c>
      <c r="AH133">
        <v>3.25</v>
      </c>
      <c r="AI133">
        <v>2.75</v>
      </c>
      <c r="AJ133" s="12">
        <f t="shared" si="77"/>
        <v>3</v>
      </c>
      <c r="AK133" s="9">
        <f t="shared" si="78"/>
        <v>0.96</v>
      </c>
      <c r="AL133">
        <v>3</v>
      </c>
      <c r="AM133">
        <v>2.04</v>
      </c>
      <c r="AN133" s="12">
        <f t="shared" si="79"/>
        <v>2.52</v>
      </c>
      <c r="AO133" s="9">
        <f t="shared" si="80"/>
        <v>0.66000000000000014</v>
      </c>
      <c r="AP133">
        <v>2.92</v>
      </c>
      <c r="AQ133">
        <v>2.2599999999999998</v>
      </c>
      <c r="AR133" s="12">
        <f t="shared" si="81"/>
        <v>2.59</v>
      </c>
      <c r="AS133" s="9">
        <f t="shared" si="82"/>
        <v>1.0199999999999996</v>
      </c>
      <c r="AT133">
        <v>4.3499999999999996</v>
      </c>
      <c r="AU133">
        <v>3.33</v>
      </c>
      <c r="AV133" s="7">
        <f t="shared" si="83"/>
        <v>3.84</v>
      </c>
      <c r="AW133" s="11">
        <f t="shared" si="84"/>
        <v>-0.16000000000000014</v>
      </c>
    </row>
    <row r="134" spans="1:49" x14ac:dyDescent="0.2">
      <c r="A134">
        <v>132</v>
      </c>
      <c r="B134" t="s">
        <v>146</v>
      </c>
      <c r="C134" s="14" t="s">
        <v>378</v>
      </c>
      <c r="D134" s="1" t="s">
        <v>221</v>
      </c>
      <c r="E134" t="s">
        <v>221</v>
      </c>
      <c r="H134" s="9">
        <f t="shared" si="63"/>
        <v>-0.87000000000000011</v>
      </c>
      <c r="I134">
        <v>3.54</v>
      </c>
      <c r="J134">
        <v>4.41</v>
      </c>
      <c r="K134" s="7">
        <f t="shared" si="64"/>
        <v>3.9750000000000001</v>
      </c>
      <c r="L134" s="11">
        <f t="shared" si="65"/>
        <v>0.47500000000000009</v>
      </c>
      <c r="M134" s="9">
        <f t="shared" si="66"/>
        <v>-0.3400000000000003</v>
      </c>
      <c r="N134">
        <v>3.61</v>
      </c>
      <c r="O134">
        <v>3.95</v>
      </c>
      <c r="P134" s="12">
        <f t="shared" si="67"/>
        <v>3.7800000000000002</v>
      </c>
      <c r="Q134" s="9">
        <f t="shared" si="68"/>
        <v>-0.28999999999999959</v>
      </c>
      <c r="R134">
        <v>3.93</v>
      </c>
      <c r="S134">
        <v>4.22</v>
      </c>
      <c r="T134" s="12">
        <f t="shared" si="69"/>
        <v>4.0750000000000002</v>
      </c>
      <c r="U134" s="9">
        <f t="shared" si="70"/>
        <v>0.61999999999999966</v>
      </c>
      <c r="V134">
        <v>3.3</v>
      </c>
      <c r="W134">
        <v>2.68</v>
      </c>
      <c r="X134" s="12">
        <f t="shared" si="71"/>
        <v>2.99</v>
      </c>
      <c r="Y134" s="9">
        <f t="shared" si="72"/>
        <v>0.33000000000000007</v>
      </c>
      <c r="Z134">
        <v>2.65</v>
      </c>
      <c r="AA134">
        <v>2.3199999999999998</v>
      </c>
      <c r="AB134" s="12">
        <f t="shared" si="73"/>
        <v>2.4849999999999999</v>
      </c>
      <c r="AC134" s="9">
        <f t="shared" si="74"/>
        <v>-0.59999999999999964</v>
      </c>
      <c r="AD134">
        <v>2.93</v>
      </c>
      <c r="AE134">
        <v>3.53</v>
      </c>
      <c r="AF134" s="12">
        <f t="shared" si="75"/>
        <v>3.23</v>
      </c>
      <c r="AG134" s="9">
        <f t="shared" si="76"/>
        <v>1.02</v>
      </c>
      <c r="AH134">
        <v>3.61</v>
      </c>
      <c r="AI134">
        <v>2.59</v>
      </c>
      <c r="AJ134" s="12">
        <f t="shared" si="77"/>
        <v>3.0999999999999996</v>
      </c>
      <c r="AK134" s="9">
        <f t="shared" si="78"/>
        <v>-8.9999999999999858E-2</v>
      </c>
      <c r="AL134">
        <v>2.74</v>
      </c>
      <c r="AM134">
        <v>2.83</v>
      </c>
      <c r="AN134" s="12">
        <f t="shared" si="79"/>
        <v>2.7850000000000001</v>
      </c>
      <c r="AO134" s="9">
        <f t="shared" si="80"/>
        <v>-0.26000000000000023</v>
      </c>
      <c r="AP134">
        <v>2.96</v>
      </c>
      <c r="AQ134">
        <v>3.22</v>
      </c>
      <c r="AR134" s="12">
        <f t="shared" si="81"/>
        <v>3.09</v>
      </c>
      <c r="AS134" s="9">
        <f t="shared" si="82"/>
        <v>9.0000000000000302E-2</v>
      </c>
      <c r="AT134">
        <v>3.89</v>
      </c>
      <c r="AU134">
        <v>3.8</v>
      </c>
      <c r="AV134" s="7">
        <f t="shared" si="83"/>
        <v>3.8449999999999998</v>
      </c>
      <c r="AW134" s="11">
        <f t="shared" si="84"/>
        <v>-0.15500000000000025</v>
      </c>
    </row>
    <row r="135" spans="1:49" x14ac:dyDescent="0.2">
      <c r="A135">
        <v>133</v>
      </c>
      <c r="B135" t="s">
        <v>147</v>
      </c>
      <c r="C135" s="14" t="s">
        <v>379</v>
      </c>
      <c r="D135" s="1" t="s">
        <v>221</v>
      </c>
      <c r="E135" t="s">
        <v>221</v>
      </c>
      <c r="H135" s="9">
        <f t="shared" si="63"/>
        <v>-0.41000000000000014</v>
      </c>
      <c r="I135">
        <v>3.33</v>
      </c>
      <c r="J135">
        <v>3.74</v>
      </c>
      <c r="K135" s="7">
        <f t="shared" si="64"/>
        <v>3.5350000000000001</v>
      </c>
      <c r="L135" s="11">
        <f t="shared" si="65"/>
        <v>3.5000000000000142E-2</v>
      </c>
      <c r="M135" s="9">
        <f t="shared" si="66"/>
        <v>8.0000000000000071E-2</v>
      </c>
      <c r="N135">
        <v>3.65</v>
      </c>
      <c r="O135">
        <v>3.57</v>
      </c>
      <c r="P135" s="12">
        <f t="shared" si="67"/>
        <v>3.61</v>
      </c>
      <c r="Q135" s="9">
        <f t="shared" si="68"/>
        <v>5.0000000000000266E-2</v>
      </c>
      <c r="R135">
        <v>4.03</v>
      </c>
      <c r="S135">
        <v>3.98</v>
      </c>
      <c r="T135" s="12">
        <f t="shared" si="69"/>
        <v>4.0049999999999999</v>
      </c>
      <c r="U135" s="9">
        <f t="shared" si="70"/>
        <v>0.45999999999999996</v>
      </c>
      <c r="V135">
        <v>3.26</v>
      </c>
      <c r="W135">
        <v>2.8</v>
      </c>
      <c r="X135" s="12">
        <f t="shared" si="71"/>
        <v>3.03</v>
      </c>
      <c r="Y135" s="9">
        <f t="shared" si="72"/>
        <v>0.22999999999999998</v>
      </c>
      <c r="Z135">
        <v>2.71</v>
      </c>
      <c r="AA135">
        <v>2.48</v>
      </c>
      <c r="AB135" s="12">
        <f t="shared" si="73"/>
        <v>2.5949999999999998</v>
      </c>
      <c r="AC135" s="9">
        <f t="shared" si="74"/>
        <v>0.87000000000000011</v>
      </c>
      <c r="AD135">
        <v>3.35</v>
      </c>
      <c r="AE135">
        <v>2.48</v>
      </c>
      <c r="AF135" s="12">
        <f t="shared" si="75"/>
        <v>2.915</v>
      </c>
      <c r="AG135" s="9">
        <f t="shared" si="76"/>
        <v>0.33999999999999986</v>
      </c>
      <c r="AH135">
        <v>3.36</v>
      </c>
      <c r="AI135">
        <v>3.02</v>
      </c>
      <c r="AJ135" s="12">
        <f t="shared" si="77"/>
        <v>3.19</v>
      </c>
      <c r="AK135" s="9">
        <f t="shared" si="78"/>
        <v>0.56999999999999984</v>
      </c>
      <c r="AL135">
        <v>2.77</v>
      </c>
      <c r="AM135">
        <v>2.2000000000000002</v>
      </c>
      <c r="AN135" s="12">
        <f t="shared" si="79"/>
        <v>2.4850000000000003</v>
      </c>
      <c r="AO135" s="9">
        <f t="shared" si="80"/>
        <v>0.33000000000000007</v>
      </c>
      <c r="AP135">
        <v>3.11</v>
      </c>
      <c r="AQ135">
        <v>2.78</v>
      </c>
      <c r="AR135" s="12">
        <f t="shared" si="81"/>
        <v>2.9449999999999998</v>
      </c>
      <c r="AS135" s="9">
        <f t="shared" si="82"/>
        <v>0.12000000000000011</v>
      </c>
      <c r="AT135">
        <v>4.03</v>
      </c>
      <c r="AU135">
        <v>3.91</v>
      </c>
      <c r="AV135" s="7">
        <f t="shared" si="83"/>
        <v>3.97</v>
      </c>
      <c r="AW135" s="11">
        <f t="shared" si="84"/>
        <v>-2.9999999999999805E-2</v>
      </c>
    </row>
    <row r="136" spans="1:49" x14ac:dyDescent="0.2">
      <c r="A136">
        <v>134</v>
      </c>
      <c r="B136" t="s">
        <v>148</v>
      </c>
      <c r="C136" s="14" t="s">
        <v>380</v>
      </c>
      <c r="D136" s="1" t="s">
        <v>221</v>
      </c>
      <c r="E136" t="s">
        <v>221</v>
      </c>
      <c r="H136" s="9">
        <f t="shared" si="63"/>
        <v>-0.89999999999999947</v>
      </c>
      <c r="I136">
        <v>3.62</v>
      </c>
      <c r="J136">
        <v>4.5199999999999996</v>
      </c>
      <c r="K136" s="7">
        <f t="shared" si="64"/>
        <v>4.07</v>
      </c>
      <c r="L136" s="11">
        <f t="shared" si="65"/>
        <v>0.57000000000000028</v>
      </c>
      <c r="M136" s="9">
        <f t="shared" si="66"/>
        <v>-0.71</v>
      </c>
      <c r="N136">
        <v>3.06</v>
      </c>
      <c r="O136">
        <v>3.77</v>
      </c>
      <c r="P136" s="12">
        <f t="shared" si="67"/>
        <v>3.415</v>
      </c>
      <c r="Q136" s="9">
        <f t="shared" si="68"/>
        <v>-0.20999999999999996</v>
      </c>
      <c r="R136">
        <v>3.79</v>
      </c>
      <c r="S136">
        <v>4</v>
      </c>
      <c r="T136" s="12">
        <f t="shared" si="69"/>
        <v>3.895</v>
      </c>
      <c r="U136" s="9">
        <f t="shared" si="70"/>
        <v>0.16999999999999993</v>
      </c>
      <c r="V136">
        <v>2.94</v>
      </c>
      <c r="W136">
        <v>2.77</v>
      </c>
      <c r="X136" s="12">
        <f t="shared" si="71"/>
        <v>2.855</v>
      </c>
      <c r="Y136" s="9">
        <f t="shared" si="72"/>
        <v>-0.16000000000000014</v>
      </c>
      <c r="Z136">
        <v>2.38</v>
      </c>
      <c r="AA136">
        <v>2.54</v>
      </c>
      <c r="AB136" s="12">
        <f t="shared" si="73"/>
        <v>2.46</v>
      </c>
      <c r="AC136" s="9">
        <f t="shared" si="74"/>
        <v>3.0000000000000249E-2</v>
      </c>
      <c r="AD136">
        <v>2.7</v>
      </c>
      <c r="AE136">
        <v>2.67</v>
      </c>
      <c r="AF136" s="12">
        <f t="shared" si="75"/>
        <v>2.6850000000000001</v>
      </c>
      <c r="AG136" s="9">
        <f t="shared" si="76"/>
        <v>-2.0000000000000018E-2</v>
      </c>
      <c r="AH136">
        <v>3.19</v>
      </c>
      <c r="AI136">
        <v>3.21</v>
      </c>
      <c r="AJ136" s="12">
        <f t="shared" si="77"/>
        <v>3.2</v>
      </c>
      <c r="AK136" s="9">
        <f t="shared" si="78"/>
        <v>0.5299999999999998</v>
      </c>
      <c r="AL136">
        <v>2.5299999999999998</v>
      </c>
      <c r="AM136">
        <v>2</v>
      </c>
      <c r="AN136" s="12">
        <f t="shared" si="79"/>
        <v>2.2649999999999997</v>
      </c>
      <c r="AO136" s="9">
        <f t="shared" si="80"/>
        <v>0.45999999999999996</v>
      </c>
      <c r="AP136">
        <v>2.94</v>
      </c>
      <c r="AQ136">
        <v>2.48</v>
      </c>
      <c r="AR136" s="12">
        <f t="shared" si="81"/>
        <v>2.71</v>
      </c>
      <c r="AS136" s="9">
        <f t="shared" si="82"/>
        <v>0</v>
      </c>
      <c r="AT136">
        <v>4.08</v>
      </c>
      <c r="AU136">
        <v>4.08</v>
      </c>
      <c r="AV136" s="7">
        <f t="shared" si="83"/>
        <v>4.08</v>
      </c>
      <c r="AW136" s="11">
        <f t="shared" si="84"/>
        <v>8.0000000000000071E-2</v>
      </c>
    </row>
    <row r="137" spans="1:49" x14ac:dyDescent="0.2">
      <c r="A137">
        <v>135</v>
      </c>
      <c r="B137" t="s">
        <v>149</v>
      </c>
      <c r="C137" s="14" t="s">
        <v>381</v>
      </c>
      <c r="D137" s="1" t="s">
        <v>221</v>
      </c>
      <c r="E137" t="s">
        <v>221</v>
      </c>
      <c r="H137" s="9">
        <f t="shared" si="63"/>
        <v>-0.83999999999999986</v>
      </c>
      <c r="I137">
        <v>3.87</v>
      </c>
      <c r="J137">
        <v>4.71</v>
      </c>
      <c r="K137" s="7">
        <f t="shared" si="64"/>
        <v>4.29</v>
      </c>
      <c r="L137" s="11">
        <f t="shared" si="65"/>
        <v>0.79</v>
      </c>
      <c r="M137" s="9">
        <f t="shared" si="66"/>
        <v>-0.24000000000000021</v>
      </c>
      <c r="N137">
        <v>4.09</v>
      </c>
      <c r="O137">
        <v>4.33</v>
      </c>
      <c r="P137" s="12">
        <f t="shared" si="67"/>
        <v>4.21</v>
      </c>
      <c r="Q137" s="9">
        <f t="shared" si="68"/>
        <v>-0.37999999999999989</v>
      </c>
      <c r="R137">
        <v>3.79</v>
      </c>
      <c r="S137">
        <v>4.17</v>
      </c>
      <c r="T137" s="12">
        <f t="shared" si="69"/>
        <v>3.98</v>
      </c>
      <c r="U137" s="9">
        <f t="shared" si="70"/>
        <v>0.10000000000000009</v>
      </c>
      <c r="V137">
        <v>3.48</v>
      </c>
      <c r="W137">
        <v>3.38</v>
      </c>
      <c r="X137" s="12">
        <f t="shared" si="71"/>
        <v>3.4299999999999997</v>
      </c>
      <c r="Y137" s="9">
        <f t="shared" si="72"/>
        <v>-1.0499999999999998</v>
      </c>
      <c r="Z137">
        <v>2.16</v>
      </c>
      <c r="AA137">
        <v>3.21</v>
      </c>
      <c r="AB137" s="12">
        <f t="shared" si="73"/>
        <v>2.6850000000000001</v>
      </c>
      <c r="AC137" s="9">
        <f t="shared" si="74"/>
        <v>0.76000000000000023</v>
      </c>
      <c r="AD137">
        <v>3.14</v>
      </c>
      <c r="AE137">
        <v>2.38</v>
      </c>
      <c r="AF137" s="12">
        <f t="shared" si="75"/>
        <v>2.76</v>
      </c>
      <c r="AG137" s="9">
        <f t="shared" si="76"/>
        <v>0.48999999999999977</v>
      </c>
      <c r="AH137">
        <v>3.32</v>
      </c>
      <c r="AI137">
        <v>2.83</v>
      </c>
      <c r="AJ137" s="12">
        <f t="shared" si="77"/>
        <v>3.0750000000000002</v>
      </c>
      <c r="AK137" s="9">
        <f t="shared" si="78"/>
        <v>-0.29999999999999982</v>
      </c>
      <c r="AL137">
        <v>2.4500000000000002</v>
      </c>
      <c r="AM137">
        <v>2.75</v>
      </c>
      <c r="AN137" s="12">
        <f t="shared" si="79"/>
        <v>2.6</v>
      </c>
      <c r="AO137" s="9">
        <f t="shared" si="80"/>
        <v>-0.71999999999999975</v>
      </c>
      <c r="AP137">
        <v>2.4300000000000002</v>
      </c>
      <c r="AQ137">
        <v>3.15</v>
      </c>
      <c r="AR137" s="12">
        <f t="shared" si="81"/>
        <v>2.79</v>
      </c>
      <c r="AS137" s="9">
        <f t="shared" si="82"/>
        <v>-0.43000000000000016</v>
      </c>
      <c r="AT137">
        <v>3.86</v>
      </c>
      <c r="AU137">
        <v>4.29</v>
      </c>
      <c r="AV137" s="7">
        <f t="shared" si="83"/>
        <v>4.0750000000000002</v>
      </c>
      <c r="AW137" s="11">
        <f t="shared" si="84"/>
        <v>7.5000000000000178E-2</v>
      </c>
    </row>
    <row r="138" spans="1:49" x14ac:dyDescent="0.2">
      <c r="A138">
        <v>136</v>
      </c>
      <c r="B138" t="s">
        <v>150</v>
      </c>
      <c r="C138" s="14" t="s">
        <v>382</v>
      </c>
      <c r="D138" s="1" t="s">
        <v>221</v>
      </c>
      <c r="E138" t="s">
        <v>221</v>
      </c>
      <c r="H138" s="9">
        <f t="shared" si="63"/>
        <v>-0.61000000000000032</v>
      </c>
      <c r="I138">
        <v>2.34</v>
      </c>
      <c r="J138">
        <v>2.95</v>
      </c>
      <c r="K138" s="7">
        <f t="shared" si="64"/>
        <v>2.645</v>
      </c>
      <c r="L138" s="11">
        <f t="shared" si="65"/>
        <v>0.85499999999999998</v>
      </c>
      <c r="M138" s="9">
        <f t="shared" si="66"/>
        <v>0.3100000000000005</v>
      </c>
      <c r="N138">
        <v>4.3600000000000003</v>
      </c>
      <c r="O138">
        <v>4.05</v>
      </c>
      <c r="P138" s="12">
        <f t="shared" si="67"/>
        <v>4.2050000000000001</v>
      </c>
      <c r="Q138" s="9">
        <f t="shared" si="68"/>
        <v>0.40000000000000036</v>
      </c>
      <c r="R138">
        <v>4.7</v>
      </c>
      <c r="S138">
        <v>4.3</v>
      </c>
      <c r="T138" s="12">
        <f t="shared" si="69"/>
        <v>4.5</v>
      </c>
      <c r="U138" s="9">
        <f t="shared" si="70"/>
        <v>-2.9999999999999805E-2</v>
      </c>
      <c r="V138">
        <v>3</v>
      </c>
      <c r="W138">
        <v>3.03</v>
      </c>
      <c r="X138" s="12">
        <f t="shared" si="71"/>
        <v>3.0149999999999997</v>
      </c>
      <c r="Y138" s="9">
        <f t="shared" si="72"/>
        <v>0.28999999999999959</v>
      </c>
      <c r="Z138">
        <v>3.26</v>
      </c>
      <c r="AA138">
        <v>2.97</v>
      </c>
      <c r="AB138" s="12">
        <f t="shared" si="73"/>
        <v>3.1150000000000002</v>
      </c>
      <c r="AC138" s="9">
        <f t="shared" si="74"/>
        <v>0.33000000000000007</v>
      </c>
      <c r="AD138">
        <v>2.74</v>
      </c>
      <c r="AE138">
        <v>2.41</v>
      </c>
      <c r="AF138" s="12">
        <f t="shared" si="75"/>
        <v>2.5750000000000002</v>
      </c>
      <c r="AG138" s="9">
        <f t="shared" si="76"/>
        <v>0.35999999999999988</v>
      </c>
      <c r="AH138">
        <v>3.06</v>
      </c>
      <c r="AI138">
        <v>2.7</v>
      </c>
      <c r="AJ138" s="12">
        <f t="shared" si="77"/>
        <v>2.88</v>
      </c>
      <c r="AK138" s="9">
        <f t="shared" si="78"/>
        <v>0.6599999999999997</v>
      </c>
      <c r="AL138">
        <v>3.28</v>
      </c>
      <c r="AM138">
        <v>2.62</v>
      </c>
      <c r="AN138" s="12">
        <f t="shared" si="79"/>
        <v>2.95</v>
      </c>
      <c r="AO138" s="9">
        <f t="shared" si="80"/>
        <v>0.58000000000000007</v>
      </c>
      <c r="AP138">
        <v>3.34</v>
      </c>
      <c r="AQ138">
        <v>2.76</v>
      </c>
      <c r="AR138" s="12">
        <f t="shared" si="81"/>
        <v>3.05</v>
      </c>
      <c r="AS138" s="9">
        <f t="shared" si="82"/>
        <v>0</v>
      </c>
      <c r="AT138">
        <v>4.3</v>
      </c>
      <c r="AU138">
        <v>4.3</v>
      </c>
      <c r="AV138" s="7">
        <f t="shared" si="83"/>
        <v>4.3</v>
      </c>
      <c r="AW138" s="11">
        <f t="shared" si="84"/>
        <v>0.29999999999999982</v>
      </c>
    </row>
    <row r="139" spans="1:49" x14ac:dyDescent="0.2">
      <c r="A139">
        <v>137</v>
      </c>
      <c r="B139" t="s">
        <v>151</v>
      </c>
      <c r="C139" s="14" t="s">
        <v>383</v>
      </c>
      <c r="D139" s="1" t="s">
        <v>221</v>
      </c>
      <c r="E139" t="s">
        <v>221</v>
      </c>
      <c r="H139" s="9">
        <f t="shared" si="63"/>
        <v>-1.2799999999999998</v>
      </c>
      <c r="I139">
        <v>2.48</v>
      </c>
      <c r="J139">
        <v>3.76</v>
      </c>
      <c r="K139" s="7">
        <f t="shared" si="64"/>
        <v>3.12</v>
      </c>
      <c r="L139" s="11">
        <f t="shared" si="65"/>
        <v>0.37999999999999989</v>
      </c>
      <c r="M139" s="9">
        <f t="shared" si="66"/>
        <v>0.14000000000000012</v>
      </c>
      <c r="N139">
        <v>3.93</v>
      </c>
      <c r="O139">
        <v>3.79</v>
      </c>
      <c r="P139" s="12">
        <f t="shared" si="67"/>
        <v>3.8600000000000003</v>
      </c>
      <c r="Q139" s="9">
        <f t="shared" si="68"/>
        <v>-0.13999999999999968</v>
      </c>
      <c r="R139">
        <v>4.1500000000000004</v>
      </c>
      <c r="S139">
        <v>4.29</v>
      </c>
      <c r="T139" s="12">
        <f t="shared" si="69"/>
        <v>4.2200000000000006</v>
      </c>
      <c r="U139" s="9">
        <f t="shared" si="70"/>
        <v>0.67000000000000037</v>
      </c>
      <c r="V139">
        <v>3.2</v>
      </c>
      <c r="W139">
        <v>2.5299999999999998</v>
      </c>
      <c r="X139" s="12">
        <f t="shared" si="71"/>
        <v>2.8650000000000002</v>
      </c>
      <c r="Y139" s="9">
        <f t="shared" si="72"/>
        <v>0.28000000000000025</v>
      </c>
      <c r="Z139">
        <v>3.2</v>
      </c>
      <c r="AA139">
        <v>2.92</v>
      </c>
      <c r="AB139" s="12">
        <f t="shared" si="73"/>
        <v>3.06</v>
      </c>
      <c r="AC139" s="9">
        <f t="shared" si="74"/>
        <v>0.48999999999999977</v>
      </c>
      <c r="AD139">
        <v>3.15</v>
      </c>
      <c r="AE139">
        <v>2.66</v>
      </c>
      <c r="AF139" s="12">
        <f t="shared" si="75"/>
        <v>2.9050000000000002</v>
      </c>
      <c r="AG139" s="9">
        <f t="shared" si="76"/>
        <v>1.0899999999999999</v>
      </c>
      <c r="AH139">
        <v>3.67</v>
      </c>
      <c r="AI139">
        <v>2.58</v>
      </c>
      <c r="AJ139" s="12">
        <f t="shared" si="77"/>
        <v>3.125</v>
      </c>
      <c r="AK139" s="9">
        <f t="shared" si="78"/>
        <v>0.79999999999999982</v>
      </c>
      <c r="AL139">
        <v>2.67</v>
      </c>
      <c r="AM139">
        <v>1.87</v>
      </c>
      <c r="AN139" s="12">
        <f t="shared" si="79"/>
        <v>2.27</v>
      </c>
      <c r="AO139" s="9">
        <f t="shared" si="80"/>
        <v>0.48000000000000043</v>
      </c>
      <c r="AP139">
        <v>3.24</v>
      </c>
      <c r="AQ139">
        <v>2.76</v>
      </c>
      <c r="AR139" s="12">
        <f t="shared" si="81"/>
        <v>3</v>
      </c>
      <c r="AS139" s="9">
        <f t="shared" si="82"/>
        <v>0.25</v>
      </c>
      <c r="AT139">
        <v>4.2</v>
      </c>
      <c r="AU139">
        <v>3.95</v>
      </c>
      <c r="AV139" s="7">
        <f t="shared" si="83"/>
        <v>4.0750000000000002</v>
      </c>
      <c r="AW139" s="11">
        <f t="shared" si="84"/>
        <v>7.5000000000000178E-2</v>
      </c>
    </row>
    <row r="140" spans="1:49" x14ac:dyDescent="0.2">
      <c r="A140">
        <v>138</v>
      </c>
      <c r="B140" t="s">
        <v>152</v>
      </c>
      <c r="C140" s="14" t="s">
        <v>384</v>
      </c>
      <c r="D140" s="1" t="s">
        <v>221</v>
      </c>
      <c r="E140" t="s">
        <v>221</v>
      </c>
      <c r="H140" s="9">
        <f t="shared" si="63"/>
        <v>0.18999999999999995</v>
      </c>
      <c r="I140">
        <v>2.85</v>
      </c>
      <c r="J140">
        <v>2.66</v>
      </c>
      <c r="K140" s="7">
        <f t="shared" si="64"/>
        <v>2.7549999999999999</v>
      </c>
      <c r="L140" s="11">
        <f t="shared" si="65"/>
        <v>0.74500000000000011</v>
      </c>
      <c r="M140" s="9">
        <f t="shared" si="66"/>
        <v>-0.33000000000000007</v>
      </c>
      <c r="N140">
        <v>4.03</v>
      </c>
      <c r="O140">
        <v>4.3600000000000003</v>
      </c>
      <c r="P140" s="12">
        <f t="shared" si="67"/>
        <v>4.1950000000000003</v>
      </c>
      <c r="Q140" s="9">
        <f t="shared" si="68"/>
        <v>0.49000000000000021</v>
      </c>
      <c r="R140">
        <v>4.1500000000000004</v>
      </c>
      <c r="S140">
        <v>3.66</v>
      </c>
      <c r="T140" s="12">
        <f t="shared" si="69"/>
        <v>3.9050000000000002</v>
      </c>
      <c r="U140" s="9">
        <f t="shared" si="70"/>
        <v>0.5</v>
      </c>
      <c r="V140">
        <v>3.4</v>
      </c>
      <c r="W140">
        <v>2.9</v>
      </c>
      <c r="X140" s="12">
        <f t="shared" si="71"/>
        <v>3.15</v>
      </c>
      <c r="Y140" s="9">
        <f t="shared" si="72"/>
        <v>1.3099999999999998</v>
      </c>
      <c r="Z140">
        <v>3.15</v>
      </c>
      <c r="AA140">
        <v>1.84</v>
      </c>
      <c r="AB140" s="12">
        <f t="shared" si="73"/>
        <v>2.4950000000000001</v>
      </c>
      <c r="AC140" s="9">
        <f t="shared" si="74"/>
        <v>-0.71</v>
      </c>
      <c r="AD140">
        <v>2.81</v>
      </c>
      <c r="AE140">
        <v>3.52</v>
      </c>
      <c r="AF140" s="12">
        <f t="shared" si="75"/>
        <v>3.165</v>
      </c>
      <c r="AG140" s="9">
        <f t="shared" si="76"/>
        <v>0.40000000000000036</v>
      </c>
      <c r="AH140">
        <v>3.24</v>
      </c>
      <c r="AI140">
        <v>2.84</v>
      </c>
      <c r="AJ140" s="12">
        <f t="shared" si="77"/>
        <v>3.04</v>
      </c>
      <c r="AK140" s="9">
        <f t="shared" si="78"/>
        <v>-3.0000000000000249E-2</v>
      </c>
      <c r="AL140">
        <v>2.69</v>
      </c>
      <c r="AM140">
        <v>2.72</v>
      </c>
      <c r="AN140" s="12">
        <f t="shared" si="79"/>
        <v>2.7050000000000001</v>
      </c>
      <c r="AO140" s="9">
        <f t="shared" si="80"/>
        <v>0.44999999999999973</v>
      </c>
      <c r="AP140">
        <v>3.05</v>
      </c>
      <c r="AQ140">
        <v>2.6</v>
      </c>
      <c r="AR140" s="12">
        <f t="shared" si="81"/>
        <v>2.8250000000000002</v>
      </c>
      <c r="AS140" s="9">
        <f t="shared" si="82"/>
        <v>1.2099999999999995</v>
      </c>
      <c r="AT140">
        <v>4.3499999999999996</v>
      </c>
      <c r="AU140">
        <v>3.14</v>
      </c>
      <c r="AV140" s="7">
        <f t="shared" si="83"/>
        <v>3.7450000000000001</v>
      </c>
      <c r="AW140" s="11">
        <f t="shared" si="84"/>
        <v>-0.25499999999999989</v>
      </c>
    </row>
    <row r="141" spans="1:49" x14ac:dyDescent="0.2">
      <c r="A141">
        <v>139</v>
      </c>
      <c r="B141" t="s">
        <v>153</v>
      </c>
      <c r="C141" s="14" t="s">
        <v>385</v>
      </c>
      <c r="D141" s="1" t="s">
        <v>221</v>
      </c>
      <c r="E141" t="s">
        <v>221</v>
      </c>
      <c r="H141" s="9">
        <f t="shared" si="63"/>
        <v>-0.27</v>
      </c>
      <c r="I141">
        <v>3.28</v>
      </c>
      <c r="J141">
        <v>3.55</v>
      </c>
      <c r="K141" s="7">
        <f t="shared" si="64"/>
        <v>3.415</v>
      </c>
      <c r="L141" s="11">
        <f t="shared" si="65"/>
        <v>8.4999999999999964E-2</v>
      </c>
      <c r="M141" s="9">
        <f t="shared" si="66"/>
        <v>0.53000000000000025</v>
      </c>
      <c r="N141">
        <v>3.93</v>
      </c>
      <c r="O141">
        <v>3.4</v>
      </c>
      <c r="P141" s="12">
        <f t="shared" si="67"/>
        <v>3.665</v>
      </c>
      <c r="Q141" s="9">
        <f t="shared" si="68"/>
        <v>0.35000000000000053</v>
      </c>
      <c r="R141">
        <v>4.2300000000000004</v>
      </c>
      <c r="S141">
        <v>3.88</v>
      </c>
      <c r="T141" s="12">
        <f t="shared" si="69"/>
        <v>4.0549999999999997</v>
      </c>
      <c r="U141" s="9">
        <f t="shared" si="70"/>
        <v>-0.50999999999999979</v>
      </c>
      <c r="V141">
        <v>2.89</v>
      </c>
      <c r="W141">
        <v>3.4</v>
      </c>
      <c r="X141" s="12">
        <f t="shared" si="71"/>
        <v>3.145</v>
      </c>
      <c r="Y141" s="9">
        <f t="shared" si="72"/>
        <v>0.35999999999999988</v>
      </c>
      <c r="Z141">
        <v>2.81</v>
      </c>
      <c r="AA141">
        <v>2.4500000000000002</v>
      </c>
      <c r="AB141" s="12">
        <f t="shared" si="73"/>
        <v>2.63</v>
      </c>
      <c r="AC141" s="9">
        <f t="shared" si="74"/>
        <v>0.76000000000000023</v>
      </c>
      <c r="AD141">
        <v>3.56</v>
      </c>
      <c r="AE141">
        <v>2.8</v>
      </c>
      <c r="AF141" s="12">
        <f t="shared" si="75"/>
        <v>3.1799999999999997</v>
      </c>
      <c r="AG141" s="9">
        <f t="shared" si="76"/>
        <v>0.16999999999999993</v>
      </c>
      <c r="AH141">
        <v>3.32</v>
      </c>
      <c r="AI141">
        <v>3.15</v>
      </c>
      <c r="AJ141" s="12">
        <f t="shared" si="77"/>
        <v>3.2349999999999999</v>
      </c>
      <c r="AK141" s="9">
        <f t="shared" si="78"/>
        <v>0.57000000000000028</v>
      </c>
      <c r="AL141">
        <v>2.72</v>
      </c>
      <c r="AM141">
        <v>2.15</v>
      </c>
      <c r="AN141" s="12">
        <f t="shared" si="79"/>
        <v>2.4350000000000001</v>
      </c>
      <c r="AO141" s="9">
        <f t="shared" si="80"/>
        <v>0.58000000000000007</v>
      </c>
      <c r="AP141">
        <v>3.11</v>
      </c>
      <c r="AQ141">
        <v>2.5299999999999998</v>
      </c>
      <c r="AR141" s="12">
        <f t="shared" si="81"/>
        <v>2.82</v>
      </c>
      <c r="AS141" s="9">
        <f t="shared" si="82"/>
        <v>0.14999999999999991</v>
      </c>
      <c r="AT141">
        <v>3.82</v>
      </c>
      <c r="AU141">
        <v>3.67</v>
      </c>
      <c r="AV141" s="7">
        <f t="shared" si="83"/>
        <v>3.7450000000000001</v>
      </c>
      <c r="AW141" s="11">
        <f t="shared" si="84"/>
        <v>-0.25499999999999989</v>
      </c>
    </row>
    <row r="142" spans="1:49" x14ac:dyDescent="0.2">
      <c r="A142">
        <v>140</v>
      </c>
      <c r="B142" t="s">
        <v>154</v>
      </c>
      <c r="C142" s="14" t="s">
        <v>386</v>
      </c>
      <c r="D142" s="1" t="s">
        <v>221</v>
      </c>
      <c r="E142" t="s">
        <v>221</v>
      </c>
      <c r="H142" s="9">
        <f t="shared" si="63"/>
        <v>-0.35999999999999988</v>
      </c>
      <c r="I142">
        <v>2.42</v>
      </c>
      <c r="J142">
        <v>2.78</v>
      </c>
      <c r="K142" s="7">
        <f t="shared" si="64"/>
        <v>2.5999999999999996</v>
      </c>
      <c r="L142" s="11">
        <f t="shared" si="65"/>
        <v>0.90000000000000036</v>
      </c>
      <c r="M142" s="9">
        <f t="shared" si="66"/>
        <v>0.92999999999999972</v>
      </c>
      <c r="N142">
        <v>4.63</v>
      </c>
      <c r="O142">
        <v>3.7</v>
      </c>
      <c r="P142" s="12">
        <f t="shared" si="67"/>
        <v>4.165</v>
      </c>
      <c r="Q142" s="9">
        <f t="shared" si="68"/>
        <v>0.25</v>
      </c>
      <c r="R142">
        <v>4.32</v>
      </c>
      <c r="S142">
        <v>4.07</v>
      </c>
      <c r="T142" s="12">
        <f t="shared" si="69"/>
        <v>4.1950000000000003</v>
      </c>
      <c r="U142" s="9">
        <f t="shared" si="70"/>
        <v>-7.0000000000000284E-2</v>
      </c>
      <c r="V142">
        <v>2.63</v>
      </c>
      <c r="W142">
        <v>2.7</v>
      </c>
      <c r="X142" s="12">
        <f t="shared" si="71"/>
        <v>2.665</v>
      </c>
      <c r="Y142" s="9">
        <f t="shared" si="72"/>
        <v>0.93000000000000016</v>
      </c>
      <c r="Z142">
        <v>3.06</v>
      </c>
      <c r="AA142">
        <v>2.13</v>
      </c>
      <c r="AB142" s="12">
        <f t="shared" si="73"/>
        <v>2.5949999999999998</v>
      </c>
      <c r="AC142" s="9">
        <f t="shared" si="74"/>
        <v>0.56999999999999984</v>
      </c>
      <c r="AD142">
        <v>3.55</v>
      </c>
      <c r="AE142">
        <v>2.98</v>
      </c>
      <c r="AF142" s="12">
        <f t="shared" si="75"/>
        <v>3.2649999999999997</v>
      </c>
      <c r="AG142" s="9">
        <f t="shared" si="76"/>
        <v>-0.29999999999999982</v>
      </c>
      <c r="AH142">
        <v>2.72</v>
      </c>
      <c r="AI142">
        <v>3.02</v>
      </c>
      <c r="AJ142" s="12">
        <f t="shared" si="77"/>
        <v>2.87</v>
      </c>
      <c r="AK142" s="9">
        <f t="shared" si="78"/>
        <v>0.48999999999999977</v>
      </c>
      <c r="AL142">
        <v>2.9</v>
      </c>
      <c r="AM142">
        <v>2.41</v>
      </c>
      <c r="AN142" s="12">
        <f t="shared" si="79"/>
        <v>2.6550000000000002</v>
      </c>
      <c r="AO142" s="9">
        <f t="shared" si="80"/>
        <v>0.92999999999999972</v>
      </c>
      <c r="AP142">
        <v>3.32</v>
      </c>
      <c r="AQ142">
        <v>2.39</v>
      </c>
      <c r="AR142" s="12">
        <f t="shared" si="81"/>
        <v>2.855</v>
      </c>
      <c r="AS142" s="9">
        <f t="shared" si="82"/>
        <v>0.73999999999999977</v>
      </c>
      <c r="AT142">
        <v>3.96</v>
      </c>
      <c r="AU142">
        <v>3.22</v>
      </c>
      <c r="AV142" s="7">
        <f t="shared" si="83"/>
        <v>3.59</v>
      </c>
      <c r="AW142" s="11">
        <f t="shared" si="84"/>
        <v>-0.41000000000000014</v>
      </c>
    </row>
    <row r="143" spans="1:49" x14ac:dyDescent="0.2">
      <c r="A143">
        <v>141</v>
      </c>
      <c r="B143" t="s">
        <v>155</v>
      </c>
      <c r="C143" s="14" t="s">
        <v>387</v>
      </c>
      <c r="D143" s="1" t="s">
        <v>221</v>
      </c>
      <c r="E143" t="s">
        <v>221</v>
      </c>
      <c r="H143" s="9">
        <f t="shared" si="63"/>
        <v>-0.91999999999999993</v>
      </c>
      <c r="I143">
        <v>2.19</v>
      </c>
      <c r="J143">
        <v>3.11</v>
      </c>
      <c r="K143" s="7">
        <f t="shared" si="64"/>
        <v>2.65</v>
      </c>
      <c r="L143" s="11">
        <f t="shared" si="65"/>
        <v>0.85000000000000009</v>
      </c>
      <c r="M143" s="9">
        <f t="shared" si="66"/>
        <v>-0.19000000000000039</v>
      </c>
      <c r="N143">
        <v>4.13</v>
      </c>
      <c r="O143">
        <v>4.32</v>
      </c>
      <c r="P143" s="12">
        <f t="shared" si="67"/>
        <v>4.2249999999999996</v>
      </c>
      <c r="Q143" s="9">
        <f t="shared" si="68"/>
        <v>0.61000000000000032</v>
      </c>
      <c r="R143">
        <v>4.75</v>
      </c>
      <c r="S143">
        <v>4.1399999999999997</v>
      </c>
      <c r="T143" s="12">
        <f t="shared" si="69"/>
        <v>4.4450000000000003</v>
      </c>
      <c r="U143" s="9">
        <f t="shared" si="70"/>
        <v>-0.56000000000000005</v>
      </c>
      <c r="V143">
        <v>2.6</v>
      </c>
      <c r="W143">
        <v>3.16</v>
      </c>
      <c r="X143" s="12">
        <f t="shared" si="71"/>
        <v>2.88</v>
      </c>
      <c r="Y143" s="9">
        <f t="shared" si="72"/>
        <v>0.91999999999999993</v>
      </c>
      <c r="Z143">
        <v>3.92</v>
      </c>
      <c r="AA143">
        <v>3</v>
      </c>
      <c r="AB143" s="12">
        <f t="shared" si="73"/>
        <v>3.46</v>
      </c>
      <c r="AC143" s="9">
        <f t="shared" si="74"/>
        <v>-0.41000000000000014</v>
      </c>
      <c r="AD143">
        <v>2.4</v>
      </c>
      <c r="AE143">
        <v>2.81</v>
      </c>
      <c r="AF143" s="12">
        <f t="shared" si="75"/>
        <v>2.605</v>
      </c>
      <c r="AG143" s="9">
        <f t="shared" si="76"/>
        <v>-0.60999999999999988</v>
      </c>
      <c r="AH143">
        <v>2.69</v>
      </c>
      <c r="AI143">
        <v>3.3</v>
      </c>
      <c r="AJ143" s="12">
        <f t="shared" si="77"/>
        <v>2.9950000000000001</v>
      </c>
      <c r="AK143" s="9">
        <f t="shared" si="78"/>
        <v>0.66999999999999993</v>
      </c>
      <c r="AL143">
        <v>2.94</v>
      </c>
      <c r="AM143">
        <v>2.27</v>
      </c>
      <c r="AN143" s="12">
        <f t="shared" si="79"/>
        <v>2.605</v>
      </c>
      <c r="AO143" s="9">
        <f t="shared" si="80"/>
        <v>0.7200000000000002</v>
      </c>
      <c r="AP143">
        <v>3.37</v>
      </c>
      <c r="AQ143">
        <v>2.65</v>
      </c>
      <c r="AR143" s="12">
        <f t="shared" si="81"/>
        <v>3.01</v>
      </c>
      <c r="AS143" s="9">
        <f t="shared" si="82"/>
        <v>0.79</v>
      </c>
      <c r="AT143">
        <v>4.33</v>
      </c>
      <c r="AU143">
        <v>3.54</v>
      </c>
      <c r="AV143" s="7">
        <f t="shared" si="83"/>
        <v>3.9350000000000001</v>
      </c>
      <c r="AW143" s="11">
        <f t="shared" si="84"/>
        <v>-6.4999999999999947E-2</v>
      </c>
    </row>
    <row r="144" spans="1:49" x14ac:dyDescent="0.2">
      <c r="A144">
        <v>142</v>
      </c>
      <c r="B144" t="s">
        <v>156</v>
      </c>
      <c r="C144" s="14" t="s">
        <v>388</v>
      </c>
      <c r="D144" s="1" t="s">
        <v>221</v>
      </c>
      <c r="E144" t="s">
        <v>221</v>
      </c>
      <c r="H144" s="9">
        <f t="shared" si="63"/>
        <v>-0.33000000000000007</v>
      </c>
      <c r="I144">
        <v>3.08</v>
      </c>
      <c r="J144">
        <v>3.41</v>
      </c>
      <c r="K144" s="7">
        <f t="shared" si="64"/>
        <v>3.2450000000000001</v>
      </c>
      <c r="L144" s="11">
        <f t="shared" si="65"/>
        <v>0.25499999999999989</v>
      </c>
      <c r="M144" s="9">
        <f t="shared" si="66"/>
        <v>0.64999999999999991</v>
      </c>
      <c r="N144">
        <v>3.67</v>
      </c>
      <c r="O144">
        <v>3.02</v>
      </c>
      <c r="P144" s="12">
        <f t="shared" si="67"/>
        <v>3.3449999999999998</v>
      </c>
      <c r="Q144" s="9">
        <f t="shared" si="68"/>
        <v>-0.14999999999999991</v>
      </c>
      <c r="R144">
        <v>3.39</v>
      </c>
      <c r="S144">
        <v>3.54</v>
      </c>
      <c r="T144" s="12">
        <f t="shared" si="69"/>
        <v>3.4649999999999999</v>
      </c>
      <c r="U144" s="9">
        <f t="shared" si="70"/>
        <v>-0.17999999999999972</v>
      </c>
      <c r="V144">
        <v>3.41</v>
      </c>
      <c r="W144">
        <v>3.59</v>
      </c>
      <c r="X144" s="12">
        <f t="shared" si="71"/>
        <v>3.5</v>
      </c>
      <c r="Y144" s="9">
        <f t="shared" si="72"/>
        <v>0.35999999999999988</v>
      </c>
      <c r="Z144">
        <v>2.58</v>
      </c>
      <c r="AA144">
        <v>2.2200000000000002</v>
      </c>
      <c r="AB144" s="12">
        <f t="shared" si="73"/>
        <v>2.4000000000000004</v>
      </c>
      <c r="AC144" s="9">
        <f t="shared" si="74"/>
        <v>-0.43000000000000016</v>
      </c>
      <c r="AD144">
        <v>2.52</v>
      </c>
      <c r="AE144">
        <v>2.95</v>
      </c>
      <c r="AF144" s="12">
        <f t="shared" si="75"/>
        <v>2.7350000000000003</v>
      </c>
      <c r="AG144" s="9">
        <f t="shared" si="76"/>
        <v>-0.69999999999999973</v>
      </c>
      <c r="AH144">
        <v>3.06</v>
      </c>
      <c r="AI144">
        <v>3.76</v>
      </c>
      <c r="AJ144" s="12">
        <f t="shared" si="77"/>
        <v>3.41</v>
      </c>
      <c r="AK144" s="9">
        <f t="shared" si="78"/>
        <v>0.32000000000000028</v>
      </c>
      <c r="AL144">
        <v>2.39</v>
      </c>
      <c r="AM144">
        <v>2.0699999999999998</v>
      </c>
      <c r="AN144" s="12">
        <f t="shared" si="79"/>
        <v>2.23</v>
      </c>
      <c r="AO144" s="9">
        <f t="shared" si="80"/>
        <v>-9.0000000000000302E-2</v>
      </c>
      <c r="AP144">
        <v>2.59</v>
      </c>
      <c r="AQ144">
        <v>2.68</v>
      </c>
      <c r="AR144" s="12">
        <f t="shared" si="81"/>
        <v>2.6349999999999998</v>
      </c>
      <c r="AS144" s="9">
        <f t="shared" si="82"/>
        <v>8.0000000000000071E-2</v>
      </c>
      <c r="AT144">
        <v>3.74</v>
      </c>
      <c r="AU144">
        <v>3.66</v>
      </c>
      <c r="AV144" s="7">
        <f t="shared" si="83"/>
        <v>3.7</v>
      </c>
      <c r="AW144" s="11">
        <f t="shared" si="84"/>
        <v>-0.29999999999999982</v>
      </c>
    </row>
    <row r="145" spans="1:49" x14ac:dyDescent="0.2">
      <c r="A145">
        <v>143</v>
      </c>
      <c r="B145" t="s">
        <v>157</v>
      </c>
      <c r="C145" s="14" t="s">
        <v>389</v>
      </c>
      <c r="D145" s="1" t="s">
        <v>221</v>
      </c>
      <c r="E145" t="s">
        <v>221</v>
      </c>
      <c r="H145" s="9">
        <f t="shared" si="63"/>
        <v>-0.87000000000000011</v>
      </c>
      <c r="I145">
        <v>3.55</v>
      </c>
      <c r="J145">
        <v>4.42</v>
      </c>
      <c r="K145" s="7">
        <f t="shared" si="64"/>
        <v>3.9849999999999999</v>
      </c>
      <c r="L145" s="11">
        <f t="shared" si="65"/>
        <v>0.48499999999999988</v>
      </c>
      <c r="M145" s="9">
        <f t="shared" si="66"/>
        <v>-1.0000000000000004</v>
      </c>
      <c r="N145">
        <v>3.19</v>
      </c>
      <c r="O145">
        <v>4.1900000000000004</v>
      </c>
      <c r="P145" s="12">
        <f t="shared" si="67"/>
        <v>3.6900000000000004</v>
      </c>
      <c r="Q145" s="9">
        <f t="shared" si="68"/>
        <v>-0.49000000000000021</v>
      </c>
      <c r="R145">
        <v>4.16</v>
      </c>
      <c r="S145">
        <v>4.6500000000000004</v>
      </c>
      <c r="T145" s="12">
        <f t="shared" si="69"/>
        <v>4.4050000000000002</v>
      </c>
      <c r="U145" s="9">
        <f t="shared" si="70"/>
        <v>0.45000000000000018</v>
      </c>
      <c r="V145">
        <v>3.33</v>
      </c>
      <c r="W145">
        <v>2.88</v>
      </c>
      <c r="X145" s="12">
        <f t="shared" si="71"/>
        <v>3.105</v>
      </c>
      <c r="Y145" s="9">
        <f t="shared" si="72"/>
        <v>-0.81999999999999984</v>
      </c>
      <c r="Z145">
        <v>2.4500000000000002</v>
      </c>
      <c r="AA145">
        <v>3.27</v>
      </c>
      <c r="AB145" s="12">
        <f t="shared" si="73"/>
        <v>2.8600000000000003</v>
      </c>
      <c r="AC145" s="9">
        <f t="shared" si="74"/>
        <v>0.77</v>
      </c>
      <c r="AD145">
        <v>3.29</v>
      </c>
      <c r="AE145">
        <v>2.52</v>
      </c>
      <c r="AF145" s="12">
        <f t="shared" si="75"/>
        <v>2.9050000000000002</v>
      </c>
      <c r="AG145" s="9">
        <f t="shared" si="76"/>
        <v>1.25</v>
      </c>
      <c r="AH145">
        <v>3.79</v>
      </c>
      <c r="AI145">
        <v>2.54</v>
      </c>
      <c r="AJ145" s="12">
        <f t="shared" si="77"/>
        <v>3.165</v>
      </c>
      <c r="AK145" s="9">
        <f t="shared" si="78"/>
        <v>0.2200000000000002</v>
      </c>
      <c r="AL145">
        <v>2.91</v>
      </c>
      <c r="AM145">
        <v>2.69</v>
      </c>
      <c r="AN145" s="12">
        <f t="shared" si="79"/>
        <v>2.8</v>
      </c>
      <c r="AO145" s="9">
        <f t="shared" si="80"/>
        <v>-0.48</v>
      </c>
      <c r="AP145">
        <v>2.6</v>
      </c>
      <c r="AQ145">
        <v>3.08</v>
      </c>
      <c r="AR145" s="12">
        <f t="shared" si="81"/>
        <v>2.84</v>
      </c>
      <c r="AS145" s="9">
        <f t="shared" si="82"/>
        <v>-0.87000000000000011</v>
      </c>
      <c r="AT145">
        <v>3.38</v>
      </c>
      <c r="AU145">
        <v>4.25</v>
      </c>
      <c r="AV145" s="7">
        <f t="shared" si="83"/>
        <v>3.8149999999999999</v>
      </c>
      <c r="AW145" s="11">
        <f t="shared" si="84"/>
        <v>-0.18500000000000005</v>
      </c>
    </row>
    <row r="146" spans="1:49" x14ac:dyDescent="0.2">
      <c r="A146">
        <v>144</v>
      </c>
      <c r="B146" t="s">
        <v>158</v>
      </c>
      <c r="C146" s="14" t="s">
        <v>390</v>
      </c>
      <c r="D146" s="1" t="s">
        <v>221</v>
      </c>
      <c r="E146" t="s">
        <v>221</v>
      </c>
      <c r="H146" s="9">
        <f t="shared" si="63"/>
        <v>9.9999999999997868E-3</v>
      </c>
      <c r="I146">
        <v>3.34</v>
      </c>
      <c r="J146">
        <v>3.33</v>
      </c>
      <c r="K146" s="7">
        <f t="shared" si="64"/>
        <v>3.335</v>
      </c>
      <c r="L146" s="11">
        <f t="shared" si="65"/>
        <v>0.16500000000000004</v>
      </c>
      <c r="M146" s="9">
        <f t="shared" si="66"/>
        <v>0.28000000000000025</v>
      </c>
      <c r="N146">
        <v>4.28</v>
      </c>
      <c r="O146">
        <v>4</v>
      </c>
      <c r="P146" s="12">
        <f t="shared" si="67"/>
        <v>4.1400000000000006</v>
      </c>
      <c r="Q146" s="9">
        <f t="shared" si="68"/>
        <v>-2.0000000000000018E-2</v>
      </c>
      <c r="R146">
        <v>3.68</v>
      </c>
      <c r="S146">
        <v>3.7</v>
      </c>
      <c r="T146" s="12">
        <f t="shared" si="69"/>
        <v>3.6900000000000004</v>
      </c>
      <c r="U146" s="9">
        <f t="shared" si="70"/>
        <v>0.43000000000000016</v>
      </c>
      <c r="V146">
        <v>3.21</v>
      </c>
      <c r="W146">
        <v>2.78</v>
      </c>
      <c r="X146" s="12">
        <f t="shared" si="71"/>
        <v>2.9950000000000001</v>
      </c>
      <c r="Y146" s="9">
        <f t="shared" si="72"/>
        <v>0.41000000000000014</v>
      </c>
      <c r="Z146">
        <v>2.48</v>
      </c>
      <c r="AA146">
        <v>2.0699999999999998</v>
      </c>
      <c r="AB146" s="12">
        <f t="shared" si="73"/>
        <v>2.2749999999999999</v>
      </c>
      <c r="AC146" s="9">
        <f t="shared" si="74"/>
        <v>0</v>
      </c>
      <c r="AD146">
        <v>2.83</v>
      </c>
      <c r="AE146">
        <v>2.83</v>
      </c>
      <c r="AF146" s="12">
        <f t="shared" si="75"/>
        <v>2.83</v>
      </c>
      <c r="AG146" s="9">
        <f t="shared" si="76"/>
        <v>0.43000000000000016</v>
      </c>
      <c r="AH146">
        <v>3.1</v>
      </c>
      <c r="AI146">
        <v>2.67</v>
      </c>
      <c r="AJ146" s="12">
        <f t="shared" si="77"/>
        <v>2.8849999999999998</v>
      </c>
      <c r="AK146" s="9">
        <f t="shared" si="78"/>
        <v>0.64999999999999991</v>
      </c>
      <c r="AL146">
        <v>2.63</v>
      </c>
      <c r="AM146">
        <v>1.98</v>
      </c>
      <c r="AN146" s="12">
        <f t="shared" si="79"/>
        <v>2.3049999999999997</v>
      </c>
      <c r="AO146" s="9">
        <f t="shared" si="80"/>
        <v>0.64000000000000012</v>
      </c>
      <c r="AP146">
        <v>2.9</v>
      </c>
      <c r="AQ146">
        <v>2.2599999999999998</v>
      </c>
      <c r="AR146" s="12">
        <f t="shared" si="81"/>
        <v>2.58</v>
      </c>
      <c r="AS146" s="9">
        <f t="shared" si="82"/>
        <v>0.42000000000000037</v>
      </c>
      <c r="AT146">
        <v>4.07</v>
      </c>
      <c r="AU146">
        <v>3.65</v>
      </c>
      <c r="AV146" s="7">
        <f t="shared" si="83"/>
        <v>3.8600000000000003</v>
      </c>
      <c r="AW146" s="11">
        <f t="shared" si="84"/>
        <v>-0.13999999999999968</v>
      </c>
    </row>
    <row r="147" spans="1:49" x14ac:dyDescent="0.2">
      <c r="A147">
        <v>145</v>
      </c>
      <c r="B147" t="s">
        <v>159</v>
      </c>
      <c r="C147" s="14" t="s">
        <v>391</v>
      </c>
      <c r="D147" s="14" t="s">
        <v>392</v>
      </c>
      <c r="E147" t="s">
        <v>221</v>
      </c>
      <c r="H147" s="9">
        <f t="shared" si="63"/>
        <v>-1.5100000000000002</v>
      </c>
      <c r="I147">
        <v>2.93</v>
      </c>
      <c r="J147">
        <v>4.4400000000000004</v>
      </c>
      <c r="K147" s="7">
        <f t="shared" si="64"/>
        <v>3.6850000000000005</v>
      </c>
      <c r="L147" s="11">
        <f t="shared" si="65"/>
        <v>0.1850000000000005</v>
      </c>
      <c r="M147" s="9">
        <f t="shared" si="66"/>
        <v>-0.39000000000000012</v>
      </c>
      <c r="N147">
        <v>3.61</v>
      </c>
      <c r="O147">
        <v>4</v>
      </c>
      <c r="P147" s="12">
        <f t="shared" si="67"/>
        <v>3.8049999999999997</v>
      </c>
      <c r="Q147" s="9">
        <f t="shared" si="68"/>
        <v>-0.1899999999999995</v>
      </c>
      <c r="R147">
        <v>4.12</v>
      </c>
      <c r="S147">
        <v>4.3099999999999996</v>
      </c>
      <c r="T147" s="12">
        <f t="shared" si="69"/>
        <v>4.2149999999999999</v>
      </c>
      <c r="U147" s="9">
        <f t="shared" si="70"/>
        <v>0.67000000000000037</v>
      </c>
      <c r="V147">
        <v>3.49</v>
      </c>
      <c r="W147">
        <v>2.82</v>
      </c>
      <c r="X147" s="12">
        <f t="shared" si="71"/>
        <v>3.1550000000000002</v>
      </c>
      <c r="Y147" s="9">
        <f t="shared" si="72"/>
        <v>-0.10000000000000009</v>
      </c>
      <c r="Z147">
        <v>2.98</v>
      </c>
      <c r="AA147">
        <v>3.08</v>
      </c>
      <c r="AB147" s="12">
        <f t="shared" si="73"/>
        <v>3.0300000000000002</v>
      </c>
      <c r="AC147" s="9">
        <f t="shared" si="74"/>
        <v>1.0300000000000002</v>
      </c>
      <c r="AD147">
        <v>3.49</v>
      </c>
      <c r="AE147">
        <v>2.46</v>
      </c>
      <c r="AF147" s="12">
        <f t="shared" si="75"/>
        <v>2.9750000000000001</v>
      </c>
      <c r="AG147" s="9">
        <f t="shared" si="76"/>
        <v>0.98999999999999977</v>
      </c>
      <c r="AH147">
        <v>3.78</v>
      </c>
      <c r="AI147">
        <v>2.79</v>
      </c>
      <c r="AJ147" s="12">
        <f t="shared" si="77"/>
        <v>3.2850000000000001</v>
      </c>
      <c r="AK147" s="9">
        <f t="shared" si="78"/>
        <v>0.94</v>
      </c>
      <c r="AL147">
        <v>3.27</v>
      </c>
      <c r="AM147">
        <v>2.33</v>
      </c>
      <c r="AN147" s="12">
        <f t="shared" si="79"/>
        <v>2.8</v>
      </c>
      <c r="AO147" s="9">
        <f t="shared" si="80"/>
        <v>0.16999999999999993</v>
      </c>
      <c r="AP147">
        <v>3.17</v>
      </c>
      <c r="AQ147">
        <v>3</v>
      </c>
      <c r="AR147" s="12">
        <f t="shared" si="81"/>
        <v>3.085</v>
      </c>
      <c r="AS147" s="9">
        <f t="shared" si="82"/>
        <v>0.12999999999999989</v>
      </c>
      <c r="AT147">
        <v>4</v>
      </c>
      <c r="AU147">
        <v>3.87</v>
      </c>
      <c r="AV147" s="7">
        <f t="shared" si="83"/>
        <v>3.9350000000000001</v>
      </c>
      <c r="AW147" s="11">
        <f t="shared" si="84"/>
        <v>-6.4999999999999947E-2</v>
      </c>
    </row>
    <row r="148" spans="1:49" x14ac:dyDescent="0.2">
      <c r="A148">
        <v>146</v>
      </c>
      <c r="B148" t="s">
        <v>160</v>
      </c>
      <c r="C148" s="14" t="s">
        <v>393</v>
      </c>
      <c r="D148" s="1" t="s">
        <v>221</v>
      </c>
      <c r="E148" t="s">
        <v>221</v>
      </c>
      <c r="H148" s="9">
        <f t="shared" si="63"/>
        <v>-0.8400000000000003</v>
      </c>
      <c r="I148">
        <v>2.78</v>
      </c>
      <c r="J148">
        <v>3.62</v>
      </c>
      <c r="K148" s="7">
        <f t="shared" si="64"/>
        <v>3.2</v>
      </c>
      <c r="L148" s="11">
        <f t="shared" si="65"/>
        <v>0.29999999999999982</v>
      </c>
      <c r="M148" s="9">
        <f t="shared" si="66"/>
        <v>0.74000000000000021</v>
      </c>
      <c r="N148">
        <v>4.57</v>
      </c>
      <c r="O148">
        <v>3.83</v>
      </c>
      <c r="P148" s="12">
        <f t="shared" si="67"/>
        <v>4.2</v>
      </c>
      <c r="Q148" s="9">
        <f t="shared" si="68"/>
        <v>0.79</v>
      </c>
      <c r="R148">
        <v>4.83</v>
      </c>
      <c r="S148">
        <v>4.04</v>
      </c>
      <c r="T148" s="12">
        <f t="shared" si="69"/>
        <v>4.4350000000000005</v>
      </c>
      <c r="U148" s="9">
        <f t="shared" si="70"/>
        <v>-8.9999999999999858E-2</v>
      </c>
      <c r="V148">
        <v>2.91</v>
      </c>
      <c r="W148">
        <v>3</v>
      </c>
      <c r="X148" s="12">
        <f t="shared" si="71"/>
        <v>2.9550000000000001</v>
      </c>
      <c r="Y148" s="9">
        <f t="shared" si="72"/>
        <v>0.90000000000000036</v>
      </c>
      <c r="Z148">
        <v>3.45</v>
      </c>
      <c r="AA148">
        <v>2.5499999999999998</v>
      </c>
      <c r="AB148" s="12">
        <f t="shared" si="73"/>
        <v>3</v>
      </c>
      <c r="AC148" s="9">
        <f t="shared" si="74"/>
        <v>0.20999999999999996</v>
      </c>
      <c r="AD148">
        <v>2.81</v>
      </c>
      <c r="AE148">
        <v>2.6</v>
      </c>
      <c r="AF148" s="12">
        <f t="shared" si="75"/>
        <v>2.7050000000000001</v>
      </c>
      <c r="AG148" s="9">
        <f t="shared" si="76"/>
        <v>0.17999999999999972</v>
      </c>
      <c r="AH148">
        <v>3.03</v>
      </c>
      <c r="AI148">
        <v>2.85</v>
      </c>
      <c r="AJ148" s="12">
        <f t="shared" si="77"/>
        <v>2.94</v>
      </c>
      <c r="AK148" s="9">
        <f t="shared" si="78"/>
        <v>0.76000000000000023</v>
      </c>
      <c r="AL148">
        <v>3.33</v>
      </c>
      <c r="AM148">
        <v>2.57</v>
      </c>
      <c r="AN148" s="12">
        <f t="shared" si="79"/>
        <v>2.95</v>
      </c>
      <c r="AO148" s="9">
        <f t="shared" si="80"/>
        <v>0.52</v>
      </c>
      <c r="AP148">
        <v>3.31</v>
      </c>
      <c r="AQ148">
        <v>2.79</v>
      </c>
      <c r="AR148" s="12">
        <f t="shared" si="81"/>
        <v>3.05</v>
      </c>
      <c r="AS148" s="9">
        <f t="shared" si="82"/>
        <v>0.85999999999999943</v>
      </c>
      <c r="AT148">
        <v>4.3099999999999996</v>
      </c>
      <c r="AU148">
        <v>3.45</v>
      </c>
      <c r="AV148" s="7">
        <f t="shared" si="83"/>
        <v>3.88</v>
      </c>
      <c r="AW148" s="11">
        <f t="shared" si="84"/>
        <v>-0.12000000000000011</v>
      </c>
    </row>
    <row r="149" spans="1:49" x14ac:dyDescent="0.2">
      <c r="A149">
        <v>147</v>
      </c>
      <c r="B149" t="s">
        <v>161</v>
      </c>
      <c r="C149" s="14" t="s">
        <v>394</v>
      </c>
      <c r="D149" s="1" t="s">
        <v>221</v>
      </c>
      <c r="E149" t="s">
        <v>221</v>
      </c>
      <c r="H149" s="9">
        <f t="shared" si="63"/>
        <v>-0.33000000000000007</v>
      </c>
      <c r="I149">
        <v>2.61</v>
      </c>
      <c r="J149">
        <v>2.94</v>
      </c>
      <c r="K149" s="7">
        <f t="shared" si="64"/>
        <v>2.7749999999999999</v>
      </c>
      <c r="L149" s="11">
        <f t="shared" si="65"/>
        <v>0.72500000000000009</v>
      </c>
      <c r="M149" s="9">
        <f t="shared" si="66"/>
        <v>-0.48999999999999977</v>
      </c>
      <c r="N149">
        <v>3.65</v>
      </c>
      <c r="O149">
        <v>4.1399999999999997</v>
      </c>
      <c r="P149" s="12">
        <f t="shared" si="67"/>
        <v>3.8949999999999996</v>
      </c>
      <c r="Q149" s="9">
        <f t="shared" si="68"/>
        <v>-0.30000000000000027</v>
      </c>
      <c r="R149">
        <v>3.98</v>
      </c>
      <c r="S149">
        <v>4.28</v>
      </c>
      <c r="T149" s="12">
        <f t="shared" si="69"/>
        <v>4.13</v>
      </c>
      <c r="U149" s="9">
        <f t="shared" si="70"/>
        <v>0.16000000000000014</v>
      </c>
      <c r="V149">
        <v>3.06</v>
      </c>
      <c r="W149">
        <v>2.9</v>
      </c>
      <c r="X149" s="12">
        <f t="shared" si="71"/>
        <v>2.98</v>
      </c>
      <c r="Y149" s="9">
        <f t="shared" si="72"/>
        <v>0.87999999999999989</v>
      </c>
      <c r="Z149">
        <v>3.04</v>
      </c>
      <c r="AA149">
        <v>2.16</v>
      </c>
      <c r="AB149" s="12">
        <f t="shared" si="73"/>
        <v>2.6</v>
      </c>
      <c r="AC149" s="9">
        <f t="shared" si="74"/>
        <v>-0.30000000000000027</v>
      </c>
      <c r="AD149">
        <v>2.88</v>
      </c>
      <c r="AE149">
        <v>3.18</v>
      </c>
      <c r="AF149" s="12">
        <f t="shared" si="75"/>
        <v>3.0300000000000002</v>
      </c>
      <c r="AG149" s="9">
        <f t="shared" si="76"/>
        <v>0.10000000000000009</v>
      </c>
      <c r="AH149">
        <v>2.96</v>
      </c>
      <c r="AI149">
        <v>2.86</v>
      </c>
      <c r="AJ149" s="12">
        <f t="shared" si="77"/>
        <v>2.91</v>
      </c>
      <c r="AK149" s="9">
        <f t="shared" si="78"/>
        <v>0.19999999999999973</v>
      </c>
      <c r="AL149">
        <v>2.94</v>
      </c>
      <c r="AM149">
        <v>2.74</v>
      </c>
      <c r="AN149" s="12">
        <f t="shared" si="79"/>
        <v>2.84</v>
      </c>
      <c r="AO149" s="9">
        <f t="shared" si="80"/>
        <v>0.35999999999999988</v>
      </c>
      <c r="AP149">
        <v>3.08</v>
      </c>
      <c r="AQ149">
        <v>2.72</v>
      </c>
      <c r="AR149" s="12">
        <f t="shared" si="81"/>
        <v>2.9000000000000004</v>
      </c>
      <c r="AS149" s="9">
        <f t="shared" si="82"/>
        <v>0.74000000000000021</v>
      </c>
      <c r="AT149">
        <v>4.24</v>
      </c>
      <c r="AU149">
        <v>3.5</v>
      </c>
      <c r="AV149" s="7">
        <f t="shared" si="83"/>
        <v>3.87</v>
      </c>
      <c r="AW149" s="11">
        <f t="shared" si="84"/>
        <v>-0.12999999999999989</v>
      </c>
    </row>
    <row r="150" spans="1:49" x14ac:dyDescent="0.2">
      <c r="A150">
        <v>148</v>
      </c>
      <c r="B150" t="s">
        <v>162</v>
      </c>
      <c r="C150" s="14" t="s">
        <v>395</v>
      </c>
      <c r="D150" s="14" t="s">
        <v>396</v>
      </c>
      <c r="E150" t="s">
        <v>221</v>
      </c>
      <c r="H150" s="9">
        <f t="shared" si="63"/>
        <v>-0.71</v>
      </c>
      <c r="I150">
        <v>3.07</v>
      </c>
      <c r="J150">
        <v>3.78</v>
      </c>
      <c r="K150" s="7">
        <f t="shared" si="64"/>
        <v>3.4249999999999998</v>
      </c>
      <c r="L150" s="11">
        <f t="shared" si="65"/>
        <v>7.5000000000000178E-2</v>
      </c>
      <c r="M150" s="9">
        <f t="shared" si="66"/>
        <v>-8.0000000000000071E-2</v>
      </c>
      <c r="N150">
        <v>4.2699999999999996</v>
      </c>
      <c r="O150">
        <v>4.3499999999999996</v>
      </c>
      <c r="P150" s="12">
        <f t="shared" si="67"/>
        <v>4.3099999999999996</v>
      </c>
      <c r="Q150" s="9">
        <f t="shared" si="68"/>
        <v>0.5</v>
      </c>
      <c r="R150">
        <v>3.73</v>
      </c>
      <c r="S150">
        <v>3.23</v>
      </c>
      <c r="T150" s="12">
        <f t="shared" si="69"/>
        <v>3.48</v>
      </c>
      <c r="U150" s="9">
        <f t="shared" si="70"/>
        <v>-9.9999999999997868E-3</v>
      </c>
      <c r="V150">
        <v>3.04</v>
      </c>
      <c r="W150">
        <v>3.05</v>
      </c>
      <c r="X150" s="12">
        <f t="shared" si="71"/>
        <v>3.0449999999999999</v>
      </c>
      <c r="Y150" s="9">
        <f t="shared" si="72"/>
        <v>0.52</v>
      </c>
      <c r="Z150">
        <v>2.67</v>
      </c>
      <c r="AA150">
        <v>2.15</v>
      </c>
      <c r="AB150" s="12">
        <f t="shared" si="73"/>
        <v>2.41</v>
      </c>
      <c r="AC150" s="9">
        <f t="shared" si="74"/>
        <v>0.43999999999999995</v>
      </c>
      <c r="AD150">
        <v>2.87</v>
      </c>
      <c r="AE150">
        <v>2.4300000000000002</v>
      </c>
      <c r="AF150" s="12">
        <f t="shared" si="75"/>
        <v>2.6500000000000004</v>
      </c>
      <c r="AG150" s="9">
        <f t="shared" si="76"/>
        <v>0.56000000000000005</v>
      </c>
      <c r="AH150">
        <v>3.31</v>
      </c>
      <c r="AI150">
        <v>2.75</v>
      </c>
      <c r="AJ150" s="12">
        <f t="shared" si="77"/>
        <v>3.0300000000000002</v>
      </c>
      <c r="AK150" s="9">
        <f t="shared" si="78"/>
        <v>0.39999999999999991</v>
      </c>
      <c r="AL150">
        <v>2.58</v>
      </c>
      <c r="AM150">
        <v>2.1800000000000002</v>
      </c>
      <c r="AN150" s="12">
        <f t="shared" si="79"/>
        <v>2.38</v>
      </c>
      <c r="AO150" s="9">
        <f t="shared" si="80"/>
        <v>0.54999999999999982</v>
      </c>
      <c r="AP150">
        <v>3.02</v>
      </c>
      <c r="AQ150">
        <v>2.4700000000000002</v>
      </c>
      <c r="AR150" s="12">
        <f t="shared" si="81"/>
        <v>2.7450000000000001</v>
      </c>
      <c r="AS150" s="9">
        <f t="shared" si="82"/>
        <v>0.35000000000000009</v>
      </c>
      <c r="AT150">
        <v>3.93</v>
      </c>
      <c r="AU150">
        <v>3.58</v>
      </c>
      <c r="AV150" s="7">
        <f t="shared" si="83"/>
        <v>3.7549999999999999</v>
      </c>
      <c r="AW150" s="11">
        <f t="shared" si="84"/>
        <v>-0.24500000000000011</v>
      </c>
    </row>
    <row r="151" spans="1:49" x14ac:dyDescent="0.2">
      <c r="A151">
        <v>149</v>
      </c>
      <c r="B151" t="s">
        <v>163</v>
      </c>
      <c r="C151" s="14" t="s">
        <v>397</v>
      </c>
      <c r="D151" s="1" t="s">
        <v>221</v>
      </c>
      <c r="E151" t="s">
        <v>221</v>
      </c>
      <c r="H151" s="9">
        <f t="shared" si="63"/>
        <v>-0.57000000000000028</v>
      </c>
      <c r="I151">
        <v>2.59</v>
      </c>
      <c r="J151">
        <v>3.16</v>
      </c>
      <c r="K151" s="7">
        <f t="shared" si="64"/>
        <v>2.875</v>
      </c>
      <c r="L151" s="11">
        <f t="shared" si="65"/>
        <v>0.625</v>
      </c>
      <c r="M151" s="9">
        <f t="shared" si="66"/>
        <v>-4.9999999999999822E-2</v>
      </c>
      <c r="N151">
        <v>4.25</v>
      </c>
      <c r="O151">
        <v>4.3</v>
      </c>
      <c r="P151" s="12">
        <f t="shared" si="67"/>
        <v>4.2750000000000004</v>
      </c>
      <c r="Q151" s="9">
        <f t="shared" si="68"/>
        <v>1.25</v>
      </c>
      <c r="R151">
        <v>4.34</v>
      </c>
      <c r="S151">
        <v>3.09</v>
      </c>
      <c r="T151" s="12">
        <f t="shared" si="69"/>
        <v>3.7149999999999999</v>
      </c>
      <c r="U151" s="9">
        <f t="shared" si="70"/>
        <v>-0.35000000000000009</v>
      </c>
      <c r="V151">
        <v>3.14</v>
      </c>
      <c r="W151">
        <v>3.49</v>
      </c>
      <c r="X151" s="12">
        <f t="shared" si="71"/>
        <v>3.3150000000000004</v>
      </c>
      <c r="Y151" s="9">
        <f t="shared" si="72"/>
        <v>1.2199999999999998</v>
      </c>
      <c r="Z151">
        <v>3.55</v>
      </c>
      <c r="AA151">
        <v>2.33</v>
      </c>
      <c r="AB151" s="12">
        <f t="shared" si="73"/>
        <v>2.94</v>
      </c>
      <c r="AC151" s="9">
        <f t="shared" si="74"/>
        <v>-0.11999999999999966</v>
      </c>
      <c r="AD151">
        <v>2.39</v>
      </c>
      <c r="AE151">
        <v>2.5099999999999998</v>
      </c>
      <c r="AF151" s="12">
        <f t="shared" si="75"/>
        <v>2.4500000000000002</v>
      </c>
      <c r="AG151" s="9">
        <f t="shared" si="76"/>
        <v>0.33999999999999986</v>
      </c>
      <c r="AH151">
        <v>3.32</v>
      </c>
      <c r="AI151">
        <v>2.98</v>
      </c>
      <c r="AJ151" s="12">
        <f t="shared" si="77"/>
        <v>3.15</v>
      </c>
      <c r="AK151" s="9">
        <f t="shared" si="78"/>
        <v>0.60999999999999988</v>
      </c>
      <c r="AL151">
        <v>2.98</v>
      </c>
      <c r="AM151">
        <v>2.37</v>
      </c>
      <c r="AN151" s="12">
        <f t="shared" si="79"/>
        <v>2.6749999999999998</v>
      </c>
      <c r="AO151" s="9">
        <f t="shared" si="80"/>
        <v>1.02</v>
      </c>
      <c r="AP151">
        <v>3.39</v>
      </c>
      <c r="AQ151">
        <v>2.37</v>
      </c>
      <c r="AR151" s="12">
        <f t="shared" si="81"/>
        <v>2.88</v>
      </c>
      <c r="AS151" s="9">
        <f t="shared" si="82"/>
        <v>0.55000000000000027</v>
      </c>
      <c r="AT151">
        <v>4.3600000000000003</v>
      </c>
      <c r="AU151">
        <v>3.81</v>
      </c>
      <c r="AV151" s="7">
        <f t="shared" si="83"/>
        <v>4.085</v>
      </c>
      <c r="AW151" s="11">
        <f t="shared" si="84"/>
        <v>8.4999999999999964E-2</v>
      </c>
    </row>
    <row r="152" spans="1:49" x14ac:dyDescent="0.2">
      <c r="A152">
        <v>150</v>
      </c>
      <c r="B152" t="s">
        <v>164</v>
      </c>
      <c r="C152" s="14" t="s">
        <v>398</v>
      </c>
      <c r="D152" s="1" t="s">
        <v>221</v>
      </c>
      <c r="E152" t="s">
        <v>221</v>
      </c>
      <c r="H152" s="9">
        <f t="shared" si="63"/>
        <v>-1.1799999999999997</v>
      </c>
      <c r="I152">
        <v>2.4500000000000002</v>
      </c>
      <c r="J152">
        <v>3.63</v>
      </c>
      <c r="K152" s="7">
        <f t="shared" si="64"/>
        <v>3.04</v>
      </c>
      <c r="L152" s="11">
        <f t="shared" si="65"/>
        <v>0.45999999999999996</v>
      </c>
      <c r="M152" s="9">
        <f t="shared" si="66"/>
        <v>-0.27</v>
      </c>
      <c r="N152">
        <v>3.64</v>
      </c>
      <c r="O152">
        <v>3.91</v>
      </c>
      <c r="P152" s="12">
        <f t="shared" si="67"/>
        <v>3.7750000000000004</v>
      </c>
      <c r="Q152" s="9">
        <f t="shared" si="68"/>
        <v>0.46999999999999975</v>
      </c>
      <c r="R152">
        <v>4.43</v>
      </c>
      <c r="S152">
        <v>3.96</v>
      </c>
      <c r="T152" s="12">
        <f t="shared" si="69"/>
        <v>4.1950000000000003</v>
      </c>
      <c r="U152" s="9">
        <f t="shared" si="70"/>
        <v>-0.37999999999999989</v>
      </c>
      <c r="V152">
        <v>2.77</v>
      </c>
      <c r="W152">
        <v>3.15</v>
      </c>
      <c r="X152" s="12">
        <f t="shared" si="71"/>
        <v>2.96</v>
      </c>
      <c r="Y152" s="9">
        <f t="shared" si="72"/>
        <v>0.52</v>
      </c>
      <c r="Z152">
        <v>3.83</v>
      </c>
      <c r="AA152">
        <v>3.31</v>
      </c>
      <c r="AB152" s="12">
        <f t="shared" si="73"/>
        <v>3.5700000000000003</v>
      </c>
      <c r="AC152" s="9">
        <f t="shared" si="74"/>
        <v>1.0000000000000231E-2</v>
      </c>
      <c r="AD152">
        <v>2.4900000000000002</v>
      </c>
      <c r="AE152">
        <v>2.48</v>
      </c>
      <c r="AF152" s="12">
        <f t="shared" si="75"/>
        <v>2.4850000000000003</v>
      </c>
      <c r="AG152" s="9">
        <f t="shared" si="76"/>
        <v>6.0000000000000053E-2</v>
      </c>
      <c r="AH152">
        <v>3.21</v>
      </c>
      <c r="AI152">
        <v>3.15</v>
      </c>
      <c r="AJ152" s="12">
        <f t="shared" si="77"/>
        <v>3.1799999999999997</v>
      </c>
      <c r="AK152" s="9">
        <f t="shared" si="78"/>
        <v>0.94</v>
      </c>
      <c r="AL152">
        <v>2.96</v>
      </c>
      <c r="AM152">
        <v>2.02</v>
      </c>
      <c r="AN152" s="12">
        <f t="shared" si="79"/>
        <v>2.4900000000000002</v>
      </c>
      <c r="AO152" s="9">
        <f t="shared" si="80"/>
        <v>0.5299999999999998</v>
      </c>
      <c r="AP152">
        <v>3.51</v>
      </c>
      <c r="AQ152">
        <v>2.98</v>
      </c>
      <c r="AR152" s="12">
        <f t="shared" si="81"/>
        <v>3.2450000000000001</v>
      </c>
      <c r="AS152" s="9">
        <f t="shared" si="82"/>
        <v>-3.0000000000000249E-2</v>
      </c>
      <c r="AT152">
        <v>4.3</v>
      </c>
      <c r="AU152">
        <v>4.33</v>
      </c>
      <c r="AV152" s="7">
        <f t="shared" si="83"/>
        <v>4.3149999999999995</v>
      </c>
      <c r="AW152" s="11">
        <f t="shared" si="84"/>
        <v>0.3149999999999995</v>
      </c>
    </row>
    <row r="153" spans="1:49" x14ac:dyDescent="0.2">
      <c r="A153">
        <v>151</v>
      </c>
      <c r="B153" t="s">
        <v>165</v>
      </c>
      <c r="C153" s="14" t="s">
        <v>399</v>
      </c>
      <c r="D153" s="1" t="s">
        <v>221</v>
      </c>
      <c r="E153" t="s">
        <v>221</v>
      </c>
      <c r="H153" s="9">
        <f t="shared" si="63"/>
        <v>-0.69</v>
      </c>
      <c r="I153">
        <v>2.42</v>
      </c>
      <c r="J153">
        <v>3.11</v>
      </c>
      <c r="K153" s="7">
        <f t="shared" si="64"/>
        <v>2.7649999999999997</v>
      </c>
      <c r="L153" s="11">
        <f t="shared" si="65"/>
        <v>0.73500000000000032</v>
      </c>
      <c r="M153" s="9">
        <f t="shared" si="66"/>
        <v>0.29000000000000004</v>
      </c>
      <c r="N153">
        <v>4.3099999999999996</v>
      </c>
      <c r="O153">
        <v>4.0199999999999996</v>
      </c>
      <c r="P153" s="12">
        <f t="shared" si="67"/>
        <v>4.1649999999999991</v>
      </c>
      <c r="Q153" s="9">
        <f t="shared" si="68"/>
        <v>-0.10000000000000009</v>
      </c>
      <c r="R153">
        <v>3.25</v>
      </c>
      <c r="S153">
        <v>3.35</v>
      </c>
      <c r="T153" s="12">
        <f t="shared" si="69"/>
        <v>3.3</v>
      </c>
      <c r="U153" s="9">
        <f t="shared" si="70"/>
        <v>0.30000000000000027</v>
      </c>
      <c r="V153">
        <v>3.62</v>
      </c>
      <c r="W153">
        <v>3.32</v>
      </c>
      <c r="X153" s="12">
        <f t="shared" si="71"/>
        <v>3.4699999999999998</v>
      </c>
      <c r="Y153" s="9">
        <f t="shared" si="72"/>
        <v>0</v>
      </c>
      <c r="Z153">
        <v>2.4</v>
      </c>
      <c r="AA153">
        <v>2.4</v>
      </c>
      <c r="AB153" s="12">
        <f t="shared" si="73"/>
        <v>2.4</v>
      </c>
      <c r="AC153" s="9">
        <f t="shared" si="74"/>
        <v>-0.33999999999999986</v>
      </c>
      <c r="AD153">
        <v>2.71</v>
      </c>
      <c r="AE153">
        <v>3.05</v>
      </c>
      <c r="AF153" s="12">
        <f t="shared" si="75"/>
        <v>2.88</v>
      </c>
      <c r="AG153" s="9">
        <f t="shared" si="76"/>
        <v>-0.48</v>
      </c>
      <c r="AH153">
        <v>2.85</v>
      </c>
      <c r="AI153">
        <v>3.33</v>
      </c>
      <c r="AJ153" s="12">
        <f t="shared" si="77"/>
        <v>3.09</v>
      </c>
      <c r="AK153" s="9">
        <f t="shared" si="78"/>
        <v>0.5900000000000003</v>
      </c>
      <c r="AL153">
        <v>2.89</v>
      </c>
      <c r="AM153">
        <v>2.2999999999999998</v>
      </c>
      <c r="AN153" s="12">
        <f t="shared" si="79"/>
        <v>2.5949999999999998</v>
      </c>
      <c r="AO153" s="9">
        <f t="shared" si="80"/>
        <v>2.0000000000000018E-2</v>
      </c>
      <c r="AP153">
        <v>2.42</v>
      </c>
      <c r="AQ153">
        <v>2.4</v>
      </c>
      <c r="AR153" s="12">
        <f t="shared" si="81"/>
        <v>2.41</v>
      </c>
      <c r="AS153" s="9">
        <f t="shared" si="82"/>
        <v>-0.2799999999999998</v>
      </c>
      <c r="AT153">
        <v>3.49</v>
      </c>
      <c r="AU153">
        <v>3.77</v>
      </c>
      <c r="AV153" s="7">
        <f t="shared" si="83"/>
        <v>3.63</v>
      </c>
      <c r="AW153" s="11">
        <f t="shared" si="84"/>
        <v>-0.37000000000000011</v>
      </c>
    </row>
    <row r="154" spans="1:49" x14ac:dyDescent="0.2">
      <c r="A154">
        <v>152</v>
      </c>
      <c r="B154" t="s">
        <v>166</v>
      </c>
      <c r="C154" s="14" t="s">
        <v>400</v>
      </c>
      <c r="D154" s="1" t="s">
        <v>221</v>
      </c>
      <c r="E154" t="s">
        <v>221</v>
      </c>
      <c r="H154" s="9">
        <f t="shared" si="63"/>
        <v>0.43000000000000016</v>
      </c>
      <c r="I154">
        <v>3.6</v>
      </c>
      <c r="J154">
        <v>3.17</v>
      </c>
      <c r="K154" s="7">
        <f t="shared" si="64"/>
        <v>3.3849999999999998</v>
      </c>
      <c r="L154" s="11">
        <f t="shared" si="65"/>
        <v>0.11500000000000021</v>
      </c>
      <c r="M154" s="9">
        <f t="shared" si="66"/>
        <v>-0.81</v>
      </c>
      <c r="N154">
        <v>3.69</v>
      </c>
      <c r="O154">
        <v>4.5</v>
      </c>
      <c r="P154" s="12">
        <f t="shared" si="67"/>
        <v>4.0949999999999998</v>
      </c>
      <c r="Q154" s="9">
        <f t="shared" si="68"/>
        <v>-0.38999999999999968</v>
      </c>
      <c r="R154">
        <v>4.38</v>
      </c>
      <c r="S154">
        <v>4.7699999999999996</v>
      </c>
      <c r="T154" s="12">
        <f t="shared" si="69"/>
        <v>4.5749999999999993</v>
      </c>
      <c r="U154" s="9">
        <f t="shared" si="70"/>
        <v>0.14000000000000012</v>
      </c>
      <c r="V154">
        <v>2.93</v>
      </c>
      <c r="W154">
        <v>2.79</v>
      </c>
      <c r="X154" s="12">
        <f t="shared" si="71"/>
        <v>2.8600000000000003</v>
      </c>
      <c r="Y154" s="9">
        <f t="shared" si="72"/>
        <v>0</v>
      </c>
      <c r="Z154">
        <v>2.4</v>
      </c>
      <c r="AA154">
        <v>2.4</v>
      </c>
      <c r="AB154" s="12">
        <f t="shared" si="73"/>
        <v>2.4</v>
      </c>
      <c r="AC154" s="9">
        <f t="shared" si="74"/>
        <v>-0.23999999999999977</v>
      </c>
      <c r="AD154">
        <v>3.78</v>
      </c>
      <c r="AE154">
        <v>4.0199999999999996</v>
      </c>
      <c r="AF154" s="12">
        <f t="shared" si="75"/>
        <v>3.8999999999999995</v>
      </c>
      <c r="AG154" s="9">
        <f t="shared" si="76"/>
        <v>0.87999999999999989</v>
      </c>
      <c r="AH154">
        <v>3.67</v>
      </c>
      <c r="AI154">
        <v>2.79</v>
      </c>
      <c r="AJ154" s="12">
        <f t="shared" si="77"/>
        <v>3.23</v>
      </c>
      <c r="AK154" s="9">
        <f t="shared" si="78"/>
        <v>-0.21999999999999975</v>
      </c>
      <c r="AL154">
        <v>3.24</v>
      </c>
      <c r="AM154">
        <v>3.46</v>
      </c>
      <c r="AN154" s="12">
        <f t="shared" si="79"/>
        <v>3.35</v>
      </c>
      <c r="AO154" s="9">
        <f t="shared" si="80"/>
        <v>-0.43000000000000016</v>
      </c>
      <c r="AP154">
        <v>3.07</v>
      </c>
      <c r="AQ154">
        <v>3.5</v>
      </c>
      <c r="AR154" s="12">
        <f t="shared" si="81"/>
        <v>3.2850000000000001</v>
      </c>
      <c r="AS154" s="9">
        <f t="shared" si="82"/>
        <v>-0.16000000000000014</v>
      </c>
      <c r="AT154">
        <v>3.76</v>
      </c>
      <c r="AU154">
        <v>3.92</v>
      </c>
      <c r="AV154" s="7">
        <f t="shared" si="83"/>
        <v>3.84</v>
      </c>
      <c r="AW154" s="11">
        <f t="shared" si="84"/>
        <v>-0.16000000000000014</v>
      </c>
    </row>
    <row r="155" spans="1:49" x14ac:dyDescent="0.2">
      <c r="A155">
        <v>153</v>
      </c>
      <c r="B155" t="s">
        <v>167</v>
      </c>
      <c r="C155" s="14" t="s">
        <v>401</v>
      </c>
      <c r="D155" s="1" t="s">
        <v>221</v>
      </c>
      <c r="E155" t="s">
        <v>221</v>
      </c>
      <c r="H155" s="9">
        <f t="shared" si="63"/>
        <v>-0.39999999999999991</v>
      </c>
      <c r="I155">
        <v>2.89</v>
      </c>
      <c r="J155">
        <v>3.29</v>
      </c>
      <c r="K155" s="7">
        <f t="shared" si="64"/>
        <v>3.09</v>
      </c>
      <c r="L155" s="11">
        <f t="shared" si="65"/>
        <v>0.41000000000000014</v>
      </c>
      <c r="M155" s="9">
        <f t="shared" si="66"/>
        <v>-0.46999999999999975</v>
      </c>
      <c r="N155">
        <v>3.55</v>
      </c>
      <c r="O155">
        <v>4.0199999999999996</v>
      </c>
      <c r="P155" s="12">
        <f t="shared" si="67"/>
        <v>3.7849999999999997</v>
      </c>
      <c r="Q155" s="9">
        <f t="shared" si="68"/>
        <v>-1.9999999999999574E-2</v>
      </c>
      <c r="R155">
        <v>4.25</v>
      </c>
      <c r="S155">
        <v>4.2699999999999996</v>
      </c>
      <c r="T155" s="12">
        <f t="shared" si="69"/>
        <v>4.26</v>
      </c>
      <c r="U155" s="9">
        <f t="shared" si="70"/>
        <v>0.45000000000000018</v>
      </c>
      <c r="V155">
        <v>3.04</v>
      </c>
      <c r="W155">
        <v>2.59</v>
      </c>
      <c r="X155" s="12">
        <f t="shared" si="71"/>
        <v>2.8149999999999999</v>
      </c>
      <c r="Y155" s="9">
        <f t="shared" si="72"/>
        <v>0.66999999999999993</v>
      </c>
      <c r="Z155">
        <v>2.85</v>
      </c>
      <c r="AA155">
        <v>2.1800000000000002</v>
      </c>
      <c r="AB155" s="12">
        <f t="shared" si="73"/>
        <v>2.5150000000000001</v>
      </c>
      <c r="AC155" s="9">
        <f t="shared" si="74"/>
        <v>0.35999999999999988</v>
      </c>
      <c r="AD155">
        <v>3.6</v>
      </c>
      <c r="AE155">
        <v>3.24</v>
      </c>
      <c r="AF155" s="12">
        <f t="shared" si="75"/>
        <v>3.42</v>
      </c>
      <c r="AG155" s="9">
        <f t="shared" si="76"/>
        <v>-5.0000000000000266E-2</v>
      </c>
      <c r="AH155">
        <v>3.38</v>
      </c>
      <c r="AI155">
        <v>3.43</v>
      </c>
      <c r="AJ155" s="12">
        <f t="shared" si="77"/>
        <v>3.4050000000000002</v>
      </c>
      <c r="AK155" s="9">
        <f t="shared" si="78"/>
        <v>0.64000000000000012</v>
      </c>
      <c r="AL155">
        <v>2.64</v>
      </c>
      <c r="AM155">
        <v>2</v>
      </c>
      <c r="AN155" s="12">
        <f t="shared" si="79"/>
        <v>2.3200000000000003</v>
      </c>
      <c r="AO155" s="9">
        <f t="shared" si="80"/>
        <v>0.94999999999999973</v>
      </c>
      <c r="AP155">
        <v>3.42</v>
      </c>
      <c r="AQ155">
        <v>2.4700000000000002</v>
      </c>
      <c r="AR155" s="12">
        <f t="shared" si="81"/>
        <v>2.9450000000000003</v>
      </c>
      <c r="AS155" s="9">
        <f t="shared" si="82"/>
        <v>0.12000000000000011</v>
      </c>
      <c r="AT155">
        <v>3.81</v>
      </c>
      <c r="AU155">
        <v>3.69</v>
      </c>
      <c r="AV155" s="7">
        <f t="shared" si="83"/>
        <v>3.75</v>
      </c>
      <c r="AW155" s="11">
        <f t="shared" si="84"/>
        <v>-0.25</v>
      </c>
    </row>
    <row r="156" spans="1:49" x14ac:dyDescent="0.2">
      <c r="A156">
        <v>154</v>
      </c>
      <c r="B156" t="s">
        <v>168</v>
      </c>
      <c r="C156" s="14" t="s">
        <v>402</v>
      </c>
      <c r="D156" s="1" t="s">
        <v>221</v>
      </c>
      <c r="E156" t="s">
        <v>221</v>
      </c>
      <c r="H156" s="9">
        <f t="shared" si="63"/>
        <v>-0.96</v>
      </c>
      <c r="I156">
        <v>2.1800000000000002</v>
      </c>
      <c r="J156">
        <v>3.14</v>
      </c>
      <c r="K156" s="7">
        <f t="shared" si="64"/>
        <v>2.66</v>
      </c>
      <c r="L156" s="11">
        <f t="shared" si="65"/>
        <v>0.83999999999999986</v>
      </c>
      <c r="M156" s="9">
        <f t="shared" si="66"/>
        <v>0.58999999999999986</v>
      </c>
      <c r="N156">
        <v>4.3899999999999997</v>
      </c>
      <c r="O156">
        <v>3.8</v>
      </c>
      <c r="P156" s="12">
        <f t="shared" si="67"/>
        <v>4.0949999999999998</v>
      </c>
      <c r="Q156" s="9">
        <f t="shared" si="68"/>
        <v>0.22000000000000064</v>
      </c>
      <c r="R156">
        <v>4.57</v>
      </c>
      <c r="S156">
        <v>4.3499999999999996</v>
      </c>
      <c r="T156" s="12">
        <f t="shared" si="69"/>
        <v>4.46</v>
      </c>
      <c r="U156" s="9">
        <f t="shared" si="70"/>
        <v>-4.0000000000000036E-2</v>
      </c>
      <c r="V156">
        <v>2.88</v>
      </c>
      <c r="W156">
        <v>2.92</v>
      </c>
      <c r="X156" s="12">
        <f t="shared" si="71"/>
        <v>2.9</v>
      </c>
      <c r="Y156" s="9">
        <f t="shared" si="72"/>
        <v>-0.25</v>
      </c>
      <c r="Z156">
        <v>2.67</v>
      </c>
      <c r="AA156">
        <v>2.92</v>
      </c>
      <c r="AB156" s="12">
        <f t="shared" si="73"/>
        <v>2.7949999999999999</v>
      </c>
      <c r="AC156" s="9">
        <f t="shared" si="74"/>
        <v>0.98</v>
      </c>
      <c r="AD156">
        <v>4</v>
      </c>
      <c r="AE156">
        <v>3.02</v>
      </c>
      <c r="AF156" s="12">
        <f t="shared" si="75"/>
        <v>3.51</v>
      </c>
      <c r="AG156" s="9">
        <f t="shared" si="76"/>
        <v>-0.37000000000000011</v>
      </c>
      <c r="AH156">
        <v>3.08</v>
      </c>
      <c r="AI156">
        <v>3.45</v>
      </c>
      <c r="AJ156" s="12">
        <f t="shared" si="77"/>
        <v>3.2650000000000001</v>
      </c>
      <c r="AK156" s="9">
        <f t="shared" si="78"/>
        <v>-8.0000000000000071E-2</v>
      </c>
      <c r="AL156">
        <v>3.12</v>
      </c>
      <c r="AM156">
        <v>3.2</v>
      </c>
      <c r="AN156" s="12">
        <f t="shared" si="79"/>
        <v>3.16</v>
      </c>
      <c r="AO156" s="9">
        <f t="shared" si="80"/>
        <v>0.2200000000000002</v>
      </c>
      <c r="AP156">
        <v>3.1</v>
      </c>
      <c r="AQ156">
        <v>2.88</v>
      </c>
      <c r="AR156" s="12">
        <f t="shared" si="81"/>
        <v>2.99</v>
      </c>
      <c r="AS156" s="9">
        <f t="shared" si="82"/>
        <v>0.10999999999999988</v>
      </c>
      <c r="AT156">
        <v>3.82</v>
      </c>
      <c r="AU156">
        <v>3.71</v>
      </c>
      <c r="AV156" s="7">
        <f t="shared" si="83"/>
        <v>3.7649999999999997</v>
      </c>
      <c r="AW156" s="11">
        <f t="shared" si="84"/>
        <v>-0.23500000000000032</v>
      </c>
    </row>
    <row r="157" spans="1:49" x14ac:dyDescent="0.2">
      <c r="A157">
        <v>155</v>
      </c>
      <c r="B157" t="s">
        <v>169</v>
      </c>
      <c r="C157" s="14" t="s">
        <v>403</v>
      </c>
      <c r="D157" s="1" t="s">
        <v>221</v>
      </c>
      <c r="E157" t="s">
        <v>221</v>
      </c>
      <c r="H157" s="9">
        <f t="shared" si="63"/>
        <v>-0.83000000000000007</v>
      </c>
      <c r="I157">
        <v>2.35</v>
      </c>
      <c r="J157">
        <v>3.18</v>
      </c>
      <c r="K157" s="7">
        <f t="shared" si="64"/>
        <v>2.7650000000000001</v>
      </c>
      <c r="L157" s="11">
        <f t="shared" si="65"/>
        <v>0.73499999999999988</v>
      </c>
      <c r="M157" s="9">
        <f t="shared" si="66"/>
        <v>0.47000000000000064</v>
      </c>
      <c r="N157">
        <v>4.6900000000000004</v>
      </c>
      <c r="O157">
        <v>4.22</v>
      </c>
      <c r="P157" s="12">
        <f t="shared" si="67"/>
        <v>4.4550000000000001</v>
      </c>
      <c r="Q157" s="9">
        <f t="shared" si="68"/>
        <v>0.20000000000000018</v>
      </c>
      <c r="R157">
        <v>4.75</v>
      </c>
      <c r="S157">
        <v>4.55</v>
      </c>
      <c r="T157" s="12">
        <f t="shared" si="69"/>
        <v>4.6500000000000004</v>
      </c>
      <c r="U157" s="9">
        <f t="shared" si="70"/>
        <v>-0.27</v>
      </c>
      <c r="V157">
        <v>2.67</v>
      </c>
      <c r="W157">
        <v>2.94</v>
      </c>
      <c r="X157" s="12">
        <f t="shared" si="71"/>
        <v>2.8049999999999997</v>
      </c>
      <c r="Y157" s="9">
        <f t="shared" si="72"/>
        <v>0.89000000000000012</v>
      </c>
      <c r="Z157">
        <v>3.54</v>
      </c>
      <c r="AA157">
        <v>2.65</v>
      </c>
      <c r="AB157" s="12">
        <f t="shared" si="73"/>
        <v>3.0949999999999998</v>
      </c>
      <c r="AC157" s="9">
        <f t="shared" si="74"/>
        <v>-0.87999999999999989</v>
      </c>
      <c r="AD157">
        <v>2.94</v>
      </c>
      <c r="AE157">
        <v>3.82</v>
      </c>
      <c r="AF157" s="12">
        <f t="shared" si="75"/>
        <v>3.38</v>
      </c>
      <c r="AG157" s="9">
        <f t="shared" si="76"/>
        <v>-0.49000000000000021</v>
      </c>
      <c r="AH157">
        <v>2.69</v>
      </c>
      <c r="AI157">
        <v>3.18</v>
      </c>
      <c r="AJ157" s="12">
        <f t="shared" si="77"/>
        <v>2.9350000000000001</v>
      </c>
      <c r="AK157" s="9">
        <f t="shared" si="78"/>
        <v>0.31999999999999984</v>
      </c>
      <c r="AL157">
        <v>3.63</v>
      </c>
      <c r="AM157">
        <v>3.31</v>
      </c>
      <c r="AN157" s="12">
        <f t="shared" si="79"/>
        <v>3.4699999999999998</v>
      </c>
      <c r="AO157" s="9">
        <f t="shared" si="80"/>
        <v>0.39000000000000012</v>
      </c>
      <c r="AP157">
        <v>3.27</v>
      </c>
      <c r="AQ157">
        <v>2.88</v>
      </c>
      <c r="AR157" s="12">
        <f t="shared" si="81"/>
        <v>3.0750000000000002</v>
      </c>
      <c r="AS157" s="9">
        <f t="shared" si="82"/>
        <v>0.62000000000000055</v>
      </c>
      <c r="AT157">
        <v>4.4400000000000004</v>
      </c>
      <c r="AU157">
        <v>3.82</v>
      </c>
      <c r="AV157" s="7">
        <f t="shared" si="83"/>
        <v>4.13</v>
      </c>
      <c r="AW157" s="11">
        <f t="shared" si="84"/>
        <v>0.12999999999999989</v>
      </c>
    </row>
    <row r="158" spans="1:49" x14ac:dyDescent="0.2">
      <c r="A158">
        <v>156</v>
      </c>
      <c r="B158" t="s">
        <v>170</v>
      </c>
      <c r="C158" s="14" t="s">
        <v>404</v>
      </c>
      <c r="D158" s="1" t="s">
        <v>221</v>
      </c>
      <c r="E158" t="s">
        <v>221</v>
      </c>
      <c r="H158" s="9">
        <f t="shared" si="63"/>
        <v>-0.75</v>
      </c>
      <c r="I158">
        <v>2.34</v>
      </c>
      <c r="J158">
        <v>3.09</v>
      </c>
      <c r="K158" s="7">
        <f t="shared" si="64"/>
        <v>2.7149999999999999</v>
      </c>
      <c r="L158" s="11">
        <f t="shared" si="65"/>
        <v>0.78500000000000014</v>
      </c>
      <c r="M158" s="9">
        <f t="shared" si="66"/>
        <v>-8.9999999999999858E-2</v>
      </c>
      <c r="N158">
        <v>4</v>
      </c>
      <c r="O158">
        <v>4.09</v>
      </c>
      <c r="P158" s="12">
        <f t="shared" si="67"/>
        <v>4.0449999999999999</v>
      </c>
      <c r="Q158" s="9">
        <f t="shared" si="68"/>
        <v>0.6599999999999997</v>
      </c>
      <c r="R158">
        <v>4.3899999999999997</v>
      </c>
      <c r="S158">
        <v>3.73</v>
      </c>
      <c r="T158" s="12">
        <f t="shared" si="69"/>
        <v>4.0599999999999996</v>
      </c>
      <c r="U158" s="9">
        <f t="shared" si="70"/>
        <v>-0.98</v>
      </c>
      <c r="V158">
        <v>2.68</v>
      </c>
      <c r="W158">
        <v>3.66</v>
      </c>
      <c r="X158" s="12">
        <f t="shared" si="71"/>
        <v>3.17</v>
      </c>
      <c r="Y158" s="9">
        <f t="shared" si="72"/>
        <v>0.34999999999999964</v>
      </c>
      <c r="Z158">
        <v>3.3</v>
      </c>
      <c r="AA158">
        <v>2.95</v>
      </c>
      <c r="AB158" s="12">
        <f t="shared" si="73"/>
        <v>3.125</v>
      </c>
      <c r="AC158" s="9">
        <f t="shared" si="74"/>
        <v>-1.1600000000000001</v>
      </c>
      <c r="AD158">
        <v>2.48</v>
      </c>
      <c r="AE158">
        <v>3.64</v>
      </c>
      <c r="AF158" s="12">
        <f t="shared" si="75"/>
        <v>3.06</v>
      </c>
      <c r="AG158" s="9">
        <f t="shared" si="76"/>
        <v>-0.73</v>
      </c>
      <c r="AH158">
        <v>3</v>
      </c>
      <c r="AI158">
        <v>3.73</v>
      </c>
      <c r="AJ158" s="12">
        <f t="shared" si="77"/>
        <v>3.3650000000000002</v>
      </c>
      <c r="AK158" s="9">
        <f t="shared" si="78"/>
        <v>-0.20000000000000018</v>
      </c>
      <c r="AL158">
        <v>2.82</v>
      </c>
      <c r="AM158">
        <v>3.02</v>
      </c>
      <c r="AN158" s="12">
        <f t="shared" si="79"/>
        <v>2.92</v>
      </c>
      <c r="AO158" s="9">
        <f t="shared" si="80"/>
        <v>4.0000000000000036E-2</v>
      </c>
      <c r="AP158">
        <v>3.09</v>
      </c>
      <c r="AQ158">
        <v>3.05</v>
      </c>
      <c r="AR158" s="12">
        <f t="shared" si="81"/>
        <v>3.07</v>
      </c>
      <c r="AS158" s="9">
        <f t="shared" si="82"/>
        <v>0.73000000000000043</v>
      </c>
      <c r="AT158">
        <v>4.57</v>
      </c>
      <c r="AU158">
        <v>3.84</v>
      </c>
      <c r="AV158" s="7">
        <f t="shared" si="83"/>
        <v>4.2050000000000001</v>
      </c>
      <c r="AW158" s="11">
        <f t="shared" si="84"/>
        <v>0.20500000000000007</v>
      </c>
    </row>
    <row r="159" spans="1:49" x14ac:dyDescent="0.2">
      <c r="A159">
        <v>157</v>
      </c>
      <c r="B159" t="s">
        <v>171</v>
      </c>
      <c r="C159" s="14" t="s">
        <v>405</v>
      </c>
      <c r="D159" s="1" t="s">
        <v>221</v>
      </c>
      <c r="E159" t="s">
        <v>221</v>
      </c>
      <c r="H159" s="9">
        <f t="shared" si="63"/>
        <v>-0.58999999999999986</v>
      </c>
      <c r="I159">
        <v>3.06</v>
      </c>
      <c r="J159">
        <v>3.65</v>
      </c>
      <c r="K159" s="7">
        <f t="shared" si="64"/>
        <v>3.355</v>
      </c>
      <c r="L159" s="11">
        <f t="shared" si="65"/>
        <v>0.14500000000000002</v>
      </c>
      <c r="M159" s="9">
        <f t="shared" si="66"/>
        <v>-0.56999999999999984</v>
      </c>
      <c r="N159">
        <v>3.73</v>
      </c>
      <c r="O159">
        <v>4.3</v>
      </c>
      <c r="P159" s="12">
        <f t="shared" si="67"/>
        <v>4.0149999999999997</v>
      </c>
      <c r="Q159" s="9">
        <f t="shared" si="68"/>
        <v>0.10000000000000053</v>
      </c>
      <c r="R159">
        <v>4.1900000000000004</v>
      </c>
      <c r="S159">
        <v>4.09</v>
      </c>
      <c r="T159" s="12">
        <f t="shared" si="69"/>
        <v>4.1400000000000006</v>
      </c>
      <c r="U159" s="9">
        <f t="shared" si="70"/>
        <v>-0.98</v>
      </c>
      <c r="V159">
        <v>2.79</v>
      </c>
      <c r="W159">
        <v>3.77</v>
      </c>
      <c r="X159" s="12">
        <f t="shared" si="71"/>
        <v>3.2800000000000002</v>
      </c>
      <c r="Y159" s="9">
        <f t="shared" si="72"/>
        <v>-0.31000000000000005</v>
      </c>
      <c r="Z159">
        <v>2.48</v>
      </c>
      <c r="AA159">
        <v>2.79</v>
      </c>
      <c r="AB159" s="12">
        <f t="shared" si="73"/>
        <v>2.6349999999999998</v>
      </c>
      <c r="AC159" s="9">
        <f t="shared" si="74"/>
        <v>-0.69</v>
      </c>
      <c r="AD159">
        <v>2.98</v>
      </c>
      <c r="AE159">
        <v>3.67</v>
      </c>
      <c r="AF159" s="12">
        <f t="shared" si="75"/>
        <v>3.3250000000000002</v>
      </c>
      <c r="AG159" s="9">
        <f t="shared" si="76"/>
        <v>-0.52</v>
      </c>
      <c r="AH159">
        <v>3.13</v>
      </c>
      <c r="AI159">
        <v>3.65</v>
      </c>
      <c r="AJ159" s="12">
        <f t="shared" si="77"/>
        <v>3.3899999999999997</v>
      </c>
      <c r="AK159" s="9">
        <f t="shared" si="78"/>
        <v>-0.2799999999999998</v>
      </c>
      <c r="AL159">
        <v>2.58</v>
      </c>
      <c r="AM159">
        <v>2.86</v>
      </c>
      <c r="AN159" s="12">
        <f t="shared" si="79"/>
        <v>2.7199999999999998</v>
      </c>
      <c r="AO159" s="9">
        <f t="shared" si="80"/>
        <v>-0.28000000000000025</v>
      </c>
      <c r="AP159">
        <v>2.65</v>
      </c>
      <c r="AQ159">
        <v>2.93</v>
      </c>
      <c r="AR159" s="12">
        <f t="shared" si="81"/>
        <v>2.79</v>
      </c>
      <c r="AS159" s="9">
        <f t="shared" si="82"/>
        <v>-8.9999999999999858E-2</v>
      </c>
      <c r="AT159">
        <v>3.58</v>
      </c>
      <c r="AU159">
        <v>3.67</v>
      </c>
      <c r="AV159" s="7">
        <f t="shared" si="83"/>
        <v>3.625</v>
      </c>
      <c r="AW159" s="11">
        <f t="shared" si="84"/>
        <v>-0.375</v>
      </c>
    </row>
    <row r="160" spans="1:49" x14ac:dyDescent="0.2">
      <c r="A160">
        <v>158</v>
      </c>
      <c r="B160" t="s">
        <v>172</v>
      </c>
      <c r="C160" s="14" t="s">
        <v>406</v>
      </c>
      <c r="D160" s="1" t="s">
        <v>221</v>
      </c>
      <c r="E160" t="s">
        <v>221</v>
      </c>
      <c r="H160" s="9">
        <f t="shared" si="63"/>
        <v>6.999999999999984E-2</v>
      </c>
      <c r="I160">
        <v>3.65</v>
      </c>
      <c r="J160">
        <v>3.58</v>
      </c>
      <c r="K160" s="7">
        <f t="shared" si="64"/>
        <v>3.6150000000000002</v>
      </c>
      <c r="L160" s="11">
        <f t="shared" si="65"/>
        <v>0.11500000000000021</v>
      </c>
      <c r="M160" s="9">
        <f t="shared" si="66"/>
        <v>0.14999999999999991</v>
      </c>
      <c r="N160">
        <v>3.92</v>
      </c>
      <c r="O160">
        <v>3.77</v>
      </c>
      <c r="P160" s="12">
        <f t="shared" si="67"/>
        <v>3.8449999999999998</v>
      </c>
      <c r="Q160" s="9">
        <f t="shared" si="68"/>
        <v>-8.9999999999999858E-2</v>
      </c>
      <c r="R160">
        <v>4.04</v>
      </c>
      <c r="S160">
        <v>4.13</v>
      </c>
      <c r="T160" s="12">
        <f t="shared" si="69"/>
        <v>4.085</v>
      </c>
      <c r="U160" s="9">
        <f t="shared" si="70"/>
        <v>-0.54</v>
      </c>
      <c r="V160">
        <v>3.04</v>
      </c>
      <c r="W160">
        <v>3.58</v>
      </c>
      <c r="X160" s="12">
        <f t="shared" si="71"/>
        <v>3.31</v>
      </c>
      <c r="Y160" s="9">
        <f t="shared" si="72"/>
        <v>-0.14000000000000012</v>
      </c>
      <c r="Z160">
        <v>2.42</v>
      </c>
      <c r="AA160">
        <v>2.56</v>
      </c>
      <c r="AB160" s="12">
        <f t="shared" si="73"/>
        <v>2.4900000000000002</v>
      </c>
      <c r="AC160" s="9">
        <f t="shared" si="74"/>
        <v>0.18000000000000016</v>
      </c>
      <c r="AD160">
        <v>3.08</v>
      </c>
      <c r="AE160">
        <v>2.9</v>
      </c>
      <c r="AF160" s="12">
        <f t="shared" si="75"/>
        <v>2.99</v>
      </c>
      <c r="AG160" s="9">
        <f t="shared" si="76"/>
        <v>-0.16999999999999993</v>
      </c>
      <c r="AH160">
        <v>3.08</v>
      </c>
      <c r="AI160">
        <v>3.25</v>
      </c>
      <c r="AJ160" s="12">
        <f t="shared" si="77"/>
        <v>3.165</v>
      </c>
      <c r="AK160" s="9">
        <f t="shared" si="78"/>
        <v>-2.9999999999999805E-2</v>
      </c>
      <c r="AL160">
        <v>2.85</v>
      </c>
      <c r="AM160">
        <v>2.88</v>
      </c>
      <c r="AN160" s="12">
        <f t="shared" si="79"/>
        <v>2.8650000000000002</v>
      </c>
      <c r="AO160" s="9">
        <f t="shared" si="80"/>
        <v>-2.0000000000000018E-2</v>
      </c>
      <c r="AP160">
        <v>2.71</v>
      </c>
      <c r="AQ160">
        <v>2.73</v>
      </c>
      <c r="AR160" s="12">
        <f t="shared" si="81"/>
        <v>2.7199999999999998</v>
      </c>
      <c r="AS160" s="9">
        <f t="shared" si="82"/>
        <v>-2.0000000000000018E-2</v>
      </c>
      <c r="AT160">
        <v>3.77</v>
      </c>
      <c r="AU160">
        <v>3.79</v>
      </c>
      <c r="AV160" s="7">
        <f t="shared" si="83"/>
        <v>3.7800000000000002</v>
      </c>
      <c r="AW160" s="11">
        <f t="shared" si="84"/>
        <v>-0.21999999999999975</v>
      </c>
    </row>
    <row r="161" spans="1:49" x14ac:dyDescent="0.2">
      <c r="A161">
        <v>159</v>
      </c>
      <c r="B161" t="s">
        <v>173</v>
      </c>
      <c r="C161" s="14" t="s">
        <v>407</v>
      </c>
      <c r="D161" s="1" t="s">
        <v>221</v>
      </c>
      <c r="E161" t="s">
        <v>221</v>
      </c>
      <c r="H161" s="9">
        <f t="shared" si="63"/>
        <v>-0.46999999999999975</v>
      </c>
      <c r="I161">
        <v>2.83</v>
      </c>
      <c r="J161">
        <v>3.3</v>
      </c>
      <c r="K161" s="7">
        <f t="shared" si="64"/>
        <v>3.0649999999999999</v>
      </c>
      <c r="L161" s="11">
        <f t="shared" si="65"/>
        <v>0.43500000000000005</v>
      </c>
      <c r="M161" s="9">
        <f t="shared" si="66"/>
        <v>-0.22999999999999998</v>
      </c>
      <c r="N161">
        <v>3.77</v>
      </c>
      <c r="O161">
        <v>4</v>
      </c>
      <c r="P161" s="12">
        <f t="shared" si="67"/>
        <v>3.8849999999999998</v>
      </c>
      <c r="Q161" s="9">
        <f t="shared" si="68"/>
        <v>8.9999999999999858E-2</v>
      </c>
      <c r="R161">
        <v>3.96</v>
      </c>
      <c r="S161">
        <v>3.87</v>
      </c>
      <c r="T161" s="12">
        <f t="shared" si="69"/>
        <v>3.915</v>
      </c>
      <c r="U161" s="9">
        <f t="shared" si="70"/>
        <v>0.37999999999999989</v>
      </c>
      <c r="V161">
        <v>3.23</v>
      </c>
      <c r="W161">
        <v>2.85</v>
      </c>
      <c r="X161" s="12">
        <f t="shared" si="71"/>
        <v>3.04</v>
      </c>
      <c r="Y161" s="9">
        <f t="shared" si="72"/>
        <v>0.67999999999999972</v>
      </c>
      <c r="Z161">
        <v>3.17</v>
      </c>
      <c r="AA161">
        <v>2.4900000000000002</v>
      </c>
      <c r="AB161" s="12">
        <f t="shared" si="73"/>
        <v>2.83</v>
      </c>
      <c r="AC161" s="9">
        <f t="shared" si="74"/>
        <v>-0.29000000000000004</v>
      </c>
      <c r="AD161">
        <v>2.77</v>
      </c>
      <c r="AE161">
        <v>3.06</v>
      </c>
      <c r="AF161" s="12">
        <f t="shared" si="75"/>
        <v>2.915</v>
      </c>
      <c r="AG161" s="9">
        <f t="shared" si="76"/>
        <v>0.5299999999999998</v>
      </c>
      <c r="AH161">
        <v>3.42</v>
      </c>
      <c r="AI161">
        <v>2.89</v>
      </c>
      <c r="AJ161" s="12">
        <f t="shared" si="77"/>
        <v>3.1550000000000002</v>
      </c>
      <c r="AK161" s="9">
        <f t="shared" si="78"/>
        <v>2.9999999999999805E-2</v>
      </c>
      <c r="AL161">
        <v>2.92</v>
      </c>
      <c r="AM161">
        <v>2.89</v>
      </c>
      <c r="AN161" s="12">
        <f t="shared" si="79"/>
        <v>2.9050000000000002</v>
      </c>
      <c r="AO161" s="9">
        <f t="shared" si="80"/>
        <v>0.12999999999999989</v>
      </c>
      <c r="AP161">
        <v>3</v>
      </c>
      <c r="AQ161">
        <v>2.87</v>
      </c>
      <c r="AR161" s="12">
        <f t="shared" si="81"/>
        <v>2.9350000000000001</v>
      </c>
      <c r="AS161" s="9">
        <f t="shared" si="82"/>
        <v>0.38000000000000034</v>
      </c>
      <c r="AT161">
        <v>4.1500000000000004</v>
      </c>
      <c r="AU161">
        <v>3.77</v>
      </c>
      <c r="AV161" s="7">
        <f t="shared" si="83"/>
        <v>3.96</v>
      </c>
      <c r="AW161" s="11">
        <f t="shared" si="84"/>
        <v>-4.0000000000000036E-2</v>
      </c>
    </row>
    <row r="162" spans="1:49" x14ac:dyDescent="0.2">
      <c r="A162">
        <v>160</v>
      </c>
      <c r="B162" t="s">
        <v>174</v>
      </c>
      <c r="C162" s="14" t="s">
        <v>408</v>
      </c>
      <c r="D162" s="1" t="s">
        <v>221</v>
      </c>
      <c r="E162" t="s">
        <v>221</v>
      </c>
      <c r="H162" s="9">
        <f t="shared" si="63"/>
        <v>0.29000000000000004</v>
      </c>
      <c r="I162">
        <v>3.4</v>
      </c>
      <c r="J162">
        <v>3.11</v>
      </c>
      <c r="K162" s="7">
        <f t="shared" si="64"/>
        <v>3.2549999999999999</v>
      </c>
      <c r="L162" s="11">
        <f t="shared" si="65"/>
        <v>0.24500000000000011</v>
      </c>
      <c r="M162" s="9">
        <f t="shared" si="66"/>
        <v>4.0000000000000036E-2</v>
      </c>
      <c r="N162">
        <v>3.65</v>
      </c>
      <c r="O162">
        <v>3.61</v>
      </c>
      <c r="P162" s="12">
        <f t="shared" si="67"/>
        <v>3.63</v>
      </c>
      <c r="Q162" s="9">
        <f t="shared" si="68"/>
        <v>-0.14000000000000012</v>
      </c>
      <c r="R162">
        <v>3.93</v>
      </c>
      <c r="S162">
        <v>4.07</v>
      </c>
      <c r="T162" s="12">
        <f t="shared" si="69"/>
        <v>4</v>
      </c>
      <c r="U162" s="9">
        <f t="shared" si="70"/>
        <v>6.0000000000000053E-2</v>
      </c>
      <c r="V162">
        <v>2.91</v>
      </c>
      <c r="W162">
        <v>2.85</v>
      </c>
      <c r="X162" s="12">
        <f t="shared" si="71"/>
        <v>2.88</v>
      </c>
      <c r="Y162" s="9">
        <f t="shared" si="72"/>
        <v>0.2200000000000002</v>
      </c>
      <c r="Z162">
        <v>2.37</v>
      </c>
      <c r="AA162">
        <v>2.15</v>
      </c>
      <c r="AB162" s="12">
        <f t="shared" si="73"/>
        <v>2.2599999999999998</v>
      </c>
      <c r="AC162" s="9">
        <f t="shared" si="74"/>
        <v>4.9999999999999822E-2</v>
      </c>
      <c r="AD162">
        <v>3.09</v>
      </c>
      <c r="AE162">
        <v>3.04</v>
      </c>
      <c r="AF162" s="12">
        <f t="shared" si="75"/>
        <v>3.0649999999999999</v>
      </c>
      <c r="AG162" s="9">
        <f t="shared" si="76"/>
        <v>-0.15000000000000036</v>
      </c>
      <c r="AH162">
        <v>3.28</v>
      </c>
      <c r="AI162">
        <v>3.43</v>
      </c>
      <c r="AJ162" s="12">
        <f t="shared" si="77"/>
        <v>3.355</v>
      </c>
      <c r="AK162" s="9">
        <f t="shared" si="78"/>
        <v>0.38999999999999968</v>
      </c>
      <c r="AL162">
        <v>2.63</v>
      </c>
      <c r="AM162">
        <v>2.2400000000000002</v>
      </c>
      <c r="AN162" s="12">
        <f t="shared" si="79"/>
        <v>2.4350000000000001</v>
      </c>
      <c r="AO162" s="9">
        <f t="shared" si="80"/>
        <v>0.22999999999999998</v>
      </c>
      <c r="AP162">
        <v>2.93</v>
      </c>
      <c r="AQ162">
        <v>2.7</v>
      </c>
      <c r="AR162" s="12">
        <f t="shared" si="81"/>
        <v>2.8150000000000004</v>
      </c>
      <c r="AS162" s="9">
        <f t="shared" si="82"/>
        <v>0.28000000000000025</v>
      </c>
      <c r="AT162">
        <v>3.95</v>
      </c>
      <c r="AU162">
        <v>3.67</v>
      </c>
      <c r="AV162" s="7">
        <f t="shared" si="83"/>
        <v>3.81</v>
      </c>
      <c r="AW162" s="11">
        <f t="shared" si="84"/>
        <v>-0.18999999999999995</v>
      </c>
    </row>
    <row r="163" spans="1:49" x14ac:dyDescent="0.2">
      <c r="A163">
        <v>161</v>
      </c>
      <c r="B163" t="s">
        <v>175</v>
      </c>
      <c r="C163" s="14" t="s">
        <v>409</v>
      </c>
      <c r="D163" s="1" t="s">
        <v>221</v>
      </c>
      <c r="E163" t="s">
        <v>221</v>
      </c>
      <c r="H163" s="9">
        <f t="shared" si="63"/>
        <v>-1.1099999999999994</v>
      </c>
      <c r="I163">
        <v>3.45</v>
      </c>
      <c r="J163">
        <v>4.5599999999999996</v>
      </c>
      <c r="K163" s="7">
        <f t="shared" si="64"/>
        <v>4.0049999999999999</v>
      </c>
      <c r="L163" s="11">
        <f t="shared" si="65"/>
        <v>0.50499999999999989</v>
      </c>
      <c r="M163" s="9">
        <f t="shared" si="66"/>
        <v>-0.74999999999999956</v>
      </c>
      <c r="N163">
        <v>3.47</v>
      </c>
      <c r="O163">
        <v>4.22</v>
      </c>
      <c r="P163" s="12">
        <f t="shared" si="67"/>
        <v>3.8449999999999998</v>
      </c>
      <c r="Q163" s="9">
        <f t="shared" si="68"/>
        <v>-0.5299999999999998</v>
      </c>
      <c r="R163">
        <v>3.61</v>
      </c>
      <c r="S163">
        <v>4.1399999999999997</v>
      </c>
      <c r="T163" s="12">
        <f t="shared" si="69"/>
        <v>3.875</v>
      </c>
      <c r="U163" s="9">
        <f t="shared" si="70"/>
        <v>0.41000000000000014</v>
      </c>
      <c r="V163">
        <v>3.35</v>
      </c>
      <c r="W163">
        <v>2.94</v>
      </c>
      <c r="X163" s="12">
        <f t="shared" si="71"/>
        <v>3.145</v>
      </c>
      <c r="Y163" s="9">
        <f t="shared" si="72"/>
        <v>0.14999999999999991</v>
      </c>
      <c r="Z163">
        <v>2.59</v>
      </c>
      <c r="AA163">
        <v>2.44</v>
      </c>
      <c r="AB163" s="12">
        <f t="shared" si="73"/>
        <v>2.5149999999999997</v>
      </c>
      <c r="AC163" s="9">
        <f t="shared" si="74"/>
        <v>9.0000000000000302E-2</v>
      </c>
      <c r="AD163">
        <v>3.12</v>
      </c>
      <c r="AE163">
        <v>3.03</v>
      </c>
      <c r="AF163" s="12">
        <f t="shared" si="75"/>
        <v>3.0750000000000002</v>
      </c>
      <c r="AG163" s="9">
        <f t="shared" si="76"/>
        <v>1.0100000000000002</v>
      </c>
      <c r="AH163">
        <v>3.45</v>
      </c>
      <c r="AI163">
        <v>2.44</v>
      </c>
      <c r="AJ163" s="12">
        <f t="shared" si="77"/>
        <v>2.9450000000000003</v>
      </c>
      <c r="AK163" s="9">
        <f t="shared" si="78"/>
        <v>0.37000000000000011</v>
      </c>
      <c r="AL163">
        <v>3.06</v>
      </c>
      <c r="AM163">
        <v>2.69</v>
      </c>
      <c r="AN163" s="12">
        <f t="shared" si="79"/>
        <v>2.875</v>
      </c>
      <c r="AO163" s="9">
        <f t="shared" si="80"/>
        <v>4.9999999999999822E-2</v>
      </c>
      <c r="AP163">
        <v>2.94</v>
      </c>
      <c r="AQ163">
        <v>2.89</v>
      </c>
      <c r="AR163" s="12">
        <f t="shared" si="81"/>
        <v>2.915</v>
      </c>
      <c r="AS163" s="9">
        <f t="shared" si="82"/>
        <v>0.66999999999999948</v>
      </c>
      <c r="AT163">
        <v>4.0599999999999996</v>
      </c>
      <c r="AU163">
        <v>3.39</v>
      </c>
      <c r="AV163" s="7">
        <f t="shared" si="83"/>
        <v>3.7249999999999996</v>
      </c>
      <c r="AW163" s="11">
        <f t="shared" si="84"/>
        <v>-0.27500000000000036</v>
      </c>
    </row>
    <row r="164" spans="1:49" x14ac:dyDescent="0.2">
      <c r="A164">
        <v>162</v>
      </c>
      <c r="B164" t="s">
        <v>176</v>
      </c>
      <c r="C164" s="14" t="s">
        <v>410</v>
      </c>
      <c r="D164" s="1" t="s">
        <v>221</v>
      </c>
      <c r="E164" t="s">
        <v>221</v>
      </c>
      <c r="H164" s="9">
        <f t="shared" si="63"/>
        <v>-0.76000000000000023</v>
      </c>
      <c r="I164">
        <v>2.21</v>
      </c>
      <c r="J164">
        <v>2.97</v>
      </c>
      <c r="K164" s="7">
        <f t="shared" si="64"/>
        <v>2.59</v>
      </c>
      <c r="L164" s="11">
        <f t="shared" si="65"/>
        <v>0.91000000000000014</v>
      </c>
      <c r="M164" s="9">
        <f t="shared" si="66"/>
        <v>0.59999999999999964</v>
      </c>
      <c r="N164">
        <v>4.34</v>
      </c>
      <c r="O164">
        <v>3.74</v>
      </c>
      <c r="P164" s="12">
        <f t="shared" si="67"/>
        <v>4.04</v>
      </c>
      <c r="Q164" s="9">
        <f t="shared" si="68"/>
        <v>-0.10999999999999988</v>
      </c>
      <c r="R164">
        <v>3.66</v>
      </c>
      <c r="S164">
        <v>3.77</v>
      </c>
      <c r="T164" s="12">
        <f t="shared" si="69"/>
        <v>3.7149999999999999</v>
      </c>
      <c r="U164" s="9">
        <f t="shared" si="70"/>
        <v>-5.0000000000000266E-2</v>
      </c>
      <c r="V164">
        <v>3.15</v>
      </c>
      <c r="W164">
        <v>3.2</v>
      </c>
      <c r="X164" s="12">
        <f t="shared" si="71"/>
        <v>3.1749999999999998</v>
      </c>
      <c r="Y164" s="9">
        <f t="shared" si="72"/>
        <v>0.91999999999999993</v>
      </c>
      <c r="Z164">
        <v>3.29</v>
      </c>
      <c r="AA164">
        <v>2.37</v>
      </c>
      <c r="AB164" s="12">
        <f t="shared" si="73"/>
        <v>2.83</v>
      </c>
      <c r="AC164" s="9">
        <f t="shared" si="74"/>
        <v>-1.0499999999999998</v>
      </c>
      <c r="AD164">
        <v>2.2400000000000002</v>
      </c>
      <c r="AE164">
        <v>3.29</v>
      </c>
      <c r="AF164" s="12">
        <f t="shared" si="75"/>
        <v>2.7650000000000001</v>
      </c>
      <c r="AG164" s="9">
        <f t="shared" si="76"/>
        <v>2.0000000000000018E-2</v>
      </c>
      <c r="AH164">
        <v>3.19</v>
      </c>
      <c r="AI164">
        <v>3.17</v>
      </c>
      <c r="AJ164" s="12">
        <f t="shared" si="77"/>
        <v>3.1799999999999997</v>
      </c>
      <c r="AK164" s="9">
        <f t="shared" si="78"/>
        <v>-5.0000000000000266E-2</v>
      </c>
      <c r="AL164">
        <v>3.01</v>
      </c>
      <c r="AM164">
        <v>3.06</v>
      </c>
      <c r="AN164" s="12">
        <f t="shared" si="79"/>
        <v>3.0350000000000001</v>
      </c>
      <c r="AO164" s="9">
        <f t="shared" si="80"/>
        <v>-0.17000000000000037</v>
      </c>
      <c r="AP164">
        <v>2.57</v>
      </c>
      <c r="AQ164">
        <v>2.74</v>
      </c>
      <c r="AR164" s="12">
        <f t="shared" si="81"/>
        <v>2.6550000000000002</v>
      </c>
      <c r="AS164" s="9">
        <f t="shared" si="82"/>
        <v>0.49000000000000021</v>
      </c>
      <c r="AT164">
        <v>4</v>
      </c>
      <c r="AU164">
        <v>3.51</v>
      </c>
      <c r="AV164" s="7">
        <f t="shared" si="83"/>
        <v>3.7549999999999999</v>
      </c>
      <c r="AW164" s="11">
        <f t="shared" si="84"/>
        <v>-0.24500000000000011</v>
      </c>
    </row>
    <row r="165" spans="1:49" x14ac:dyDescent="0.2">
      <c r="A165">
        <v>163</v>
      </c>
      <c r="B165" t="s">
        <v>177</v>
      </c>
      <c r="C165" s="14" t="s">
        <v>411</v>
      </c>
      <c r="D165" s="1" t="s">
        <v>221</v>
      </c>
      <c r="E165" t="s">
        <v>221</v>
      </c>
      <c r="H165" s="9">
        <f t="shared" si="63"/>
        <v>-0.98</v>
      </c>
      <c r="I165">
        <v>3.52</v>
      </c>
      <c r="J165">
        <v>4.5</v>
      </c>
      <c r="K165" s="7">
        <f t="shared" si="64"/>
        <v>4.01</v>
      </c>
      <c r="L165" s="11">
        <f t="shared" si="65"/>
        <v>0.50999999999999979</v>
      </c>
      <c r="M165" s="9">
        <f t="shared" si="66"/>
        <v>-0.73999999999999977</v>
      </c>
      <c r="N165">
        <v>3.86</v>
      </c>
      <c r="O165">
        <v>4.5999999999999996</v>
      </c>
      <c r="P165" s="12">
        <f t="shared" si="67"/>
        <v>4.2299999999999995</v>
      </c>
      <c r="Q165" s="9">
        <f t="shared" si="68"/>
        <v>-0.54999999999999982</v>
      </c>
      <c r="R165">
        <v>4.16</v>
      </c>
      <c r="S165">
        <v>4.71</v>
      </c>
      <c r="T165" s="12">
        <f t="shared" si="69"/>
        <v>4.4350000000000005</v>
      </c>
      <c r="U165" s="9">
        <f t="shared" si="70"/>
        <v>0.39000000000000012</v>
      </c>
      <c r="V165">
        <v>2.91</v>
      </c>
      <c r="W165">
        <v>2.52</v>
      </c>
      <c r="X165" s="12">
        <f t="shared" si="71"/>
        <v>2.7149999999999999</v>
      </c>
      <c r="Y165" s="9">
        <f t="shared" si="72"/>
        <v>-0.25999999999999979</v>
      </c>
      <c r="Z165">
        <v>2.74</v>
      </c>
      <c r="AA165">
        <v>3</v>
      </c>
      <c r="AB165" s="12">
        <f t="shared" si="73"/>
        <v>2.87</v>
      </c>
      <c r="AC165" s="9">
        <f t="shared" si="74"/>
        <v>0.31000000000000005</v>
      </c>
      <c r="AD165">
        <v>3.5</v>
      </c>
      <c r="AE165">
        <v>3.19</v>
      </c>
      <c r="AF165" s="12">
        <f t="shared" si="75"/>
        <v>3.3449999999999998</v>
      </c>
      <c r="AG165" s="9">
        <f t="shared" si="76"/>
        <v>0.7200000000000002</v>
      </c>
      <c r="AH165">
        <v>3.6</v>
      </c>
      <c r="AI165">
        <v>2.88</v>
      </c>
      <c r="AJ165" s="12">
        <f t="shared" si="77"/>
        <v>3.24</v>
      </c>
      <c r="AK165" s="9">
        <f t="shared" si="78"/>
        <v>-0.33999999999999986</v>
      </c>
      <c r="AL165">
        <v>2.97</v>
      </c>
      <c r="AM165">
        <v>3.31</v>
      </c>
      <c r="AN165" s="12">
        <f t="shared" si="79"/>
        <v>3.14</v>
      </c>
      <c r="AO165" s="9">
        <f t="shared" si="80"/>
        <v>0.18999999999999995</v>
      </c>
      <c r="AP165">
        <v>3.09</v>
      </c>
      <c r="AQ165">
        <v>2.9</v>
      </c>
      <c r="AR165" s="12">
        <f t="shared" si="81"/>
        <v>2.9950000000000001</v>
      </c>
      <c r="AS165" s="9">
        <f t="shared" si="82"/>
        <v>0.10999999999999988</v>
      </c>
      <c r="AT165">
        <v>3.9</v>
      </c>
      <c r="AU165">
        <v>3.79</v>
      </c>
      <c r="AV165" s="7">
        <f t="shared" si="83"/>
        <v>3.8449999999999998</v>
      </c>
      <c r="AW165" s="11">
        <f t="shared" si="84"/>
        <v>-0.15500000000000025</v>
      </c>
    </row>
    <row r="166" spans="1:49" x14ac:dyDescent="0.2">
      <c r="A166">
        <v>164</v>
      </c>
      <c r="B166" t="s">
        <v>178</v>
      </c>
      <c r="C166" s="28" t="s">
        <v>412</v>
      </c>
      <c r="D166" s="1" t="s">
        <v>221</v>
      </c>
      <c r="E166" t="s">
        <v>221</v>
      </c>
      <c r="F166" t="s">
        <v>413</v>
      </c>
      <c r="H166" s="9">
        <f t="shared" si="63"/>
        <v>-0.91000000000000014</v>
      </c>
      <c r="I166">
        <v>4.33</v>
      </c>
      <c r="J166">
        <v>5.24</v>
      </c>
      <c r="K166" s="7">
        <f t="shared" si="64"/>
        <v>4.7850000000000001</v>
      </c>
      <c r="L166" s="11">
        <f t="shared" si="65"/>
        <v>1.2850000000000001</v>
      </c>
      <c r="M166" s="9">
        <f t="shared" si="66"/>
        <v>-0.69999999999999973</v>
      </c>
      <c r="N166">
        <v>3.9</v>
      </c>
      <c r="O166">
        <v>4.5999999999999996</v>
      </c>
      <c r="P166" s="12">
        <f t="shared" si="67"/>
        <v>4.25</v>
      </c>
      <c r="Q166" s="9">
        <f t="shared" si="68"/>
        <v>-4.0000000000000036E-2</v>
      </c>
      <c r="R166">
        <v>4.12</v>
      </c>
      <c r="S166">
        <v>4.16</v>
      </c>
      <c r="T166" s="12">
        <f t="shared" si="69"/>
        <v>4.1400000000000006</v>
      </c>
      <c r="U166" s="9">
        <f t="shared" si="70"/>
        <v>0.39000000000000012</v>
      </c>
      <c r="V166">
        <v>3.29</v>
      </c>
      <c r="W166">
        <v>2.9</v>
      </c>
      <c r="X166" s="12">
        <f t="shared" si="71"/>
        <v>3.0949999999999998</v>
      </c>
      <c r="Y166" s="9">
        <f t="shared" si="72"/>
        <v>-1.1299999999999999</v>
      </c>
      <c r="Z166">
        <v>2.73</v>
      </c>
      <c r="AA166">
        <v>3.86</v>
      </c>
      <c r="AB166" s="12">
        <f t="shared" si="73"/>
        <v>3.2949999999999999</v>
      </c>
      <c r="AC166" s="9">
        <f t="shared" si="74"/>
        <v>0.78000000000000025</v>
      </c>
      <c r="AD166">
        <v>3.2</v>
      </c>
      <c r="AE166">
        <v>2.42</v>
      </c>
      <c r="AF166" s="12">
        <f t="shared" si="75"/>
        <v>2.81</v>
      </c>
      <c r="AG166" s="9">
        <f t="shared" si="76"/>
        <v>0.5900000000000003</v>
      </c>
      <c r="AH166">
        <v>3.43</v>
      </c>
      <c r="AI166">
        <v>2.84</v>
      </c>
      <c r="AJ166" s="12">
        <f t="shared" si="77"/>
        <v>3.1349999999999998</v>
      </c>
      <c r="AK166" s="9">
        <f t="shared" si="78"/>
        <v>0.2799999999999998</v>
      </c>
      <c r="AL166">
        <v>2.9</v>
      </c>
      <c r="AM166">
        <v>2.62</v>
      </c>
      <c r="AN166" s="12">
        <f t="shared" si="79"/>
        <v>2.76</v>
      </c>
      <c r="AO166" s="9">
        <f t="shared" si="80"/>
        <v>-0.44000000000000039</v>
      </c>
      <c r="AP166">
        <v>2.78</v>
      </c>
      <c r="AQ166">
        <v>3.22</v>
      </c>
      <c r="AR166" s="12">
        <f t="shared" si="81"/>
        <v>3</v>
      </c>
      <c r="AS166" s="9">
        <f t="shared" si="82"/>
        <v>-0.79</v>
      </c>
      <c r="AT166">
        <v>3.75</v>
      </c>
      <c r="AU166">
        <v>4.54</v>
      </c>
      <c r="AV166" s="7">
        <f t="shared" si="83"/>
        <v>4.1449999999999996</v>
      </c>
      <c r="AW166" s="11">
        <f t="shared" si="84"/>
        <v>0.14499999999999957</v>
      </c>
    </row>
    <row r="167" spans="1:49" x14ac:dyDescent="0.2">
      <c r="A167">
        <v>165</v>
      </c>
      <c r="B167" t="s">
        <v>179</v>
      </c>
      <c r="C167" s="14" t="s">
        <v>414</v>
      </c>
      <c r="D167" s="1" t="s">
        <v>221</v>
      </c>
      <c r="E167" t="s">
        <v>221</v>
      </c>
      <c r="H167" s="9">
        <f t="shared" ref="H167:H202" si="85">I167-J167</f>
        <v>-0.64000000000000012</v>
      </c>
      <c r="I167">
        <v>2.36</v>
      </c>
      <c r="J167">
        <v>3</v>
      </c>
      <c r="K167" s="7">
        <f t="shared" ref="K167:K202" si="86">AVERAGE(I167:J167)</f>
        <v>2.6799999999999997</v>
      </c>
      <c r="L167" s="11">
        <f t="shared" ref="L167:L202" si="87">ABS(K167-3.5)</f>
        <v>0.82000000000000028</v>
      </c>
      <c r="M167" s="9">
        <f t="shared" ref="M167:M202" si="88">N167-O167</f>
        <v>-0.53999999999999959</v>
      </c>
      <c r="N167">
        <v>3.64</v>
      </c>
      <c r="O167">
        <v>4.18</v>
      </c>
      <c r="P167" s="12">
        <f t="shared" ref="P167:P202" si="89">AVERAGE(N167:O167)</f>
        <v>3.91</v>
      </c>
      <c r="Q167" s="9">
        <f t="shared" ref="Q167:Q202" si="90">R167-S167</f>
        <v>3.0000000000000249E-2</v>
      </c>
      <c r="R167">
        <v>4.2300000000000004</v>
      </c>
      <c r="S167">
        <v>4.2</v>
      </c>
      <c r="T167" s="12">
        <f t="shared" ref="T167:T202" si="91">AVERAGE(R167:S167)</f>
        <v>4.2149999999999999</v>
      </c>
      <c r="U167" s="9">
        <f t="shared" ref="U167:U202" si="92">V167-W167</f>
        <v>-0.43999999999999995</v>
      </c>
      <c r="V167">
        <v>2.72</v>
      </c>
      <c r="W167">
        <v>3.16</v>
      </c>
      <c r="X167" s="12">
        <f t="shared" ref="X167:X202" si="93">AVERAGE(V167:W167)</f>
        <v>2.9400000000000004</v>
      </c>
      <c r="Y167" s="9">
        <f t="shared" ref="Y167:Y202" si="94">Z167-AA167</f>
        <v>1.6</v>
      </c>
      <c r="Z167">
        <v>3.6</v>
      </c>
      <c r="AA167">
        <v>2</v>
      </c>
      <c r="AB167" s="12">
        <f t="shared" ref="AB167:AB202" si="95">AVERAGE(Z167:AA167)</f>
        <v>2.8</v>
      </c>
      <c r="AC167" s="9">
        <f t="shared" ref="AC167:AC202" si="96">AD167-AE167</f>
        <v>-0.62000000000000011</v>
      </c>
      <c r="AD167">
        <v>2.2599999999999998</v>
      </c>
      <c r="AE167">
        <v>2.88</v>
      </c>
      <c r="AF167" s="12">
        <f t="shared" ref="AF167:AF202" si="97">AVERAGE(AD167:AE167)</f>
        <v>2.57</v>
      </c>
      <c r="AG167" s="9">
        <f t="shared" ref="AG167:AG202" si="98">AH167-AI167</f>
        <v>0.44999999999999973</v>
      </c>
      <c r="AH167">
        <v>3.19</v>
      </c>
      <c r="AI167">
        <v>2.74</v>
      </c>
      <c r="AJ167" s="12">
        <f t="shared" ref="AJ167:AJ202" si="99">AVERAGE(AH167:AI167)</f>
        <v>2.9649999999999999</v>
      </c>
      <c r="AK167" s="9">
        <f t="shared" ref="AK167:AK202" si="100">AL167-AM167</f>
        <v>0.29000000000000004</v>
      </c>
      <c r="AL167">
        <v>2.91</v>
      </c>
      <c r="AM167">
        <v>2.62</v>
      </c>
      <c r="AN167" s="12">
        <f t="shared" ref="AN167:AN202" si="101">AVERAGE(AL167:AM167)</f>
        <v>2.7650000000000001</v>
      </c>
      <c r="AO167" s="9">
        <f t="shared" ref="AO167:AO202" si="102">AP167-AQ167</f>
        <v>0.37999999999999989</v>
      </c>
      <c r="AP167">
        <v>2.96</v>
      </c>
      <c r="AQ167">
        <v>2.58</v>
      </c>
      <c r="AR167" s="12">
        <f t="shared" ref="AR167:AR202" si="103">AVERAGE(AP167:AQ167)</f>
        <v>2.77</v>
      </c>
      <c r="AS167" s="9">
        <f t="shared" ref="AS167:AS202" si="104">AT167-AU167</f>
        <v>0.74999999999999956</v>
      </c>
      <c r="AT167">
        <v>4.47</v>
      </c>
      <c r="AU167">
        <v>3.72</v>
      </c>
      <c r="AV167" s="7">
        <f t="shared" ref="AV167:AV202" si="105">AVERAGE(AT167:AU167)</f>
        <v>4.0949999999999998</v>
      </c>
      <c r="AW167" s="11">
        <f t="shared" si="84"/>
        <v>9.4999999999999751E-2</v>
      </c>
    </row>
    <row r="168" spans="1:49" x14ac:dyDescent="0.2">
      <c r="A168">
        <v>166</v>
      </c>
      <c r="B168" t="s">
        <v>180</v>
      </c>
      <c r="C168" s="14" t="s">
        <v>415</v>
      </c>
      <c r="D168" s="1" t="s">
        <v>221</v>
      </c>
      <c r="E168" t="s">
        <v>221</v>
      </c>
      <c r="H168" s="9">
        <f t="shared" si="85"/>
        <v>-0.20000000000000018</v>
      </c>
      <c r="I168">
        <v>3.3</v>
      </c>
      <c r="J168">
        <v>3.5</v>
      </c>
      <c r="K168" s="7">
        <f t="shared" si="86"/>
        <v>3.4</v>
      </c>
      <c r="L168" s="11">
        <f t="shared" si="87"/>
        <v>0.10000000000000009</v>
      </c>
      <c r="M168" s="9">
        <f t="shared" si="88"/>
        <v>1.3399999999999999</v>
      </c>
      <c r="N168">
        <v>3.48</v>
      </c>
      <c r="O168">
        <v>2.14</v>
      </c>
      <c r="P168" s="12">
        <f t="shared" si="89"/>
        <v>2.81</v>
      </c>
      <c r="Q168" s="9">
        <f t="shared" si="90"/>
        <v>0.38999999999999968</v>
      </c>
      <c r="R168">
        <v>4.18</v>
      </c>
      <c r="S168">
        <v>3.79</v>
      </c>
      <c r="T168" s="12">
        <f t="shared" si="91"/>
        <v>3.9849999999999999</v>
      </c>
      <c r="U168" s="9">
        <f t="shared" si="92"/>
        <v>-0.64000000000000012</v>
      </c>
      <c r="V168">
        <v>2.96</v>
      </c>
      <c r="W168">
        <v>3.6</v>
      </c>
      <c r="X168" s="12">
        <f t="shared" si="93"/>
        <v>3.2800000000000002</v>
      </c>
      <c r="Y168" s="9">
        <f t="shared" si="94"/>
        <v>0.27</v>
      </c>
      <c r="Z168">
        <v>2.1</v>
      </c>
      <c r="AA168">
        <v>1.83</v>
      </c>
      <c r="AB168" s="12">
        <f t="shared" si="95"/>
        <v>1.9650000000000001</v>
      </c>
      <c r="AC168" s="9">
        <f t="shared" si="96"/>
        <v>0.75</v>
      </c>
      <c r="AD168">
        <v>3.94</v>
      </c>
      <c r="AE168">
        <v>3.19</v>
      </c>
      <c r="AF168" s="12">
        <f t="shared" si="97"/>
        <v>3.5649999999999999</v>
      </c>
      <c r="AG168" s="9">
        <f t="shared" si="98"/>
        <v>-0.81999999999999984</v>
      </c>
      <c r="AH168">
        <v>3.44</v>
      </c>
      <c r="AI168">
        <v>4.26</v>
      </c>
      <c r="AJ168" s="12">
        <f t="shared" si="99"/>
        <v>3.8499999999999996</v>
      </c>
      <c r="AK168" s="9">
        <f t="shared" si="100"/>
        <v>0.58999999999999986</v>
      </c>
      <c r="AL168">
        <v>2.38</v>
      </c>
      <c r="AM168">
        <v>1.79</v>
      </c>
      <c r="AN168" s="12">
        <f t="shared" si="101"/>
        <v>2.085</v>
      </c>
      <c r="AO168" s="9">
        <f t="shared" si="102"/>
        <v>0.66999999999999993</v>
      </c>
      <c r="AP168">
        <v>2.96</v>
      </c>
      <c r="AQ168">
        <v>2.29</v>
      </c>
      <c r="AR168" s="12">
        <f t="shared" si="103"/>
        <v>2.625</v>
      </c>
      <c r="AS168" s="9">
        <f t="shared" si="104"/>
        <v>-0.16000000000000014</v>
      </c>
      <c r="AT168">
        <v>3.48</v>
      </c>
      <c r="AU168">
        <v>3.64</v>
      </c>
      <c r="AV168" s="7">
        <f t="shared" si="105"/>
        <v>3.56</v>
      </c>
      <c r="AW168" s="11">
        <f t="shared" si="84"/>
        <v>-0.43999999999999995</v>
      </c>
    </row>
    <row r="169" spans="1:49" x14ac:dyDescent="0.2">
      <c r="A169">
        <v>167</v>
      </c>
      <c r="B169" t="s">
        <v>181</v>
      </c>
      <c r="C169" s="14" t="s">
        <v>416</v>
      </c>
      <c r="D169" s="1" t="s">
        <v>221</v>
      </c>
      <c r="E169" t="s">
        <v>221</v>
      </c>
      <c r="H169" s="9">
        <f t="shared" si="85"/>
        <v>-8.9999999999999858E-2</v>
      </c>
      <c r="I169">
        <v>2.29</v>
      </c>
      <c r="J169">
        <v>2.38</v>
      </c>
      <c r="K169" s="7">
        <f t="shared" si="86"/>
        <v>2.335</v>
      </c>
      <c r="L169" s="11">
        <f t="shared" si="87"/>
        <v>1.165</v>
      </c>
      <c r="M169" s="9">
        <f t="shared" si="88"/>
        <v>-0.61000000000000032</v>
      </c>
      <c r="N169">
        <v>3.83</v>
      </c>
      <c r="O169">
        <v>4.4400000000000004</v>
      </c>
      <c r="P169" s="12">
        <f t="shared" si="89"/>
        <v>4.1349999999999998</v>
      </c>
      <c r="Q169" s="9">
        <f t="shared" si="90"/>
        <v>-0.1899999999999995</v>
      </c>
      <c r="R169">
        <v>4.16</v>
      </c>
      <c r="S169">
        <v>4.3499999999999996</v>
      </c>
      <c r="T169" s="12">
        <f t="shared" si="91"/>
        <v>4.2549999999999999</v>
      </c>
      <c r="U169" s="9">
        <f t="shared" si="92"/>
        <v>0.16000000000000014</v>
      </c>
      <c r="V169">
        <v>3.12</v>
      </c>
      <c r="W169">
        <v>2.96</v>
      </c>
      <c r="X169" s="12">
        <f t="shared" si="93"/>
        <v>3.04</v>
      </c>
      <c r="Y169" s="9">
        <f t="shared" si="94"/>
        <v>1.3199999999999998</v>
      </c>
      <c r="Z169">
        <v>3.57</v>
      </c>
      <c r="AA169">
        <v>2.25</v>
      </c>
      <c r="AB169" s="12">
        <f t="shared" si="95"/>
        <v>2.91</v>
      </c>
      <c r="AC169" s="9">
        <f t="shared" si="96"/>
        <v>-1.06</v>
      </c>
      <c r="AD169">
        <v>2.59</v>
      </c>
      <c r="AE169">
        <v>3.65</v>
      </c>
      <c r="AF169" s="12">
        <f t="shared" si="97"/>
        <v>3.12</v>
      </c>
      <c r="AG169" s="9">
        <f t="shared" si="98"/>
        <v>9.0000000000000302E-2</v>
      </c>
      <c r="AH169">
        <v>2.93</v>
      </c>
      <c r="AI169">
        <v>2.84</v>
      </c>
      <c r="AJ169" s="12">
        <f t="shared" si="99"/>
        <v>2.8849999999999998</v>
      </c>
      <c r="AK169" s="9">
        <f t="shared" si="100"/>
        <v>0.13999999999999968</v>
      </c>
      <c r="AL169">
        <v>3.03</v>
      </c>
      <c r="AM169">
        <v>2.89</v>
      </c>
      <c r="AN169" s="12">
        <f t="shared" si="101"/>
        <v>2.96</v>
      </c>
      <c r="AO169" s="9">
        <f t="shared" si="102"/>
        <v>0.56000000000000005</v>
      </c>
      <c r="AP169">
        <v>3.16</v>
      </c>
      <c r="AQ169">
        <v>2.6</v>
      </c>
      <c r="AR169" s="12">
        <f t="shared" si="103"/>
        <v>2.88</v>
      </c>
      <c r="AS169" s="9">
        <f t="shared" si="104"/>
        <v>0.66999999999999993</v>
      </c>
      <c r="AT169">
        <v>4.05</v>
      </c>
      <c r="AU169">
        <v>3.38</v>
      </c>
      <c r="AV169" s="7">
        <f t="shared" si="105"/>
        <v>3.7149999999999999</v>
      </c>
      <c r="AW169" s="11">
        <f t="shared" si="84"/>
        <v>-0.28500000000000014</v>
      </c>
    </row>
    <row r="170" spans="1:49" x14ac:dyDescent="0.2">
      <c r="A170">
        <v>168</v>
      </c>
      <c r="B170" t="s">
        <v>182</v>
      </c>
      <c r="C170" s="14" t="s">
        <v>417</v>
      </c>
      <c r="D170" s="1" t="s">
        <v>221</v>
      </c>
      <c r="E170" t="s">
        <v>221</v>
      </c>
      <c r="H170" s="9">
        <f t="shared" si="85"/>
        <v>-0.52</v>
      </c>
      <c r="I170">
        <v>3.25</v>
      </c>
      <c r="J170">
        <v>3.77</v>
      </c>
      <c r="K170" s="7">
        <f t="shared" si="86"/>
        <v>3.51</v>
      </c>
      <c r="L170" s="11">
        <f t="shared" si="87"/>
        <v>9.9999999999997868E-3</v>
      </c>
      <c r="M170" s="9">
        <f t="shared" si="88"/>
        <v>-0.39999999999999991</v>
      </c>
      <c r="N170">
        <v>3.98</v>
      </c>
      <c r="O170">
        <v>4.38</v>
      </c>
      <c r="P170" s="12">
        <f t="shared" si="89"/>
        <v>4.18</v>
      </c>
      <c r="Q170" s="9">
        <f t="shared" si="90"/>
        <v>-9.0000000000000746E-2</v>
      </c>
      <c r="R170">
        <v>4.2699999999999996</v>
      </c>
      <c r="S170">
        <v>4.3600000000000003</v>
      </c>
      <c r="T170" s="12">
        <f t="shared" si="91"/>
        <v>4.3149999999999995</v>
      </c>
      <c r="U170" s="9">
        <f t="shared" si="92"/>
        <v>0.38000000000000034</v>
      </c>
      <c r="V170">
        <v>2.95</v>
      </c>
      <c r="W170">
        <v>2.57</v>
      </c>
      <c r="X170" s="12">
        <f t="shared" si="93"/>
        <v>2.76</v>
      </c>
      <c r="Y170" s="9">
        <f t="shared" si="94"/>
        <v>0.60000000000000009</v>
      </c>
      <c r="Z170">
        <v>3.24</v>
      </c>
      <c r="AA170">
        <v>2.64</v>
      </c>
      <c r="AB170" s="12">
        <f t="shared" si="95"/>
        <v>2.9400000000000004</v>
      </c>
      <c r="AC170" s="9">
        <f t="shared" si="96"/>
        <v>0.44999999999999973</v>
      </c>
      <c r="AD170">
        <v>3.36</v>
      </c>
      <c r="AE170">
        <v>2.91</v>
      </c>
      <c r="AF170" s="12">
        <f t="shared" si="97"/>
        <v>3.1349999999999998</v>
      </c>
      <c r="AG170" s="9">
        <f t="shared" si="98"/>
        <v>0.22999999999999998</v>
      </c>
      <c r="AH170">
        <v>3.14</v>
      </c>
      <c r="AI170">
        <v>2.91</v>
      </c>
      <c r="AJ170" s="12">
        <f t="shared" si="99"/>
        <v>3.0250000000000004</v>
      </c>
      <c r="AK170" s="9">
        <f t="shared" si="100"/>
        <v>0.67000000000000037</v>
      </c>
      <c r="AL170">
        <v>3.2</v>
      </c>
      <c r="AM170">
        <v>2.5299999999999998</v>
      </c>
      <c r="AN170" s="12">
        <f t="shared" si="101"/>
        <v>2.8650000000000002</v>
      </c>
      <c r="AO170" s="9">
        <f t="shared" si="102"/>
        <v>0.12999999999999989</v>
      </c>
      <c r="AP170">
        <v>3.02</v>
      </c>
      <c r="AQ170">
        <v>2.89</v>
      </c>
      <c r="AR170" s="12">
        <f t="shared" si="103"/>
        <v>2.9550000000000001</v>
      </c>
      <c r="AS170" s="9">
        <f t="shared" si="104"/>
        <v>0.43000000000000016</v>
      </c>
      <c r="AT170">
        <v>4.2</v>
      </c>
      <c r="AU170">
        <v>3.77</v>
      </c>
      <c r="AV170" s="7">
        <f t="shared" si="105"/>
        <v>3.9850000000000003</v>
      </c>
      <c r="AW170" s="11">
        <f t="shared" si="84"/>
        <v>-1.499999999999968E-2</v>
      </c>
    </row>
    <row r="171" spans="1:49" x14ac:dyDescent="0.2">
      <c r="A171">
        <v>169</v>
      </c>
      <c r="B171" t="s">
        <v>183</v>
      </c>
      <c r="C171" s="14" t="s">
        <v>418</v>
      </c>
      <c r="D171" s="1" t="s">
        <v>221</v>
      </c>
      <c r="E171" t="s">
        <v>221</v>
      </c>
      <c r="H171" s="9">
        <f t="shared" si="85"/>
        <v>-0.12000000000000011</v>
      </c>
      <c r="I171">
        <v>2.98</v>
      </c>
      <c r="J171">
        <v>3.1</v>
      </c>
      <c r="K171" s="7">
        <f t="shared" si="86"/>
        <v>3.04</v>
      </c>
      <c r="L171" s="11">
        <f t="shared" si="87"/>
        <v>0.45999999999999996</v>
      </c>
      <c r="M171" s="9">
        <f t="shared" si="88"/>
        <v>4.0000000000000036E-2</v>
      </c>
      <c r="N171">
        <v>4.07</v>
      </c>
      <c r="O171">
        <v>4.03</v>
      </c>
      <c r="P171" s="12">
        <f t="shared" si="89"/>
        <v>4.0500000000000007</v>
      </c>
      <c r="Q171" s="9">
        <f t="shared" si="90"/>
        <v>0.13000000000000078</v>
      </c>
      <c r="R171">
        <v>4.4800000000000004</v>
      </c>
      <c r="S171">
        <v>4.3499999999999996</v>
      </c>
      <c r="T171" s="12">
        <f t="shared" si="91"/>
        <v>4.415</v>
      </c>
      <c r="U171" s="9">
        <f t="shared" si="92"/>
        <v>-0.29999999999999982</v>
      </c>
      <c r="V171">
        <v>2.93</v>
      </c>
      <c r="W171">
        <v>3.23</v>
      </c>
      <c r="X171" s="12">
        <f t="shared" si="93"/>
        <v>3.08</v>
      </c>
      <c r="Y171" s="9">
        <f t="shared" si="94"/>
        <v>0.59999999999999964</v>
      </c>
      <c r="Z171">
        <v>3.07</v>
      </c>
      <c r="AA171">
        <v>2.4700000000000002</v>
      </c>
      <c r="AB171" s="12">
        <f t="shared" si="95"/>
        <v>2.77</v>
      </c>
      <c r="AC171" s="9">
        <f t="shared" si="96"/>
        <v>-8.0000000000000071E-2</v>
      </c>
      <c r="AD171">
        <v>2.89</v>
      </c>
      <c r="AE171">
        <v>2.97</v>
      </c>
      <c r="AF171" s="12">
        <f t="shared" si="97"/>
        <v>2.93</v>
      </c>
      <c r="AG171" s="9">
        <f t="shared" si="98"/>
        <v>-0.10000000000000009</v>
      </c>
      <c r="AH171">
        <v>3.13</v>
      </c>
      <c r="AI171">
        <v>3.23</v>
      </c>
      <c r="AJ171" s="12">
        <f t="shared" si="99"/>
        <v>3.1799999999999997</v>
      </c>
      <c r="AK171" s="9">
        <f t="shared" si="100"/>
        <v>0.60999999999999988</v>
      </c>
      <c r="AL171">
        <v>2.86</v>
      </c>
      <c r="AM171">
        <v>2.25</v>
      </c>
      <c r="AN171" s="12">
        <f t="shared" si="101"/>
        <v>2.5549999999999997</v>
      </c>
      <c r="AO171" s="9">
        <f t="shared" si="102"/>
        <v>0.5</v>
      </c>
      <c r="AP171">
        <v>3</v>
      </c>
      <c r="AQ171">
        <v>2.5</v>
      </c>
      <c r="AR171" s="12">
        <f t="shared" si="103"/>
        <v>2.75</v>
      </c>
      <c r="AS171" s="9">
        <f t="shared" si="104"/>
        <v>0.78999999999999959</v>
      </c>
      <c r="AT171">
        <v>4.3899999999999997</v>
      </c>
      <c r="AU171">
        <v>3.6</v>
      </c>
      <c r="AV171" s="7">
        <f t="shared" si="105"/>
        <v>3.9950000000000001</v>
      </c>
      <c r="AW171" s="11">
        <f t="shared" si="84"/>
        <v>-4.9999999999998934E-3</v>
      </c>
    </row>
    <row r="172" spans="1:49" x14ac:dyDescent="0.2">
      <c r="A172">
        <v>170</v>
      </c>
      <c r="B172" t="s">
        <v>184</v>
      </c>
      <c r="C172" s="14" t="s">
        <v>419</v>
      </c>
      <c r="D172" s="1" t="s">
        <v>221</v>
      </c>
      <c r="E172" t="s">
        <v>221</v>
      </c>
      <c r="H172" s="9">
        <f t="shared" si="85"/>
        <v>-0.99000000000000021</v>
      </c>
      <c r="I172">
        <v>3.45</v>
      </c>
      <c r="J172">
        <v>4.4400000000000004</v>
      </c>
      <c r="K172" s="7">
        <f t="shared" si="86"/>
        <v>3.9450000000000003</v>
      </c>
      <c r="L172" s="11">
        <f t="shared" si="87"/>
        <v>0.44500000000000028</v>
      </c>
      <c r="M172" s="9">
        <f t="shared" si="88"/>
        <v>-0.46000000000000041</v>
      </c>
      <c r="N172">
        <v>3.98</v>
      </c>
      <c r="O172">
        <v>4.4400000000000004</v>
      </c>
      <c r="P172" s="12">
        <f t="shared" si="89"/>
        <v>4.21</v>
      </c>
      <c r="Q172" s="9">
        <f t="shared" si="90"/>
        <v>-0.22000000000000064</v>
      </c>
      <c r="R172">
        <v>4.22</v>
      </c>
      <c r="S172">
        <v>4.4400000000000004</v>
      </c>
      <c r="T172" s="12">
        <f t="shared" si="91"/>
        <v>4.33</v>
      </c>
      <c r="U172" s="9">
        <f t="shared" si="92"/>
        <v>0.12999999999999989</v>
      </c>
      <c r="V172">
        <v>2.5499999999999998</v>
      </c>
      <c r="W172">
        <v>2.42</v>
      </c>
      <c r="X172" s="12">
        <f t="shared" si="93"/>
        <v>2.4849999999999999</v>
      </c>
      <c r="Y172" s="9">
        <f t="shared" si="94"/>
        <v>-0.56000000000000005</v>
      </c>
      <c r="Z172">
        <v>2.6</v>
      </c>
      <c r="AA172">
        <v>3.16</v>
      </c>
      <c r="AB172" s="12">
        <f t="shared" si="95"/>
        <v>2.88</v>
      </c>
      <c r="AC172" s="9">
        <f t="shared" si="96"/>
        <v>0.87999999999999989</v>
      </c>
      <c r="AD172">
        <v>3.52</v>
      </c>
      <c r="AE172">
        <v>2.64</v>
      </c>
      <c r="AF172" s="12">
        <f t="shared" si="97"/>
        <v>3.08</v>
      </c>
      <c r="AG172" s="9">
        <f t="shared" si="98"/>
        <v>0.49000000000000021</v>
      </c>
      <c r="AH172">
        <v>2.91</v>
      </c>
      <c r="AI172">
        <v>2.42</v>
      </c>
      <c r="AJ172" s="12">
        <f t="shared" si="99"/>
        <v>2.665</v>
      </c>
      <c r="AK172" s="9">
        <f t="shared" si="100"/>
        <v>0.71999999999999975</v>
      </c>
      <c r="AL172">
        <v>2.88</v>
      </c>
      <c r="AM172">
        <v>2.16</v>
      </c>
      <c r="AN172" s="12">
        <f t="shared" si="101"/>
        <v>2.52</v>
      </c>
      <c r="AO172" s="9">
        <f t="shared" si="102"/>
        <v>3.0000000000000249E-2</v>
      </c>
      <c r="AP172">
        <v>3.14</v>
      </c>
      <c r="AQ172">
        <v>3.11</v>
      </c>
      <c r="AR172" s="12">
        <f t="shared" si="103"/>
        <v>3.125</v>
      </c>
      <c r="AS172" s="9">
        <f t="shared" si="104"/>
        <v>-0.38999999999999968</v>
      </c>
      <c r="AT172">
        <v>3.88</v>
      </c>
      <c r="AU172">
        <v>4.2699999999999996</v>
      </c>
      <c r="AV172" s="7">
        <f t="shared" si="105"/>
        <v>4.0749999999999993</v>
      </c>
      <c r="AW172" s="11">
        <f t="shared" si="84"/>
        <v>7.4999999999999289E-2</v>
      </c>
    </row>
    <row r="173" spans="1:49" x14ac:dyDescent="0.2">
      <c r="A173">
        <v>171</v>
      </c>
      <c r="B173" t="s">
        <v>185</v>
      </c>
      <c r="C173" s="14" t="s">
        <v>420</v>
      </c>
      <c r="D173" s="1" t="s">
        <v>221</v>
      </c>
      <c r="E173" t="s">
        <v>221</v>
      </c>
      <c r="H173" s="9">
        <f t="shared" si="85"/>
        <v>-0.73000000000000043</v>
      </c>
      <c r="I173">
        <v>3.67</v>
      </c>
      <c r="J173">
        <v>4.4000000000000004</v>
      </c>
      <c r="K173" s="7">
        <f t="shared" si="86"/>
        <v>4.0350000000000001</v>
      </c>
      <c r="L173" s="11">
        <f t="shared" si="87"/>
        <v>0.53500000000000014</v>
      </c>
      <c r="M173" s="9">
        <f t="shared" si="88"/>
        <v>0.49000000000000021</v>
      </c>
      <c r="N173">
        <v>4.28</v>
      </c>
      <c r="O173">
        <v>3.79</v>
      </c>
      <c r="P173" s="12">
        <f t="shared" si="89"/>
        <v>4.0350000000000001</v>
      </c>
      <c r="Q173" s="9">
        <f t="shared" si="90"/>
        <v>-0.33000000000000007</v>
      </c>
      <c r="R173">
        <v>3.67</v>
      </c>
      <c r="S173">
        <v>4</v>
      </c>
      <c r="T173" s="12">
        <f t="shared" si="91"/>
        <v>3.835</v>
      </c>
      <c r="U173" s="9">
        <f t="shared" si="92"/>
        <v>0.44999999999999973</v>
      </c>
      <c r="V173">
        <v>3.19</v>
      </c>
      <c r="W173">
        <v>2.74</v>
      </c>
      <c r="X173" s="12">
        <f t="shared" si="93"/>
        <v>2.9649999999999999</v>
      </c>
      <c r="Y173" s="9">
        <f t="shared" si="94"/>
        <v>-0.56000000000000005</v>
      </c>
      <c r="Z173">
        <v>2.77</v>
      </c>
      <c r="AA173">
        <v>3.33</v>
      </c>
      <c r="AB173" s="12">
        <f t="shared" si="95"/>
        <v>3.05</v>
      </c>
      <c r="AC173" s="9">
        <f t="shared" si="96"/>
        <v>0.52</v>
      </c>
      <c r="AD173">
        <v>3.19</v>
      </c>
      <c r="AE173">
        <v>2.67</v>
      </c>
      <c r="AF173" s="12">
        <f t="shared" si="97"/>
        <v>2.9299999999999997</v>
      </c>
      <c r="AG173" s="9">
        <f t="shared" si="98"/>
        <v>-0.27</v>
      </c>
      <c r="AH173">
        <v>2.94</v>
      </c>
      <c r="AI173">
        <v>3.21</v>
      </c>
      <c r="AJ173" s="12">
        <f t="shared" si="99"/>
        <v>3.0750000000000002</v>
      </c>
      <c r="AK173" s="9">
        <f t="shared" si="100"/>
        <v>0.38999999999999968</v>
      </c>
      <c r="AL173">
        <v>2.86</v>
      </c>
      <c r="AM173">
        <v>2.4700000000000002</v>
      </c>
      <c r="AN173" s="12">
        <f t="shared" si="101"/>
        <v>2.665</v>
      </c>
      <c r="AO173" s="9">
        <f t="shared" si="102"/>
        <v>0.36000000000000032</v>
      </c>
      <c r="AP173">
        <v>3.22</v>
      </c>
      <c r="AQ173">
        <v>2.86</v>
      </c>
      <c r="AR173" s="12">
        <f t="shared" si="103"/>
        <v>3.04</v>
      </c>
      <c r="AS173" s="9">
        <f t="shared" si="104"/>
        <v>-0.1599999999999997</v>
      </c>
      <c r="AT173">
        <v>3.89</v>
      </c>
      <c r="AU173">
        <v>4.05</v>
      </c>
      <c r="AV173" s="7">
        <f t="shared" si="105"/>
        <v>3.9699999999999998</v>
      </c>
      <c r="AW173" s="11">
        <f t="shared" si="84"/>
        <v>-3.0000000000000249E-2</v>
      </c>
    </row>
    <row r="174" spans="1:49" x14ac:dyDescent="0.2">
      <c r="A174">
        <v>172</v>
      </c>
      <c r="B174" t="s">
        <v>186</v>
      </c>
      <c r="C174" s="14" t="s">
        <v>421</v>
      </c>
      <c r="D174" s="1" t="s">
        <v>221</v>
      </c>
      <c r="E174" t="s">
        <v>221</v>
      </c>
      <c r="H174" s="9">
        <f t="shared" si="85"/>
        <v>-0.96999999999999975</v>
      </c>
      <c r="I174">
        <v>3.55</v>
      </c>
      <c r="J174">
        <v>4.5199999999999996</v>
      </c>
      <c r="K174" s="7">
        <f t="shared" si="86"/>
        <v>4.0350000000000001</v>
      </c>
      <c r="L174" s="11">
        <f t="shared" si="87"/>
        <v>0.53500000000000014</v>
      </c>
      <c r="M174" s="9">
        <f t="shared" si="88"/>
        <v>-0.63999999999999968</v>
      </c>
      <c r="N174">
        <v>3.79</v>
      </c>
      <c r="O174">
        <v>4.43</v>
      </c>
      <c r="P174" s="12">
        <f t="shared" si="89"/>
        <v>4.1099999999999994</v>
      </c>
      <c r="Q174" s="9">
        <f t="shared" si="90"/>
        <v>-0.49000000000000021</v>
      </c>
      <c r="R174">
        <v>4.12</v>
      </c>
      <c r="S174">
        <v>4.6100000000000003</v>
      </c>
      <c r="T174" s="12">
        <f t="shared" si="91"/>
        <v>4.3650000000000002</v>
      </c>
      <c r="U174" s="9">
        <f t="shared" si="92"/>
        <v>0.50999999999999979</v>
      </c>
      <c r="V174">
        <v>2.9</v>
      </c>
      <c r="W174">
        <v>2.39</v>
      </c>
      <c r="X174" s="12">
        <f t="shared" si="93"/>
        <v>2.645</v>
      </c>
      <c r="Y174" s="9">
        <f t="shared" si="94"/>
        <v>-0.7200000000000002</v>
      </c>
      <c r="Z174">
        <v>2.5</v>
      </c>
      <c r="AA174">
        <v>3.22</v>
      </c>
      <c r="AB174" s="12">
        <f t="shared" si="95"/>
        <v>2.8600000000000003</v>
      </c>
      <c r="AC174" s="9">
        <f t="shared" si="96"/>
        <v>0.60000000000000009</v>
      </c>
      <c r="AD174">
        <v>3.67</v>
      </c>
      <c r="AE174">
        <v>3.07</v>
      </c>
      <c r="AF174" s="12">
        <f t="shared" si="97"/>
        <v>3.37</v>
      </c>
      <c r="AG174" s="9">
        <f t="shared" si="98"/>
        <v>0.35999999999999988</v>
      </c>
      <c r="AH174">
        <v>3.1</v>
      </c>
      <c r="AI174">
        <v>2.74</v>
      </c>
      <c r="AJ174" s="12">
        <f t="shared" si="99"/>
        <v>2.92</v>
      </c>
      <c r="AK174" s="9">
        <f t="shared" si="100"/>
        <v>0.17000000000000037</v>
      </c>
      <c r="AL174">
        <v>2.95</v>
      </c>
      <c r="AM174">
        <v>2.78</v>
      </c>
      <c r="AN174" s="12">
        <f t="shared" si="101"/>
        <v>2.8650000000000002</v>
      </c>
      <c r="AO174" s="9">
        <f t="shared" si="102"/>
        <v>-0.12000000000000011</v>
      </c>
      <c r="AP174">
        <v>3.1</v>
      </c>
      <c r="AQ174">
        <v>3.22</v>
      </c>
      <c r="AR174" s="12">
        <f t="shared" si="103"/>
        <v>3.16</v>
      </c>
      <c r="AS174" s="9">
        <f t="shared" si="104"/>
        <v>-0.6599999999999997</v>
      </c>
      <c r="AT174">
        <v>3.86</v>
      </c>
      <c r="AU174">
        <v>4.5199999999999996</v>
      </c>
      <c r="AV174" s="7">
        <f t="shared" si="105"/>
        <v>4.1899999999999995</v>
      </c>
      <c r="AW174" s="11">
        <f t="shared" si="84"/>
        <v>0.1899999999999995</v>
      </c>
    </row>
    <row r="175" spans="1:49" x14ac:dyDescent="0.2">
      <c r="A175">
        <v>173</v>
      </c>
      <c r="B175" t="s">
        <v>187</v>
      </c>
      <c r="C175" s="14" t="s">
        <v>422</v>
      </c>
      <c r="D175" s="1" t="s">
        <v>221</v>
      </c>
      <c r="E175" t="s">
        <v>221</v>
      </c>
      <c r="H175" s="9">
        <f t="shared" si="85"/>
        <v>-0.94</v>
      </c>
      <c r="I175">
        <v>2.21</v>
      </c>
      <c r="J175">
        <v>3.15</v>
      </c>
      <c r="K175" s="7">
        <f t="shared" si="86"/>
        <v>2.6799999999999997</v>
      </c>
      <c r="L175" s="11">
        <f t="shared" si="87"/>
        <v>0.82000000000000028</v>
      </c>
      <c r="M175" s="9">
        <f t="shared" si="88"/>
        <v>0.56999999999999984</v>
      </c>
      <c r="N175">
        <v>4.17</v>
      </c>
      <c r="O175">
        <v>3.6</v>
      </c>
      <c r="P175" s="12">
        <f t="shared" si="89"/>
        <v>3.8849999999999998</v>
      </c>
      <c r="Q175" s="9">
        <f t="shared" si="90"/>
        <v>0.19000000000000039</v>
      </c>
      <c r="R175">
        <v>4.29</v>
      </c>
      <c r="S175">
        <v>4.0999999999999996</v>
      </c>
      <c r="T175" s="12">
        <f t="shared" si="91"/>
        <v>4.1950000000000003</v>
      </c>
      <c r="U175" s="9">
        <f t="shared" si="92"/>
        <v>-0.6599999999999997</v>
      </c>
      <c r="V175">
        <v>2.72</v>
      </c>
      <c r="W175">
        <v>3.38</v>
      </c>
      <c r="X175" s="12">
        <f t="shared" si="93"/>
        <v>3.05</v>
      </c>
      <c r="Y175" s="9">
        <f t="shared" si="94"/>
        <v>0.52</v>
      </c>
      <c r="Z175">
        <v>3.6</v>
      </c>
      <c r="AA175">
        <v>3.08</v>
      </c>
      <c r="AB175" s="12">
        <f t="shared" si="95"/>
        <v>3.34</v>
      </c>
      <c r="AC175" s="9">
        <f t="shared" si="96"/>
        <v>-0.54999999999999982</v>
      </c>
      <c r="AD175">
        <v>2.48</v>
      </c>
      <c r="AE175">
        <v>3.03</v>
      </c>
      <c r="AF175" s="12">
        <f t="shared" si="97"/>
        <v>2.7549999999999999</v>
      </c>
      <c r="AG175" s="9">
        <f t="shared" si="98"/>
        <v>-0.5</v>
      </c>
      <c r="AH175">
        <v>3</v>
      </c>
      <c r="AI175">
        <v>3.5</v>
      </c>
      <c r="AJ175" s="12">
        <f t="shared" si="99"/>
        <v>3.25</v>
      </c>
      <c r="AK175" s="9">
        <f t="shared" si="100"/>
        <v>0.4099999999999997</v>
      </c>
      <c r="AL175">
        <v>2.84</v>
      </c>
      <c r="AM175">
        <v>2.4300000000000002</v>
      </c>
      <c r="AN175" s="12">
        <f t="shared" si="101"/>
        <v>2.6349999999999998</v>
      </c>
      <c r="AO175" s="9">
        <f t="shared" si="102"/>
        <v>0.64000000000000012</v>
      </c>
      <c r="AP175">
        <v>3.47</v>
      </c>
      <c r="AQ175">
        <v>2.83</v>
      </c>
      <c r="AR175" s="12">
        <f t="shared" si="103"/>
        <v>3.1500000000000004</v>
      </c>
      <c r="AS175" s="9">
        <f t="shared" si="104"/>
        <v>0.78999999999999959</v>
      </c>
      <c r="AT175">
        <v>4.47</v>
      </c>
      <c r="AU175">
        <v>3.68</v>
      </c>
      <c r="AV175" s="7">
        <f t="shared" si="105"/>
        <v>4.0750000000000002</v>
      </c>
      <c r="AW175" s="11">
        <f t="shared" si="84"/>
        <v>7.5000000000000178E-2</v>
      </c>
    </row>
    <row r="176" spans="1:49" x14ac:dyDescent="0.2">
      <c r="A176">
        <v>174</v>
      </c>
      <c r="B176" t="s">
        <v>188</v>
      </c>
      <c r="C176" s="14" t="s">
        <v>423</v>
      </c>
      <c r="D176" s="1" t="s">
        <v>221</v>
      </c>
      <c r="E176" t="s">
        <v>221</v>
      </c>
      <c r="H176" s="9">
        <f t="shared" si="85"/>
        <v>-0.54</v>
      </c>
      <c r="I176">
        <v>3.34</v>
      </c>
      <c r="J176">
        <v>3.88</v>
      </c>
      <c r="K176" s="7">
        <f t="shared" si="86"/>
        <v>3.61</v>
      </c>
      <c r="L176" s="11">
        <f t="shared" si="87"/>
        <v>0.10999999999999988</v>
      </c>
      <c r="M176" s="9">
        <f t="shared" si="88"/>
        <v>6.0000000000000053E-2</v>
      </c>
      <c r="N176">
        <v>3.91</v>
      </c>
      <c r="O176">
        <v>3.85</v>
      </c>
      <c r="P176" s="12">
        <f t="shared" si="89"/>
        <v>3.88</v>
      </c>
      <c r="Q176" s="9">
        <f t="shared" si="90"/>
        <v>4.9999999999999822E-2</v>
      </c>
      <c r="R176">
        <v>3.88</v>
      </c>
      <c r="S176">
        <v>3.83</v>
      </c>
      <c r="T176" s="12">
        <f t="shared" si="91"/>
        <v>3.855</v>
      </c>
      <c r="U176" s="9">
        <f t="shared" si="92"/>
        <v>-0.69</v>
      </c>
      <c r="V176">
        <v>3.16</v>
      </c>
      <c r="W176">
        <v>3.85</v>
      </c>
      <c r="X176" s="12">
        <f t="shared" si="93"/>
        <v>3.5049999999999999</v>
      </c>
      <c r="Y176" s="9">
        <f t="shared" si="94"/>
        <v>0.54</v>
      </c>
      <c r="Z176">
        <v>2.5</v>
      </c>
      <c r="AA176">
        <v>1.96</v>
      </c>
      <c r="AB176" s="12">
        <f t="shared" si="95"/>
        <v>2.23</v>
      </c>
      <c r="AC176" s="9">
        <f t="shared" si="96"/>
        <v>-0.23999999999999977</v>
      </c>
      <c r="AD176">
        <v>2.93</v>
      </c>
      <c r="AE176">
        <v>3.17</v>
      </c>
      <c r="AF176" s="12">
        <f t="shared" si="97"/>
        <v>3.05</v>
      </c>
      <c r="AG176" s="9">
        <f t="shared" si="98"/>
        <v>0.69</v>
      </c>
      <c r="AH176">
        <v>3.59</v>
      </c>
      <c r="AI176">
        <v>2.9</v>
      </c>
      <c r="AJ176" s="12">
        <f t="shared" si="99"/>
        <v>3.2450000000000001</v>
      </c>
      <c r="AK176" s="9">
        <f t="shared" si="100"/>
        <v>0.56000000000000005</v>
      </c>
      <c r="AL176">
        <v>2.52</v>
      </c>
      <c r="AM176">
        <v>1.96</v>
      </c>
      <c r="AN176" s="12">
        <f t="shared" si="101"/>
        <v>2.2400000000000002</v>
      </c>
      <c r="AO176" s="9">
        <f t="shared" si="102"/>
        <v>0.33999999999999986</v>
      </c>
      <c r="AP176">
        <v>2.59</v>
      </c>
      <c r="AQ176">
        <v>2.25</v>
      </c>
      <c r="AR176" s="12">
        <f t="shared" si="103"/>
        <v>2.42</v>
      </c>
      <c r="AS176" s="9">
        <f t="shared" si="104"/>
        <v>0.70000000000000018</v>
      </c>
      <c r="AT176">
        <v>3.93</v>
      </c>
      <c r="AU176">
        <v>3.23</v>
      </c>
      <c r="AV176" s="7">
        <f t="shared" si="105"/>
        <v>3.58</v>
      </c>
      <c r="AW176" s="11">
        <f t="shared" si="84"/>
        <v>-0.41999999999999993</v>
      </c>
    </row>
    <row r="177" spans="1:49" x14ac:dyDescent="0.2">
      <c r="A177">
        <v>175</v>
      </c>
      <c r="B177" t="s">
        <v>189</v>
      </c>
      <c r="C177" s="14" t="s">
        <v>424</v>
      </c>
      <c r="D177" s="1" t="s">
        <v>221</v>
      </c>
      <c r="E177" t="s">
        <v>221</v>
      </c>
      <c r="H177" s="9">
        <f t="shared" si="85"/>
        <v>-0.81</v>
      </c>
      <c r="I177">
        <v>2.68</v>
      </c>
      <c r="J177">
        <v>3.49</v>
      </c>
      <c r="K177" s="7">
        <f t="shared" si="86"/>
        <v>3.085</v>
      </c>
      <c r="L177" s="11">
        <f t="shared" si="87"/>
        <v>0.41500000000000004</v>
      </c>
      <c r="M177" s="9">
        <f t="shared" si="88"/>
        <v>0.48999999999999977</v>
      </c>
      <c r="N177">
        <v>4.17</v>
      </c>
      <c r="O177">
        <v>3.68</v>
      </c>
      <c r="P177" s="12">
        <f t="shared" si="89"/>
        <v>3.9249999999999998</v>
      </c>
      <c r="Q177" s="9">
        <f t="shared" si="90"/>
        <v>0.16999999999999993</v>
      </c>
      <c r="R177">
        <v>4.28</v>
      </c>
      <c r="S177">
        <v>4.1100000000000003</v>
      </c>
      <c r="T177" s="12">
        <f t="shared" si="91"/>
        <v>4.1950000000000003</v>
      </c>
      <c r="U177" s="9">
        <f t="shared" si="92"/>
        <v>0.12999999999999989</v>
      </c>
      <c r="V177">
        <v>2.96</v>
      </c>
      <c r="W177">
        <v>2.83</v>
      </c>
      <c r="X177" s="12">
        <f t="shared" si="93"/>
        <v>2.895</v>
      </c>
      <c r="Y177" s="9">
        <f t="shared" si="94"/>
        <v>0.12999999999999989</v>
      </c>
      <c r="Z177">
        <v>2.83</v>
      </c>
      <c r="AA177">
        <v>2.7</v>
      </c>
      <c r="AB177" s="12">
        <f t="shared" si="95"/>
        <v>2.7650000000000001</v>
      </c>
      <c r="AC177" s="9">
        <f t="shared" si="96"/>
        <v>0.16999999999999993</v>
      </c>
      <c r="AD177">
        <v>3.04</v>
      </c>
      <c r="AE177">
        <v>2.87</v>
      </c>
      <c r="AF177" s="12">
        <f t="shared" si="97"/>
        <v>2.9550000000000001</v>
      </c>
      <c r="AG177" s="9">
        <f t="shared" si="98"/>
        <v>0.64000000000000012</v>
      </c>
      <c r="AH177">
        <v>3.15</v>
      </c>
      <c r="AI177">
        <v>2.5099999999999998</v>
      </c>
      <c r="AJ177" s="12">
        <f t="shared" si="99"/>
        <v>2.83</v>
      </c>
      <c r="AK177" s="9">
        <f t="shared" si="100"/>
        <v>0.3400000000000003</v>
      </c>
      <c r="AL177">
        <v>2.91</v>
      </c>
      <c r="AM177">
        <v>2.57</v>
      </c>
      <c r="AN177" s="12">
        <f t="shared" si="101"/>
        <v>2.74</v>
      </c>
      <c r="AO177" s="9">
        <f t="shared" si="102"/>
        <v>0.50999999999999979</v>
      </c>
      <c r="AP177">
        <v>3.21</v>
      </c>
      <c r="AQ177">
        <v>2.7</v>
      </c>
      <c r="AR177" s="12">
        <f t="shared" si="103"/>
        <v>2.9550000000000001</v>
      </c>
      <c r="AS177" s="9">
        <f t="shared" si="104"/>
        <v>0.44999999999999973</v>
      </c>
      <c r="AT177">
        <v>4.0199999999999996</v>
      </c>
      <c r="AU177">
        <v>3.57</v>
      </c>
      <c r="AV177" s="7">
        <f t="shared" si="105"/>
        <v>3.7949999999999999</v>
      </c>
      <c r="AW177" s="11">
        <f t="shared" si="84"/>
        <v>-0.20500000000000007</v>
      </c>
    </row>
    <row r="178" spans="1:49" x14ac:dyDescent="0.2">
      <c r="A178">
        <v>176</v>
      </c>
      <c r="B178" t="s">
        <v>190</v>
      </c>
      <c r="C178" s="14" t="s">
        <v>425</v>
      </c>
      <c r="D178" s="1" t="s">
        <v>221</v>
      </c>
      <c r="E178" t="s">
        <v>221</v>
      </c>
      <c r="H178" s="9">
        <f t="shared" si="85"/>
        <v>-0.75</v>
      </c>
      <c r="I178">
        <v>3.42</v>
      </c>
      <c r="J178">
        <v>4.17</v>
      </c>
      <c r="K178" s="7">
        <f t="shared" si="86"/>
        <v>3.7949999999999999</v>
      </c>
      <c r="L178" s="11">
        <f t="shared" si="87"/>
        <v>0.29499999999999993</v>
      </c>
      <c r="M178" s="9">
        <f t="shared" si="88"/>
        <v>-5.9999999999999609E-2</v>
      </c>
      <c r="N178">
        <v>4.4000000000000004</v>
      </c>
      <c r="O178">
        <v>4.46</v>
      </c>
      <c r="P178" s="12">
        <f t="shared" si="89"/>
        <v>4.43</v>
      </c>
      <c r="Q178" s="9">
        <f t="shared" si="90"/>
        <v>-0.41000000000000014</v>
      </c>
      <c r="R178">
        <v>4.38</v>
      </c>
      <c r="S178">
        <v>4.79</v>
      </c>
      <c r="T178" s="12">
        <f t="shared" si="91"/>
        <v>4.585</v>
      </c>
      <c r="U178" s="9">
        <f t="shared" si="92"/>
        <v>0.7799999999999998</v>
      </c>
      <c r="V178">
        <v>2.88</v>
      </c>
      <c r="W178">
        <v>2.1</v>
      </c>
      <c r="X178" s="12">
        <f t="shared" si="93"/>
        <v>2.4900000000000002</v>
      </c>
      <c r="Y178" s="9">
        <f t="shared" si="94"/>
        <v>-0.56999999999999984</v>
      </c>
      <c r="Z178">
        <v>2.62</v>
      </c>
      <c r="AA178">
        <v>3.19</v>
      </c>
      <c r="AB178" s="12">
        <f t="shared" si="95"/>
        <v>2.9050000000000002</v>
      </c>
      <c r="AC178" s="9">
        <f t="shared" si="96"/>
        <v>1.5500000000000003</v>
      </c>
      <c r="AD178">
        <v>4.03</v>
      </c>
      <c r="AE178">
        <v>2.48</v>
      </c>
      <c r="AF178" s="12">
        <f t="shared" si="97"/>
        <v>3.2549999999999999</v>
      </c>
      <c r="AG178" s="9">
        <f t="shared" si="98"/>
        <v>0.14999999999999991</v>
      </c>
      <c r="AH178">
        <v>2.77</v>
      </c>
      <c r="AI178">
        <v>2.62</v>
      </c>
      <c r="AJ178" s="12">
        <f t="shared" si="99"/>
        <v>2.6950000000000003</v>
      </c>
      <c r="AK178" s="9">
        <f t="shared" si="100"/>
        <v>0.50999999999999979</v>
      </c>
      <c r="AL178">
        <v>3.63</v>
      </c>
      <c r="AM178">
        <v>3.12</v>
      </c>
      <c r="AN178" s="12">
        <f t="shared" si="101"/>
        <v>3.375</v>
      </c>
      <c r="AO178" s="9">
        <f t="shared" si="102"/>
        <v>0.58999999999999986</v>
      </c>
      <c r="AP178">
        <v>3.17</v>
      </c>
      <c r="AQ178">
        <v>2.58</v>
      </c>
      <c r="AR178" s="12">
        <f t="shared" si="103"/>
        <v>2.875</v>
      </c>
      <c r="AS178" s="9">
        <f t="shared" si="104"/>
        <v>-0.21999999999999975</v>
      </c>
      <c r="AT178">
        <v>3.7</v>
      </c>
      <c r="AU178">
        <v>3.92</v>
      </c>
      <c r="AV178" s="7">
        <f t="shared" si="105"/>
        <v>3.81</v>
      </c>
      <c r="AW178" s="11">
        <f t="shared" si="84"/>
        <v>-0.18999999999999995</v>
      </c>
    </row>
    <row r="179" spans="1:49" x14ac:dyDescent="0.2">
      <c r="A179">
        <v>177</v>
      </c>
      <c r="B179" t="s">
        <v>191</v>
      </c>
      <c r="C179" s="28" t="s">
        <v>426</v>
      </c>
      <c r="D179" s="14" t="s">
        <v>428</v>
      </c>
      <c r="E179" t="s">
        <v>221</v>
      </c>
      <c r="F179" t="s">
        <v>427</v>
      </c>
      <c r="G179" s="14" t="s">
        <v>429</v>
      </c>
      <c r="H179" s="9">
        <f t="shared" si="85"/>
        <v>-0.71999999999999975</v>
      </c>
      <c r="I179">
        <v>3.18</v>
      </c>
      <c r="J179">
        <v>3.9</v>
      </c>
      <c r="K179" s="7">
        <f t="shared" si="86"/>
        <v>3.54</v>
      </c>
      <c r="L179" s="11">
        <f t="shared" si="87"/>
        <v>4.0000000000000036E-2</v>
      </c>
      <c r="M179" s="9">
        <f t="shared" si="88"/>
        <v>-0.1599999999999997</v>
      </c>
      <c r="N179">
        <v>3.98</v>
      </c>
      <c r="O179">
        <v>4.1399999999999997</v>
      </c>
      <c r="P179" s="12">
        <f t="shared" si="89"/>
        <v>4.0599999999999996</v>
      </c>
      <c r="Q179" s="9">
        <f t="shared" si="90"/>
        <v>0.25999999999999979</v>
      </c>
      <c r="R179">
        <v>4.3099999999999996</v>
      </c>
      <c r="S179">
        <v>4.05</v>
      </c>
      <c r="T179" s="12">
        <f t="shared" si="91"/>
        <v>4.18</v>
      </c>
      <c r="U179" s="9">
        <f t="shared" si="92"/>
        <v>-0.19999999999999973</v>
      </c>
      <c r="V179">
        <v>3.18</v>
      </c>
      <c r="W179">
        <v>3.38</v>
      </c>
      <c r="X179" s="12">
        <f t="shared" si="93"/>
        <v>3.2800000000000002</v>
      </c>
      <c r="Y179" s="9">
        <f t="shared" si="94"/>
        <v>0</v>
      </c>
      <c r="Z179">
        <v>2.4500000000000002</v>
      </c>
      <c r="AA179">
        <v>2.4500000000000002</v>
      </c>
      <c r="AB179" s="12">
        <f t="shared" si="95"/>
        <v>2.4500000000000002</v>
      </c>
      <c r="AC179" s="9">
        <f t="shared" si="96"/>
        <v>0.64999999999999991</v>
      </c>
      <c r="AD179">
        <v>3.53</v>
      </c>
      <c r="AE179">
        <v>2.88</v>
      </c>
      <c r="AF179" s="12">
        <f t="shared" si="97"/>
        <v>3.2050000000000001</v>
      </c>
      <c r="AG179" s="9">
        <f t="shared" si="98"/>
        <v>-6.999999999999984E-2</v>
      </c>
      <c r="AH179">
        <v>3.12</v>
      </c>
      <c r="AI179">
        <v>3.19</v>
      </c>
      <c r="AJ179" s="12">
        <f t="shared" si="99"/>
        <v>3.1550000000000002</v>
      </c>
      <c r="AK179" s="9">
        <f t="shared" si="100"/>
        <v>0.52</v>
      </c>
      <c r="AL179">
        <v>2.9</v>
      </c>
      <c r="AM179">
        <v>2.38</v>
      </c>
      <c r="AN179" s="12">
        <f t="shared" si="101"/>
        <v>2.6399999999999997</v>
      </c>
      <c r="AO179" s="9">
        <f t="shared" si="102"/>
        <v>0.29000000000000004</v>
      </c>
      <c r="AP179">
        <v>2.98</v>
      </c>
      <c r="AQ179">
        <v>2.69</v>
      </c>
      <c r="AR179" s="12">
        <f t="shared" si="103"/>
        <v>2.835</v>
      </c>
      <c r="AS179" s="9">
        <f t="shared" si="104"/>
        <v>-7.0000000000000284E-2</v>
      </c>
      <c r="AT179">
        <v>3.76</v>
      </c>
      <c r="AU179">
        <v>3.83</v>
      </c>
      <c r="AV179" s="7">
        <f t="shared" si="105"/>
        <v>3.7949999999999999</v>
      </c>
      <c r="AW179" s="11">
        <f t="shared" si="84"/>
        <v>-0.20500000000000007</v>
      </c>
    </row>
    <row r="180" spans="1:49" x14ac:dyDescent="0.2">
      <c r="A180">
        <v>178</v>
      </c>
      <c r="B180" t="s">
        <v>192</v>
      </c>
      <c r="C180" s="14" t="s">
        <v>430</v>
      </c>
      <c r="D180" s="1" t="s">
        <v>221</v>
      </c>
      <c r="E180" t="s">
        <v>221</v>
      </c>
      <c r="H180" s="9">
        <f t="shared" si="85"/>
        <v>-0.50999999999999979</v>
      </c>
      <c r="I180">
        <v>3.47</v>
      </c>
      <c r="J180">
        <v>3.98</v>
      </c>
      <c r="K180" s="7">
        <f t="shared" si="86"/>
        <v>3.7250000000000001</v>
      </c>
      <c r="L180" s="11">
        <f t="shared" si="87"/>
        <v>0.22500000000000009</v>
      </c>
      <c r="M180" s="9">
        <f t="shared" si="88"/>
        <v>0.21999999999999975</v>
      </c>
      <c r="N180">
        <v>3.59</v>
      </c>
      <c r="O180">
        <v>3.37</v>
      </c>
      <c r="P180" s="12">
        <f t="shared" si="89"/>
        <v>3.48</v>
      </c>
      <c r="Q180" s="9">
        <f t="shared" si="90"/>
        <v>-0.37999999999999989</v>
      </c>
      <c r="R180">
        <v>4.09</v>
      </c>
      <c r="S180">
        <v>4.47</v>
      </c>
      <c r="T180" s="12">
        <f t="shared" si="91"/>
        <v>4.2799999999999994</v>
      </c>
      <c r="U180" s="9">
        <f t="shared" si="92"/>
        <v>0.85999999999999988</v>
      </c>
      <c r="V180">
        <v>2.98</v>
      </c>
      <c r="W180">
        <v>2.12</v>
      </c>
      <c r="X180" s="12">
        <f t="shared" si="93"/>
        <v>2.5499999999999998</v>
      </c>
      <c r="Y180" s="9">
        <f t="shared" si="94"/>
        <v>0</v>
      </c>
      <c r="Z180">
        <v>2.88</v>
      </c>
      <c r="AA180">
        <v>2.88</v>
      </c>
      <c r="AB180" s="12">
        <f t="shared" si="95"/>
        <v>2.88</v>
      </c>
      <c r="AC180" s="9">
        <f t="shared" si="96"/>
        <v>0.62000000000000011</v>
      </c>
      <c r="AD180">
        <v>2.95</v>
      </c>
      <c r="AE180">
        <v>2.33</v>
      </c>
      <c r="AF180" s="12">
        <f t="shared" si="97"/>
        <v>2.64</v>
      </c>
      <c r="AG180" s="9">
        <f t="shared" si="98"/>
        <v>0.81</v>
      </c>
      <c r="AH180">
        <v>3.41</v>
      </c>
      <c r="AI180">
        <v>2.6</v>
      </c>
      <c r="AJ180" s="12">
        <f t="shared" si="99"/>
        <v>3.0049999999999999</v>
      </c>
      <c r="AK180" s="9">
        <f t="shared" si="100"/>
        <v>0.63000000000000034</v>
      </c>
      <c r="AL180">
        <v>2.68</v>
      </c>
      <c r="AM180">
        <v>2.0499999999999998</v>
      </c>
      <c r="AN180" s="12">
        <f t="shared" si="101"/>
        <v>2.3650000000000002</v>
      </c>
      <c r="AO180" s="9">
        <f t="shared" si="102"/>
        <v>-0.2200000000000002</v>
      </c>
      <c r="AP180">
        <v>2.8</v>
      </c>
      <c r="AQ180">
        <v>3.02</v>
      </c>
      <c r="AR180" s="12">
        <f t="shared" si="103"/>
        <v>2.91</v>
      </c>
      <c r="AS180" s="9">
        <f t="shared" si="104"/>
        <v>-0.19000000000000039</v>
      </c>
      <c r="AT180">
        <v>4.09</v>
      </c>
      <c r="AU180">
        <v>4.28</v>
      </c>
      <c r="AV180" s="7">
        <f t="shared" si="105"/>
        <v>4.1850000000000005</v>
      </c>
      <c r="AW180" s="11">
        <f t="shared" si="84"/>
        <v>0.1850000000000005</v>
      </c>
    </row>
    <row r="181" spans="1:49" x14ac:dyDescent="0.2">
      <c r="A181">
        <v>179</v>
      </c>
      <c r="B181" t="s">
        <v>193</v>
      </c>
      <c r="C181" s="14" t="s">
        <v>431</v>
      </c>
      <c r="D181" s="1" t="s">
        <v>221</v>
      </c>
      <c r="E181" t="s">
        <v>221</v>
      </c>
      <c r="H181" s="9">
        <f t="shared" si="85"/>
        <v>-0.25999999999999979</v>
      </c>
      <c r="I181">
        <v>3</v>
      </c>
      <c r="J181">
        <v>3.26</v>
      </c>
      <c r="K181" s="7">
        <f t="shared" si="86"/>
        <v>3.13</v>
      </c>
      <c r="L181" s="11">
        <f t="shared" si="87"/>
        <v>0.37000000000000011</v>
      </c>
      <c r="M181" s="9">
        <f t="shared" si="88"/>
        <v>0.39000000000000012</v>
      </c>
      <c r="N181">
        <v>4.1100000000000003</v>
      </c>
      <c r="O181">
        <v>3.72</v>
      </c>
      <c r="P181" s="12">
        <f t="shared" si="89"/>
        <v>3.915</v>
      </c>
      <c r="Q181" s="9">
        <f t="shared" si="90"/>
        <v>0.53000000000000025</v>
      </c>
      <c r="R181">
        <v>4.62</v>
      </c>
      <c r="S181">
        <v>4.09</v>
      </c>
      <c r="T181" s="12">
        <f t="shared" si="91"/>
        <v>4.3550000000000004</v>
      </c>
      <c r="U181" s="9">
        <f t="shared" si="92"/>
        <v>0.78999999999999959</v>
      </c>
      <c r="V181">
        <v>3.26</v>
      </c>
      <c r="W181">
        <v>2.4700000000000002</v>
      </c>
      <c r="X181" s="12">
        <f t="shared" si="93"/>
        <v>2.8650000000000002</v>
      </c>
      <c r="Y181" s="9">
        <f t="shared" si="94"/>
        <v>0.61000000000000032</v>
      </c>
      <c r="Z181">
        <v>2.91</v>
      </c>
      <c r="AA181">
        <v>2.2999999999999998</v>
      </c>
      <c r="AB181" s="12">
        <f t="shared" si="95"/>
        <v>2.605</v>
      </c>
      <c r="AC181" s="9">
        <f t="shared" si="96"/>
        <v>0.5</v>
      </c>
      <c r="AD181">
        <v>3.43</v>
      </c>
      <c r="AE181">
        <v>2.93</v>
      </c>
      <c r="AF181" s="12">
        <f t="shared" si="97"/>
        <v>3.18</v>
      </c>
      <c r="AG181" s="9">
        <f t="shared" si="98"/>
        <v>0.33999999999999986</v>
      </c>
      <c r="AH181">
        <v>3.53</v>
      </c>
      <c r="AI181">
        <v>3.19</v>
      </c>
      <c r="AJ181" s="12">
        <f t="shared" si="99"/>
        <v>3.36</v>
      </c>
      <c r="AK181" s="9">
        <f t="shared" si="100"/>
        <v>0.35000000000000009</v>
      </c>
      <c r="AL181">
        <v>3</v>
      </c>
      <c r="AM181">
        <v>2.65</v>
      </c>
      <c r="AN181" s="12">
        <f t="shared" si="101"/>
        <v>2.8250000000000002</v>
      </c>
      <c r="AO181" s="9">
        <f t="shared" si="102"/>
        <v>0.25</v>
      </c>
      <c r="AP181">
        <v>3.11</v>
      </c>
      <c r="AQ181">
        <v>2.86</v>
      </c>
      <c r="AR181" s="12">
        <f t="shared" si="103"/>
        <v>2.9849999999999999</v>
      </c>
      <c r="AS181" s="9">
        <f t="shared" si="104"/>
        <v>0.35000000000000009</v>
      </c>
      <c r="AT181">
        <v>3.79</v>
      </c>
      <c r="AU181">
        <v>3.44</v>
      </c>
      <c r="AV181" s="7">
        <f t="shared" si="105"/>
        <v>3.6150000000000002</v>
      </c>
      <c r="AW181" s="11">
        <f t="shared" si="84"/>
        <v>-0.38499999999999979</v>
      </c>
    </row>
    <row r="182" spans="1:49" x14ac:dyDescent="0.2">
      <c r="A182">
        <v>180</v>
      </c>
      <c r="B182" t="s">
        <v>194</v>
      </c>
      <c r="C182" s="14" t="s">
        <v>432</v>
      </c>
      <c r="D182" s="1" t="s">
        <v>221</v>
      </c>
      <c r="E182" t="s">
        <v>221</v>
      </c>
      <c r="H182" s="9">
        <f t="shared" si="85"/>
        <v>-1.1699999999999995</v>
      </c>
      <c r="I182">
        <v>3.97</v>
      </c>
      <c r="J182">
        <v>5.14</v>
      </c>
      <c r="K182" s="7">
        <f t="shared" si="86"/>
        <v>4.5549999999999997</v>
      </c>
      <c r="L182" s="11">
        <f t="shared" si="87"/>
        <v>1.0549999999999997</v>
      </c>
      <c r="M182" s="9">
        <f t="shared" si="88"/>
        <v>-0.56999999999999984</v>
      </c>
      <c r="N182">
        <v>3.1</v>
      </c>
      <c r="O182">
        <v>3.67</v>
      </c>
      <c r="P182" s="12">
        <f t="shared" si="89"/>
        <v>3.3849999999999998</v>
      </c>
      <c r="Q182" s="9">
        <f t="shared" si="90"/>
        <v>-0.35999999999999943</v>
      </c>
      <c r="R182">
        <v>4.1500000000000004</v>
      </c>
      <c r="S182">
        <v>4.51</v>
      </c>
      <c r="T182" s="12">
        <f t="shared" si="91"/>
        <v>4.33</v>
      </c>
      <c r="U182" s="9">
        <f t="shared" si="92"/>
        <v>0.39000000000000012</v>
      </c>
      <c r="V182">
        <v>2.97</v>
      </c>
      <c r="W182">
        <v>2.58</v>
      </c>
      <c r="X182" s="12">
        <f t="shared" si="93"/>
        <v>2.7750000000000004</v>
      </c>
      <c r="Y182" s="9">
        <f t="shared" si="94"/>
        <v>-1.37</v>
      </c>
      <c r="Z182">
        <v>2.37</v>
      </c>
      <c r="AA182">
        <v>3.74</v>
      </c>
      <c r="AB182" s="12">
        <f t="shared" si="95"/>
        <v>3.0550000000000002</v>
      </c>
      <c r="AC182" s="9">
        <f t="shared" si="96"/>
        <v>1.37</v>
      </c>
      <c r="AD182">
        <v>3.63</v>
      </c>
      <c r="AE182">
        <v>2.2599999999999998</v>
      </c>
      <c r="AF182" s="12">
        <f t="shared" si="97"/>
        <v>2.9449999999999998</v>
      </c>
      <c r="AG182" s="9">
        <f t="shared" si="98"/>
        <v>4.0000000000000036E-2</v>
      </c>
      <c r="AH182">
        <v>3.44</v>
      </c>
      <c r="AI182">
        <v>3.4</v>
      </c>
      <c r="AJ182" s="12">
        <f t="shared" si="99"/>
        <v>3.42</v>
      </c>
      <c r="AK182" s="9">
        <f t="shared" si="100"/>
        <v>0.27</v>
      </c>
      <c r="AL182">
        <v>2.5</v>
      </c>
      <c r="AM182">
        <v>2.23</v>
      </c>
      <c r="AN182" s="12">
        <f t="shared" si="101"/>
        <v>2.3650000000000002</v>
      </c>
      <c r="AO182" s="9">
        <f t="shared" si="102"/>
        <v>-1.0700000000000003</v>
      </c>
      <c r="AP182">
        <v>2.42</v>
      </c>
      <c r="AQ182">
        <v>3.49</v>
      </c>
      <c r="AR182" s="12">
        <f t="shared" si="103"/>
        <v>2.9550000000000001</v>
      </c>
      <c r="AS182" s="9">
        <f t="shared" si="104"/>
        <v>-0.56999999999999984</v>
      </c>
      <c r="AT182">
        <v>3.31</v>
      </c>
      <c r="AU182">
        <v>3.88</v>
      </c>
      <c r="AV182" s="7">
        <f t="shared" si="105"/>
        <v>3.5949999999999998</v>
      </c>
      <c r="AW182" s="11">
        <f t="shared" si="84"/>
        <v>-0.40500000000000025</v>
      </c>
    </row>
    <row r="183" spans="1:49" x14ac:dyDescent="0.2">
      <c r="A183">
        <v>181</v>
      </c>
      <c r="B183" t="s">
        <v>195</v>
      </c>
      <c r="C183" s="14" t="s">
        <v>433</v>
      </c>
      <c r="D183" s="1" t="s">
        <v>221</v>
      </c>
      <c r="E183" t="s">
        <v>221</v>
      </c>
      <c r="H183" s="9">
        <f t="shared" si="85"/>
        <v>-8.9999999999999858E-2</v>
      </c>
      <c r="I183">
        <v>3.42</v>
      </c>
      <c r="J183">
        <v>3.51</v>
      </c>
      <c r="K183" s="7">
        <f t="shared" si="86"/>
        <v>3.4649999999999999</v>
      </c>
      <c r="L183" s="11">
        <f t="shared" si="87"/>
        <v>3.5000000000000142E-2</v>
      </c>
      <c r="M183" s="9">
        <f t="shared" si="88"/>
        <v>0.14000000000000012</v>
      </c>
      <c r="N183">
        <v>3.92</v>
      </c>
      <c r="O183">
        <v>3.78</v>
      </c>
      <c r="P183" s="12">
        <f t="shared" si="89"/>
        <v>3.8499999999999996</v>
      </c>
      <c r="Q183" s="9">
        <f t="shared" si="90"/>
        <v>0.16999999999999993</v>
      </c>
      <c r="R183">
        <v>4.5199999999999996</v>
      </c>
      <c r="S183">
        <v>4.3499999999999996</v>
      </c>
      <c r="T183" s="12">
        <f t="shared" si="91"/>
        <v>4.4349999999999996</v>
      </c>
      <c r="U183" s="9">
        <f t="shared" si="92"/>
        <v>-0.29999999999999982</v>
      </c>
      <c r="V183">
        <v>2.81</v>
      </c>
      <c r="W183">
        <v>3.11</v>
      </c>
      <c r="X183" s="12">
        <f t="shared" si="93"/>
        <v>2.96</v>
      </c>
      <c r="Y183" s="9">
        <f t="shared" si="94"/>
        <v>0.16000000000000014</v>
      </c>
      <c r="Z183">
        <v>2.46</v>
      </c>
      <c r="AA183">
        <v>2.2999999999999998</v>
      </c>
      <c r="AB183" s="12">
        <f t="shared" si="95"/>
        <v>2.38</v>
      </c>
      <c r="AC183" s="9">
        <f t="shared" si="96"/>
        <v>2.9999999999999805E-2</v>
      </c>
      <c r="AD183">
        <v>3.25</v>
      </c>
      <c r="AE183">
        <v>3.22</v>
      </c>
      <c r="AF183" s="12">
        <f t="shared" si="97"/>
        <v>3.2350000000000003</v>
      </c>
      <c r="AG183" s="9">
        <f t="shared" si="98"/>
        <v>4.0000000000000036E-2</v>
      </c>
      <c r="AH183">
        <v>3.12</v>
      </c>
      <c r="AI183">
        <v>3.08</v>
      </c>
      <c r="AJ183" s="12">
        <f t="shared" si="99"/>
        <v>3.1</v>
      </c>
      <c r="AK183" s="9">
        <f t="shared" si="100"/>
        <v>0.54999999999999982</v>
      </c>
      <c r="AL183">
        <v>2.9</v>
      </c>
      <c r="AM183">
        <v>2.35</v>
      </c>
      <c r="AN183" s="12">
        <f t="shared" si="101"/>
        <v>2.625</v>
      </c>
      <c r="AO183" s="9">
        <f t="shared" si="102"/>
        <v>0.25999999999999979</v>
      </c>
      <c r="AP183">
        <v>2.69</v>
      </c>
      <c r="AQ183">
        <v>2.4300000000000002</v>
      </c>
      <c r="AR183" s="12">
        <f t="shared" si="103"/>
        <v>2.56</v>
      </c>
      <c r="AS183" s="9">
        <f t="shared" si="104"/>
        <v>0.50999999999999979</v>
      </c>
      <c r="AT183">
        <v>3.75</v>
      </c>
      <c r="AU183">
        <v>3.24</v>
      </c>
      <c r="AV183" s="7">
        <f t="shared" si="105"/>
        <v>3.4950000000000001</v>
      </c>
      <c r="AW183" s="11">
        <f t="shared" si="84"/>
        <v>-0.50499999999999989</v>
      </c>
    </row>
    <row r="184" spans="1:49" ht="51" x14ac:dyDescent="0.2">
      <c r="A184">
        <v>182</v>
      </c>
      <c r="B184" t="s">
        <v>196</v>
      </c>
      <c r="C184" s="14" t="s">
        <v>437</v>
      </c>
      <c r="D184" s="14" t="s">
        <v>434</v>
      </c>
      <c r="E184" s="14" t="s">
        <v>435</v>
      </c>
      <c r="F184" s="29" t="s">
        <v>436</v>
      </c>
      <c r="H184" s="9">
        <f t="shared" si="85"/>
        <v>-1.3200000000000003</v>
      </c>
      <c r="I184">
        <v>2.36</v>
      </c>
      <c r="J184">
        <v>3.68</v>
      </c>
      <c r="K184" s="7">
        <f t="shared" si="86"/>
        <v>3.02</v>
      </c>
      <c r="L184" s="11">
        <f t="shared" si="87"/>
        <v>0.48</v>
      </c>
      <c r="M184" s="9">
        <f t="shared" si="88"/>
        <v>0.49000000000000021</v>
      </c>
      <c r="N184">
        <v>4.1100000000000003</v>
      </c>
      <c r="O184">
        <v>3.62</v>
      </c>
      <c r="P184" s="12">
        <f t="shared" si="89"/>
        <v>3.8650000000000002</v>
      </c>
      <c r="Q184" s="9">
        <f t="shared" si="90"/>
        <v>0.16000000000000014</v>
      </c>
      <c r="R184">
        <v>4.34</v>
      </c>
      <c r="S184">
        <v>4.18</v>
      </c>
      <c r="T184" s="12">
        <f t="shared" si="91"/>
        <v>4.26</v>
      </c>
      <c r="U184" s="9">
        <f t="shared" si="92"/>
        <v>0.70000000000000018</v>
      </c>
      <c r="V184">
        <v>3.23</v>
      </c>
      <c r="W184">
        <v>2.5299999999999998</v>
      </c>
      <c r="X184" s="12">
        <f t="shared" si="93"/>
        <v>2.88</v>
      </c>
      <c r="Y184" s="9">
        <f t="shared" si="94"/>
        <v>0.62000000000000011</v>
      </c>
      <c r="Z184">
        <v>3</v>
      </c>
      <c r="AA184">
        <v>2.38</v>
      </c>
      <c r="AB184" s="12">
        <f t="shared" si="95"/>
        <v>2.69</v>
      </c>
      <c r="AC184" s="9">
        <f t="shared" si="96"/>
        <v>0.6599999999999997</v>
      </c>
      <c r="AD184">
        <v>3.34</v>
      </c>
      <c r="AE184">
        <v>2.68</v>
      </c>
      <c r="AF184" s="12">
        <f t="shared" si="97"/>
        <v>3.01</v>
      </c>
      <c r="AG184" s="9">
        <f t="shared" si="98"/>
        <v>4.9999999999999822E-2</v>
      </c>
      <c r="AH184">
        <v>3.02</v>
      </c>
      <c r="AI184">
        <v>2.97</v>
      </c>
      <c r="AJ184" s="12">
        <f t="shared" si="99"/>
        <v>2.9950000000000001</v>
      </c>
      <c r="AK184" s="9">
        <f t="shared" si="100"/>
        <v>0.22999999999999998</v>
      </c>
      <c r="AL184">
        <v>3.17</v>
      </c>
      <c r="AM184">
        <v>2.94</v>
      </c>
      <c r="AN184" s="12">
        <f t="shared" si="101"/>
        <v>3.0549999999999997</v>
      </c>
      <c r="AO184" s="9">
        <f t="shared" si="102"/>
        <v>0.37999999999999989</v>
      </c>
      <c r="AP184">
        <v>3.26</v>
      </c>
      <c r="AQ184">
        <v>2.88</v>
      </c>
      <c r="AR184" s="12">
        <f t="shared" si="103"/>
        <v>3.07</v>
      </c>
      <c r="AS184" s="9">
        <f t="shared" si="104"/>
        <v>0.25</v>
      </c>
      <c r="AT184">
        <v>4.13</v>
      </c>
      <c r="AU184">
        <v>3.88</v>
      </c>
      <c r="AV184" s="7">
        <f t="shared" si="105"/>
        <v>4.0049999999999999</v>
      </c>
      <c r="AW184" s="11">
        <f t="shared" si="84"/>
        <v>4.9999999999998934E-3</v>
      </c>
    </row>
    <row r="185" spans="1:49" x14ac:dyDescent="0.2">
      <c r="A185">
        <v>183</v>
      </c>
      <c r="B185" t="s">
        <v>197</v>
      </c>
      <c r="C185" s="14" t="s">
        <v>438</v>
      </c>
      <c r="D185" s="1" t="s">
        <v>221</v>
      </c>
      <c r="E185" t="s">
        <v>221</v>
      </c>
      <c r="H185" s="9">
        <f t="shared" si="85"/>
        <v>-0.45000000000000018</v>
      </c>
      <c r="I185">
        <v>3.17</v>
      </c>
      <c r="J185">
        <v>3.62</v>
      </c>
      <c r="K185" s="7">
        <f t="shared" si="86"/>
        <v>3.395</v>
      </c>
      <c r="L185" s="11">
        <f t="shared" si="87"/>
        <v>0.10499999999999998</v>
      </c>
      <c r="M185" s="9">
        <f t="shared" si="88"/>
        <v>0.37999999999999989</v>
      </c>
      <c r="N185">
        <v>4.76</v>
      </c>
      <c r="O185">
        <v>4.38</v>
      </c>
      <c r="P185" s="12">
        <f t="shared" si="89"/>
        <v>4.57</v>
      </c>
      <c r="Q185" s="9">
        <f t="shared" si="90"/>
        <v>-7.0000000000000284E-2</v>
      </c>
      <c r="R185">
        <v>4.0599999999999996</v>
      </c>
      <c r="S185">
        <v>4.13</v>
      </c>
      <c r="T185" s="12">
        <f t="shared" si="91"/>
        <v>4.0949999999999998</v>
      </c>
      <c r="U185" s="9">
        <f t="shared" si="92"/>
        <v>-0.58999999999999986</v>
      </c>
      <c r="V185">
        <v>2.69</v>
      </c>
      <c r="W185">
        <v>3.28</v>
      </c>
      <c r="X185" s="12">
        <f t="shared" si="93"/>
        <v>2.9849999999999999</v>
      </c>
      <c r="Y185" s="9">
        <f t="shared" si="94"/>
        <v>-0.64000000000000012</v>
      </c>
      <c r="Z185">
        <v>1.85</v>
      </c>
      <c r="AA185">
        <v>2.4900000000000002</v>
      </c>
      <c r="AB185" s="12">
        <f t="shared" si="95"/>
        <v>2.17</v>
      </c>
      <c r="AC185" s="9">
        <f t="shared" si="96"/>
        <v>0.80999999999999961</v>
      </c>
      <c r="AD185">
        <v>3.78</v>
      </c>
      <c r="AE185">
        <v>2.97</v>
      </c>
      <c r="AF185" s="12">
        <f t="shared" si="97"/>
        <v>3.375</v>
      </c>
      <c r="AG185" s="9">
        <f t="shared" si="98"/>
        <v>-0.59999999999999964</v>
      </c>
      <c r="AH185">
        <v>2.4300000000000002</v>
      </c>
      <c r="AI185">
        <v>3.03</v>
      </c>
      <c r="AJ185" s="12">
        <f t="shared" si="99"/>
        <v>2.73</v>
      </c>
      <c r="AK185" s="9">
        <f t="shared" si="100"/>
        <v>0.31000000000000005</v>
      </c>
      <c r="AL185">
        <v>3.13</v>
      </c>
      <c r="AM185">
        <v>2.82</v>
      </c>
      <c r="AN185" s="12">
        <f t="shared" si="101"/>
        <v>2.9749999999999996</v>
      </c>
      <c r="AO185" s="9">
        <f t="shared" si="102"/>
        <v>-0.2200000000000002</v>
      </c>
      <c r="AP185">
        <v>2.52</v>
      </c>
      <c r="AQ185">
        <v>2.74</v>
      </c>
      <c r="AR185" s="12">
        <f t="shared" si="103"/>
        <v>2.63</v>
      </c>
      <c r="AS185" s="9">
        <f t="shared" si="104"/>
        <v>-0.53000000000000025</v>
      </c>
      <c r="AT185">
        <v>3.44</v>
      </c>
      <c r="AU185">
        <v>3.97</v>
      </c>
      <c r="AV185" s="7">
        <f t="shared" si="105"/>
        <v>3.7050000000000001</v>
      </c>
      <c r="AW185" s="11">
        <f t="shared" si="84"/>
        <v>-0.29499999999999993</v>
      </c>
    </row>
    <row r="186" spans="1:49" x14ac:dyDescent="0.2">
      <c r="A186">
        <v>184</v>
      </c>
      <c r="B186" t="s">
        <v>198</v>
      </c>
      <c r="C186" s="14" t="s">
        <v>439</v>
      </c>
      <c r="D186" s="1" t="s">
        <v>221</v>
      </c>
      <c r="E186" t="s">
        <v>221</v>
      </c>
      <c r="H186" s="9">
        <f t="shared" si="85"/>
        <v>-1.2599999999999998</v>
      </c>
      <c r="I186">
        <v>3.88</v>
      </c>
      <c r="J186">
        <v>5.14</v>
      </c>
      <c r="K186" s="7">
        <f t="shared" si="86"/>
        <v>4.51</v>
      </c>
      <c r="L186" s="11">
        <f t="shared" si="87"/>
        <v>1.0099999999999998</v>
      </c>
      <c r="M186" s="9">
        <f t="shared" si="88"/>
        <v>-1.1000000000000001</v>
      </c>
      <c r="N186">
        <v>3.31</v>
      </c>
      <c r="O186">
        <v>4.41</v>
      </c>
      <c r="P186" s="12">
        <f t="shared" si="89"/>
        <v>3.8600000000000003</v>
      </c>
      <c r="Q186" s="9">
        <f t="shared" si="90"/>
        <v>-0.78000000000000025</v>
      </c>
      <c r="R186">
        <v>3.75</v>
      </c>
      <c r="S186">
        <v>4.53</v>
      </c>
      <c r="T186" s="12">
        <f t="shared" si="91"/>
        <v>4.1400000000000006</v>
      </c>
      <c r="U186" s="9">
        <f t="shared" si="92"/>
        <v>0.87000000000000011</v>
      </c>
      <c r="V186">
        <v>3.46</v>
      </c>
      <c r="W186">
        <v>2.59</v>
      </c>
      <c r="X186" s="12">
        <f t="shared" si="93"/>
        <v>3.0249999999999999</v>
      </c>
      <c r="Y186" s="9">
        <f t="shared" si="94"/>
        <v>-1.1099999999999999</v>
      </c>
      <c r="Z186">
        <v>2.56</v>
      </c>
      <c r="AA186">
        <v>3.67</v>
      </c>
      <c r="AB186" s="12">
        <f t="shared" si="95"/>
        <v>3.1150000000000002</v>
      </c>
      <c r="AC186" s="9">
        <f t="shared" si="96"/>
        <v>0.69</v>
      </c>
      <c r="AD186">
        <v>3</v>
      </c>
      <c r="AE186">
        <v>2.31</v>
      </c>
      <c r="AF186" s="12">
        <f t="shared" si="97"/>
        <v>2.6550000000000002</v>
      </c>
      <c r="AG186" s="9">
        <f t="shared" si="98"/>
        <v>1</v>
      </c>
      <c r="AH186">
        <v>3.67</v>
      </c>
      <c r="AI186">
        <v>2.67</v>
      </c>
      <c r="AJ186" s="12">
        <f t="shared" si="99"/>
        <v>3.17</v>
      </c>
      <c r="AK186" s="9">
        <f t="shared" si="100"/>
        <v>0.31999999999999984</v>
      </c>
      <c r="AL186">
        <v>2.71</v>
      </c>
      <c r="AM186">
        <v>2.39</v>
      </c>
      <c r="AN186" s="12">
        <f t="shared" si="101"/>
        <v>2.5499999999999998</v>
      </c>
      <c r="AO186" s="9">
        <f t="shared" si="102"/>
        <v>-0.20999999999999996</v>
      </c>
      <c r="AP186">
        <v>2.67</v>
      </c>
      <c r="AQ186">
        <v>2.88</v>
      </c>
      <c r="AR186" s="12">
        <f t="shared" si="103"/>
        <v>2.7749999999999999</v>
      </c>
      <c r="AS186" s="9">
        <f t="shared" si="104"/>
        <v>-0.59999999999999964</v>
      </c>
      <c r="AT186">
        <v>3.87</v>
      </c>
      <c r="AU186">
        <v>4.47</v>
      </c>
      <c r="AV186" s="7">
        <f t="shared" si="105"/>
        <v>4.17</v>
      </c>
      <c r="AW186" s="11">
        <f t="shared" si="84"/>
        <v>0.16999999999999993</v>
      </c>
    </row>
    <row r="187" spans="1:49" x14ac:dyDescent="0.2">
      <c r="A187">
        <v>185</v>
      </c>
      <c r="B187" t="s">
        <v>199</v>
      </c>
      <c r="C187" s="14" t="s">
        <v>440</v>
      </c>
      <c r="D187" s="1" t="s">
        <v>221</v>
      </c>
      <c r="E187" t="s">
        <v>221</v>
      </c>
      <c r="H187" s="9">
        <f t="shared" si="85"/>
        <v>-1.7499999999999996</v>
      </c>
      <c r="I187">
        <v>3.18</v>
      </c>
      <c r="J187">
        <v>4.93</v>
      </c>
      <c r="K187" s="7">
        <f t="shared" si="86"/>
        <v>4.0549999999999997</v>
      </c>
      <c r="L187" s="11">
        <f t="shared" si="87"/>
        <v>0.55499999999999972</v>
      </c>
      <c r="M187" s="9">
        <f t="shared" si="88"/>
        <v>-0.71000000000000041</v>
      </c>
      <c r="N187">
        <v>3.65</v>
      </c>
      <c r="O187">
        <v>4.3600000000000003</v>
      </c>
      <c r="P187" s="12">
        <f t="shared" si="89"/>
        <v>4.0049999999999999</v>
      </c>
      <c r="Q187" s="9">
        <f t="shared" si="90"/>
        <v>-0.64999999999999991</v>
      </c>
      <c r="R187">
        <v>3.69</v>
      </c>
      <c r="S187">
        <v>4.34</v>
      </c>
      <c r="T187" s="12">
        <f t="shared" si="91"/>
        <v>4.0149999999999997</v>
      </c>
      <c r="U187" s="9">
        <f t="shared" si="92"/>
        <v>1.21</v>
      </c>
      <c r="V187">
        <v>3.76</v>
      </c>
      <c r="W187">
        <v>2.5499999999999998</v>
      </c>
      <c r="X187" s="12">
        <f t="shared" si="93"/>
        <v>3.1549999999999998</v>
      </c>
      <c r="Y187" s="9">
        <f t="shared" si="94"/>
        <v>-0.51000000000000023</v>
      </c>
      <c r="Z187">
        <v>2.92</v>
      </c>
      <c r="AA187">
        <v>3.43</v>
      </c>
      <c r="AB187" s="12">
        <f t="shared" si="95"/>
        <v>3.1749999999999998</v>
      </c>
      <c r="AC187" s="9">
        <f t="shared" si="96"/>
        <v>1.2599999999999998</v>
      </c>
      <c r="AD187">
        <v>3.51</v>
      </c>
      <c r="AE187">
        <v>2.25</v>
      </c>
      <c r="AF187" s="12">
        <f t="shared" si="97"/>
        <v>2.88</v>
      </c>
      <c r="AG187" s="9">
        <f t="shared" si="98"/>
        <v>1.0099999999999998</v>
      </c>
      <c r="AH187">
        <v>3.53</v>
      </c>
      <c r="AI187">
        <v>2.52</v>
      </c>
      <c r="AJ187" s="12">
        <f t="shared" si="99"/>
        <v>3.0249999999999999</v>
      </c>
      <c r="AK187" s="9">
        <f t="shared" si="100"/>
        <v>3.0000000000000249E-2</v>
      </c>
      <c r="AL187">
        <v>3.14</v>
      </c>
      <c r="AM187">
        <v>3.11</v>
      </c>
      <c r="AN187" s="12">
        <f t="shared" si="101"/>
        <v>3.125</v>
      </c>
      <c r="AO187" s="9">
        <f t="shared" si="102"/>
        <v>-0.33000000000000007</v>
      </c>
      <c r="AP187">
        <v>2.9</v>
      </c>
      <c r="AQ187">
        <v>3.23</v>
      </c>
      <c r="AR187" s="12">
        <f t="shared" si="103"/>
        <v>3.0649999999999999</v>
      </c>
      <c r="AS187" s="9">
        <f t="shared" si="104"/>
        <v>-0.78999999999999959</v>
      </c>
      <c r="AT187">
        <v>3.73</v>
      </c>
      <c r="AU187">
        <v>4.5199999999999996</v>
      </c>
      <c r="AV187" s="7">
        <f t="shared" si="105"/>
        <v>4.125</v>
      </c>
      <c r="AW187" s="11">
        <f t="shared" si="84"/>
        <v>0.125</v>
      </c>
    </row>
    <row r="188" spans="1:49" x14ac:dyDescent="0.2">
      <c r="A188">
        <v>186</v>
      </c>
      <c r="B188" t="s">
        <v>200</v>
      </c>
      <c r="C188" s="14" t="s">
        <v>441</v>
      </c>
      <c r="D188" s="1" t="s">
        <v>221</v>
      </c>
      <c r="E188" t="s">
        <v>221</v>
      </c>
      <c r="H188" s="9">
        <f t="shared" si="85"/>
        <v>-0.49000000000000021</v>
      </c>
      <c r="I188">
        <v>2.59</v>
      </c>
      <c r="J188">
        <v>3.08</v>
      </c>
      <c r="K188" s="7">
        <f t="shared" si="86"/>
        <v>2.835</v>
      </c>
      <c r="L188" s="11">
        <f t="shared" si="87"/>
        <v>0.66500000000000004</v>
      </c>
      <c r="M188" s="9">
        <f t="shared" si="88"/>
        <v>0.49000000000000021</v>
      </c>
      <c r="N188">
        <v>4.1100000000000003</v>
      </c>
      <c r="O188">
        <v>3.62</v>
      </c>
      <c r="P188" s="12">
        <f t="shared" si="89"/>
        <v>3.8650000000000002</v>
      </c>
      <c r="Q188" s="9">
        <f t="shared" si="90"/>
        <v>-0.10000000000000009</v>
      </c>
      <c r="R188">
        <v>3.76</v>
      </c>
      <c r="S188">
        <v>3.86</v>
      </c>
      <c r="T188" s="12">
        <f t="shared" si="91"/>
        <v>3.8099999999999996</v>
      </c>
      <c r="U188" s="9">
        <f t="shared" si="92"/>
        <v>-0.2200000000000002</v>
      </c>
      <c r="V188">
        <v>2.96</v>
      </c>
      <c r="W188">
        <v>3.18</v>
      </c>
      <c r="X188" s="12">
        <f t="shared" si="93"/>
        <v>3.0700000000000003</v>
      </c>
      <c r="Y188" s="9">
        <f t="shared" si="94"/>
        <v>-0.11999999999999966</v>
      </c>
      <c r="Z188">
        <v>2.74</v>
      </c>
      <c r="AA188">
        <v>2.86</v>
      </c>
      <c r="AB188" s="12">
        <f t="shared" si="95"/>
        <v>2.8</v>
      </c>
      <c r="AC188" s="9">
        <f t="shared" si="96"/>
        <v>4.0000000000000036E-2</v>
      </c>
      <c r="AD188">
        <v>2.7</v>
      </c>
      <c r="AE188">
        <v>2.66</v>
      </c>
      <c r="AF188" s="12">
        <f t="shared" si="97"/>
        <v>2.68</v>
      </c>
      <c r="AG188" s="9">
        <f t="shared" si="98"/>
        <v>-0.31000000000000005</v>
      </c>
      <c r="AH188">
        <v>2.83</v>
      </c>
      <c r="AI188">
        <v>3.14</v>
      </c>
      <c r="AJ188" s="12">
        <f t="shared" si="99"/>
        <v>2.9850000000000003</v>
      </c>
      <c r="AK188" s="9">
        <f t="shared" si="100"/>
        <v>8.0000000000000071E-2</v>
      </c>
      <c r="AL188">
        <v>2.48</v>
      </c>
      <c r="AM188">
        <v>2.4</v>
      </c>
      <c r="AN188" s="12">
        <f t="shared" si="101"/>
        <v>2.44</v>
      </c>
      <c r="AO188" s="9">
        <f t="shared" si="102"/>
        <v>4.0000000000000036E-2</v>
      </c>
      <c r="AP188">
        <v>2.74</v>
      </c>
      <c r="AQ188">
        <v>2.7</v>
      </c>
      <c r="AR188" s="12">
        <f t="shared" si="103"/>
        <v>2.72</v>
      </c>
      <c r="AS188" s="9">
        <f t="shared" si="104"/>
        <v>7.9999999999999627E-2</v>
      </c>
      <c r="AT188">
        <v>3.78</v>
      </c>
      <c r="AU188">
        <v>3.7</v>
      </c>
      <c r="AV188" s="7">
        <f t="shared" si="105"/>
        <v>3.74</v>
      </c>
      <c r="AW188" s="11">
        <f t="shared" si="84"/>
        <v>-0.25999999999999979</v>
      </c>
    </row>
    <row r="189" spans="1:49" x14ac:dyDescent="0.2">
      <c r="A189">
        <v>187</v>
      </c>
      <c r="B189" t="s">
        <v>201</v>
      </c>
      <c r="C189" s="14" t="s">
        <v>442</v>
      </c>
      <c r="D189" s="1" t="s">
        <v>221</v>
      </c>
      <c r="E189" t="s">
        <v>221</v>
      </c>
      <c r="H189" s="9">
        <f t="shared" si="85"/>
        <v>-0.1599999999999997</v>
      </c>
      <c r="I189">
        <v>3.49</v>
      </c>
      <c r="J189">
        <v>3.65</v>
      </c>
      <c r="K189" s="7">
        <f t="shared" si="86"/>
        <v>3.5700000000000003</v>
      </c>
      <c r="L189" s="11">
        <f t="shared" si="87"/>
        <v>7.0000000000000284E-2</v>
      </c>
      <c r="M189" s="9">
        <f t="shared" si="88"/>
        <v>-0.58000000000000007</v>
      </c>
      <c r="N189">
        <v>4.2</v>
      </c>
      <c r="O189">
        <v>4.78</v>
      </c>
      <c r="P189" s="12">
        <f t="shared" si="89"/>
        <v>4.49</v>
      </c>
      <c r="Q189" s="9">
        <f t="shared" si="90"/>
        <v>-0.51000000000000068</v>
      </c>
      <c r="R189">
        <v>4.3899999999999997</v>
      </c>
      <c r="S189">
        <v>4.9000000000000004</v>
      </c>
      <c r="T189" s="12">
        <f t="shared" si="91"/>
        <v>4.6449999999999996</v>
      </c>
      <c r="U189" s="9">
        <f t="shared" si="92"/>
        <v>0.20000000000000018</v>
      </c>
      <c r="V189">
        <v>2.98</v>
      </c>
      <c r="W189">
        <v>2.78</v>
      </c>
      <c r="X189" s="12">
        <f t="shared" si="93"/>
        <v>2.88</v>
      </c>
      <c r="Y189" s="9">
        <f t="shared" si="94"/>
        <v>0.48</v>
      </c>
      <c r="Z189">
        <v>2.44</v>
      </c>
      <c r="AA189">
        <v>1.96</v>
      </c>
      <c r="AB189" s="12">
        <f t="shared" si="95"/>
        <v>2.2000000000000002</v>
      </c>
      <c r="AC189" s="9">
        <f t="shared" si="96"/>
        <v>-1.0700000000000003</v>
      </c>
      <c r="AD189">
        <v>3.34</v>
      </c>
      <c r="AE189">
        <v>4.41</v>
      </c>
      <c r="AF189" s="12">
        <f t="shared" si="97"/>
        <v>3.875</v>
      </c>
      <c r="AG189" s="9">
        <f t="shared" si="98"/>
        <v>0.2200000000000002</v>
      </c>
      <c r="AH189">
        <v>2.93</v>
      </c>
      <c r="AI189">
        <v>2.71</v>
      </c>
      <c r="AJ189" s="12">
        <f t="shared" si="99"/>
        <v>2.8200000000000003</v>
      </c>
      <c r="AK189" s="9">
        <f t="shared" si="100"/>
        <v>-0.64000000000000012</v>
      </c>
      <c r="AL189">
        <v>2.54</v>
      </c>
      <c r="AM189">
        <v>3.18</v>
      </c>
      <c r="AN189" s="12">
        <f t="shared" si="101"/>
        <v>2.8600000000000003</v>
      </c>
      <c r="AO189" s="9">
        <f t="shared" si="102"/>
        <v>0.18000000000000016</v>
      </c>
      <c r="AP189">
        <v>2.93</v>
      </c>
      <c r="AQ189">
        <v>2.75</v>
      </c>
      <c r="AR189" s="12">
        <f t="shared" si="103"/>
        <v>2.84</v>
      </c>
      <c r="AS189" s="9">
        <f t="shared" si="104"/>
        <v>0.27</v>
      </c>
      <c r="AT189">
        <v>3.98</v>
      </c>
      <c r="AU189">
        <v>3.71</v>
      </c>
      <c r="AV189" s="7">
        <f t="shared" si="105"/>
        <v>3.8449999999999998</v>
      </c>
      <c r="AW189" s="11">
        <f t="shared" si="84"/>
        <v>-0.15500000000000025</v>
      </c>
    </row>
    <row r="190" spans="1:49" x14ac:dyDescent="0.2">
      <c r="A190">
        <v>188</v>
      </c>
      <c r="B190" t="s">
        <v>202</v>
      </c>
      <c r="C190" s="14" t="s">
        <v>443</v>
      </c>
      <c r="D190" s="1" t="s">
        <v>221</v>
      </c>
      <c r="E190" t="s">
        <v>221</v>
      </c>
      <c r="H190" s="9">
        <f t="shared" si="85"/>
        <v>-0.90000000000000036</v>
      </c>
      <c r="I190">
        <v>2.8</v>
      </c>
      <c r="J190">
        <v>3.7</v>
      </c>
      <c r="K190" s="7">
        <f t="shared" si="86"/>
        <v>3.25</v>
      </c>
      <c r="L190" s="11">
        <f t="shared" si="87"/>
        <v>0.25</v>
      </c>
      <c r="M190" s="9">
        <f t="shared" si="88"/>
        <v>0.63999999999999968</v>
      </c>
      <c r="N190">
        <v>4.3099999999999996</v>
      </c>
      <c r="O190">
        <v>3.67</v>
      </c>
      <c r="P190" s="12">
        <f t="shared" si="89"/>
        <v>3.9899999999999998</v>
      </c>
      <c r="Q190" s="9">
        <f t="shared" si="90"/>
        <v>0.40000000000000036</v>
      </c>
      <c r="R190">
        <v>4.7</v>
      </c>
      <c r="S190">
        <v>4.3</v>
      </c>
      <c r="T190" s="12">
        <f t="shared" si="91"/>
        <v>4.5</v>
      </c>
      <c r="U190" s="9">
        <f t="shared" si="92"/>
        <v>0.22999999999999998</v>
      </c>
      <c r="V190">
        <v>2.76</v>
      </c>
      <c r="W190">
        <v>2.5299999999999998</v>
      </c>
      <c r="X190" s="12">
        <f t="shared" si="93"/>
        <v>2.6449999999999996</v>
      </c>
      <c r="Y190" s="9">
        <f t="shared" si="94"/>
        <v>0.14999999999999991</v>
      </c>
      <c r="Z190">
        <v>3.31</v>
      </c>
      <c r="AA190">
        <v>3.16</v>
      </c>
      <c r="AB190" s="12">
        <f t="shared" si="95"/>
        <v>3.2350000000000003</v>
      </c>
      <c r="AC190" s="9">
        <f t="shared" si="96"/>
        <v>0.71</v>
      </c>
      <c r="AD190">
        <v>2.87</v>
      </c>
      <c r="AE190">
        <v>2.16</v>
      </c>
      <c r="AF190" s="12">
        <f t="shared" si="97"/>
        <v>2.5150000000000001</v>
      </c>
      <c r="AG190" s="9">
        <f t="shared" si="98"/>
        <v>0.12999999999999989</v>
      </c>
      <c r="AH190">
        <v>2.67</v>
      </c>
      <c r="AI190">
        <v>2.54</v>
      </c>
      <c r="AJ190" s="12">
        <f t="shared" si="99"/>
        <v>2.605</v>
      </c>
      <c r="AK190" s="9">
        <f t="shared" si="100"/>
        <v>0.5</v>
      </c>
      <c r="AL190">
        <v>2.94</v>
      </c>
      <c r="AM190">
        <v>2.44</v>
      </c>
      <c r="AN190" s="12">
        <f t="shared" si="101"/>
        <v>2.69</v>
      </c>
      <c r="AO190" s="9">
        <f t="shared" si="102"/>
        <v>0.7799999999999998</v>
      </c>
      <c r="AP190">
        <v>3.5</v>
      </c>
      <c r="AQ190">
        <v>2.72</v>
      </c>
      <c r="AR190" s="12">
        <f t="shared" si="103"/>
        <v>3.1100000000000003</v>
      </c>
      <c r="AS190" s="9">
        <f t="shared" si="104"/>
        <v>5.0000000000000711E-2</v>
      </c>
      <c r="AT190">
        <v>4.4400000000000004</v>
      </c>
      <c r="AU190">
        <v>4.3899999999999997</v>
      </c>
      <c r="AV190" s="7">
        <f t="shared" si="105"/>
        <v>4.415</v>
      </c>
      <c r="AW190" s="11">
        <f t="shared" si="84"/>
        <v>0.41500000000000004</v>
      </c>
    </row>
    <row r="191" spans="1:49" x14ac:dyDescent="0.2">
      <c r="A191">
        <v>189</v>
      </c>
      <c r="B191" t="s">
        <v>203</v>
      </c>
      <c r="C191" s="14" t="s">
        <v>444</v>
      </c>
      <c r="D191" s="1" t="s">
        <v>221</v>
      </c>
      <c r="E191" t="s">
        <v>221</v>
      </c>
      <c r="H191" s="9">
        <f t="shared" si="85"/>
        <v>-0.39000000000000012</v>
      </c>
      <c r="I191">
        <v>3.04</v>
      </c>
      <c r="J191">
        <v>3.43</v>
      </c>
      <c r="K191" s="7">
        <f t="shared" si="86"/>
        <v>3.2350000000000003</v>
      </c>
      <c r="L191" s="11">
        <f t="shared" si="87"/>
        <v>0.26499999999999968</v>
      </c>
      <c r="M191" s="9">
        <f t="shared" si="88"/>
        <v>-8.9999999999999858E-2</v>
      </c>
      <c r="N191">
        <v>3.42</v>
      </c>
      <c r="O191">
        <v>3.51</v>
      </c>
      <c r="P191" s="12">
        <f t="shared" si="89"/>
        <v>3.4649999999999999</v>
      </c>
      <c r="Q191" s="9">
        <f t="shared" si="90"/>
        <v>-0.62999999999999989</v>
      </c>
      <c r="R191">
        <v>3.75</v>
      </c>
      <c r="S191">
        <v>4.38</v>
      </c>
      <c r="T191" s="12">
        <f t="shared" si="91"/>
        <v>4.0649999999999995</v>
      </c>
      <c r="U191" s="9">
        <f t="shared" si="92"/>
        <v>-0.24000000000000021</v>
      </c>
      <c r="V191">
        <v>2.92</v>
      </c>
      <c r="W191">
        <v>3.16</v>
      </c>
      <c r="X191" s="12">
        <f t="shared" si="93"/>
        <v>3.04</v>
      </c>
      <c r="Y191" s="9">
        <f t="shared" si="94"/>
        <v>3.0000000000000249E-2</v>
      </c>
      <c r="Z191">
        <v>2.62</v>
      </c>
      <c r="AA191">
        <v>2.59</v>
      </c>
      <c r="AB191" s="12">
        <f t="shared" si="95"/>
        <v>2.605</v>
      </c>
      <c r="AC191" s="9">
        <f t="shared" si="96"/>
        <v>-0.25999999999999979</v>
      </c>
      <c r="AD191">
        <v>2.77</v>
      </c>
      <c r="AE191">
        <v>3.03</v>
      </c>
      <c r="AF191" s="12">
        <f t="shared" si="97"/>
        <v>2.9</v>
      </c>
      <c r="AG191" s="9">
        <f t="shared" si="98"/>
        <v>-0.12999999999999989</v>
      </c>
      <c r="AH191">
        <v>3.25</v>
      </c>
      <c r="AI191">
        <v>3.38</v>
      </c>
      <c r="AJ191" s="12">
        <f t="shared" si="99"/>
        <v>3.3149999999999999</v>
      </c>
      <c r="AK191" s="9">
        <f t="shared" si="100"/>
        <v>0.65999999999999992</v>
      </c>
      <c r="AL191">
        <v>2.5</v>
      </c>
      <c r="AM191">
        <v>1.84</v>
      </c>
      <c r="AN191" s="12">
        <f t="shared" si="101"/>
        <v>2.17</v>
      </c>
      <c r="AO191" s="9">
        <f t="shared" si="102"/>
        <v>0.14000000000000012</v>
      </c>
      <c r="AP191">
        <v>2.73</v>
      </c>
      <c r="AQ191">
        <v>2.59</v>
      </c>
      <c r="AR191" s="12">
        <f t="shared" si="103"/>
        <v>2.66</v>
      </c>
      <c r="AS191" s="9">
        <f t="shared" si="104"/>
        <v>-0.36999999999999966</v>
      </c>
      <c r="AT191">
        <v>3.77</v>
      </c>
      <c r="AU191">
        <v>4.1399999999999997</v>
      </c>
      <c r="AV191" s="7">
        <f t="shared" si="105"/>
        <v>3.9550000000000001</v>
      </c>
      <c r="AW191" s="11">
        <f t="shared" si="84"/>
        <v>-4.4999999999999929E-2</v>
      </c>
    </row>
    <row r="192" spans="1:49" x14ac:dyDescent="0.2">
      <c r="A192">
        <v>190</v>
      </c>
      <c r="B192" t="s">
        <v>204</v>
      </c>
      <c r="C192" s="14" t="s">
        <v>445</v>
      </c>
      <c r="D192" s="14" t="s">
        <v>446</v>
      </c>
      <c r="E192" t="s">
        <v>221</v>
      </c>
      <c r="H192" s="9">
        <f t="shared" si="85"/>
        <v>-0.66000000000000014</v>
      </c>
      <c r="I192">
        <v>2.27</v>
      </c>
      <c r="J192">
        <v>2.93</v>
      </c>
      <c r="K192" s="7">
        <f t="shared" si="86"/>
        <v>2.6</v>
      </c>
      <c r="L192" s="11">
        <f t="shared" si="87"/>
        <v>0.89999999999999991</v>
      </c>
      <c r="M192" s="9">
        <f t="shared" si="88"/>
        <v>0.17999999999999972</v>
      </c>
      <c r="N192">
        <v>4.2699999999999996</v>
      </c>
      <c r="O192">
        <v>4.09</v>
      </c>
      <c r="P192" s="12">
        <f t="shared" si="89"/>
        <v>4.18</v>
      </c>
      <c r="Q192" s="9">
        <f t="shared" si="90"/>
        <v>0.50999999999999979</v>
      </c>
      <c r="R192">
        <v>4.42</v>
      </c>
      <c r="S192">
        <v>3.91</v>
      </c>
      <c r="T192" s="12">
        <f t="shared" si="91"/>
        <v>4.165</v>
      </c>
      <c r="U192" s="9">
        <f t="shared" si="92"/>
        <v>-0.19999999999999973</v>
      </c>
      <c r="V192">
        <v>2.85</v>
      </c>
      <c r="W192">
        <v>3.05</v>
      </c>
      <c r="X192" s="12">
        <f t="shared" si="93"/>
        <v>2.95</v>
      </c>
      <c r="Y192" s="9">
        <f t="shared" si="94"/>
        <v>1.7400000000000002</v>
      </c>
      <c r="Z192">
        <v>3.81</v>
      </c>
      <c r="AA192">
        <v>2.0699999999999998</v>
      </c>
      <c r="AB192" s="12">
        <f t="shared" si="95"/>
        <v>2.94</v>
      </c>
      <c r="AC192" s="9">
        <f t="shared" si="96"/>
        <v>0.12000000000000011</v>
      </c>
      <c r="AD192">
        <v>2.65</v>
      </c>
      <c r="AE192">
        <v>2.5299999999999998</v>
      </c>
      <c r="AF192" s="12">
        <f t="shared" si="97"/>
        <v>2.59</v>
      </c>
      <c r="AG192" s="9">
        <f t="shared" si="98"/>
        <v>0.53000000000000025</v>
      </c>
      <c r="AH192">
        <v>3.04</v>
      </c>
      <c r="AI192">
        <v>2.5099999999999998</v>
      </c>
      <c r="AJ192" s="12">
        <f t="shared" si="99"/>
        <v>2.7749999999999999</v>
      </c>
      <c r="AK192" s="9">
        <f t="shared" si="100"/>
        <v>0.66000000000000014</v>
      </c>
      <c r="AL192">
        <v>2.87</v>
      </c>
      <c r="AM192">
        <v>2.21</v>
      </c>
      <c r="AN192" s="12">
        <f t="shared" si="101"/>
        <v>2.54</v>
      </c>
      <c r="AO192" s="9">
        <f t="shared" si="102"/>
        <v>0.99000000000000021</v>
      </c>
      <c r="AP192">
        <v>3.29</v>
      </c>
      <c r="AQ192">
        <v>2.2999999999999998</v>
      </c>
      <c r="AR192" s="12">
        <f t="shared" si="103"/>
        <v>2.7949999999999999</v>
      </c>
      <c r="AS192" s="9">
        <f t="shared" si="104"/>
        <v>0.37000000000000011</v>
      </c>
      <c r="AT192">
        <v>4.21</v>
      </c>
      <c r="AU192">
        <v>3.84</v>
      </c>
      <c r="AV192" s="7">
        <f t="shared" si="105"/>
        <v>4.0250000000000004</v>
      </c>
      <c r="AW192" s="11">
        <f t="shared" si="84"/>
        <v>2.5000000000000355E-2</v>
      </c>
    </row>
    <row r="193" spans="1:49" x14ac:dyDescent="0.2">
      <c r="A193">
        <v>191</v>
      </c>
      <c r="B193" t="s">
        <v>205</v>
      </c>
      <c r="C193" s="14" t="s">
        <v>447</v>
      </c>
      <c r="D193" s="1" t="s">
        <v>221</v>
      </c>
      <c r="E193" t="s">
        <v>221</v>
      </c>
      <c r="H193" s="9">
        <f t="shared" si="85"/>
        <v>-0.44999999999999973</v>
      </c>
      <c r="I193">
        <v>3.22</v>
      </c>
      <c r="J193">
        <v>3.67</v>
      </c>
      <c r="K193" s="7">
        <f t="shared" si="86"/>
        <v>3.4450000000000003</v>
      </c>
      <c r="L193" s="11">
        <f t="shared" si="87"/>
        <v>5.4999999999999716E-2</v>
      </c>
      <c r="M193" s="9">
        <f t="shared" si="88"/>
        <v>0.19000000000000039</v>
      </c>
      <c r="N193">
        <v>4.54</v>
      </c>
      <c r="O193">
        <v>4.3499999999999996</v>
      </c>
      <c r="P193" s="12">
        <f t="shared" si="89"/>
        <v>4.4450000000000003</v>
      </c>
      <c r="Q193" s="9">
        <f t="shared" si="90"/>
        <v>0</v>
      </c>
      <c r="R193">
        <v>4.12</v>
      </c>
      <c r="S193">
        <v>4.12</v>
      </c>
      <c r="T193" s="12">
        <f t="shared" si="91"/>
        <v>4.12</v>
      </c>
      <c r="U193" s="9">
        <f t="shared" si="92"/>
        <v>7.9999999999999627E-2</v>
      </c>
      <c r="V193">
        <v>3.26</v>
      </c>
      <c r="W193">
        <v>3.18</v>
      </c>
      <c r="X193" s="12">
        <f t="shared" si="93"/>
        <v>3.2199999999999998</v>
      </c>
      <c r="Y193" s="9">
        <f t="shared" si="94"/>
        <v>0.41999999999999993</v>
      </c>
      <c r="Z193">
        <v>2.48</v>
      </c>
      <c r="AA193">
        <v>2.06</v>
      </c>
      <c r="AB193" s="12">
        <f t="shared" si="95"/>
        <v>2.27</v>
      </c>
      <c r="AC193" s="9">
        <f t="shared" si="96"/>
        <v>1.0300000000000002</v>
      </c>
      <c r="AD193">
        <v>3.54</v>
      </c>
      <c r="AE193">
        <v>2.5099999999999998</v>
      </c>
      <c r="AF193" s="12">
        <f t="shared" si="97"/>
        <v>3.0249999999999999</v>
      </c>
      <c r="AG193" s="9">
        <f t="shared" si="98"/>
        <v>6.0000000000000053E-2</v>
      </c>
      <c r="AH193">
        <v>2.96</v>
      </c>
      <c r="AI193">
        <v>2.9</v>
      </c>
      <c r="AJ193" s="12">
        <f t="shared" si="99"/>
        <v>2.9299999999999997</v>
      </c>
      <c r="AK193" s="9">
        <f t="shared" si="100"/>
        <v>0.43000000000000016</v>
      </c>
      <c r="AL193">
        <v>2.72</v>
      </c>
      <c r="AM193">
        <v>2.29</v>
      </c>
      <c r="AN193" s="12">
        <f t="shared" si="101"/>
        <v>2.5049999999999999</v>
      </c>
      <c r="AO193" s="9">
        <f t="shared" si="102"/>
        <v>0.61000000000000032</v>
      </c>
      <c r="AP193">
        <v>3.18</v>
      </c>
      <c r="AQ193">
        <v>2.57</v>
      </c>
      <c r="AR193" s="12">
        <f t="shared" si="103"/>
        <v>2.875</v>
      </c>
      <c r="AS193" s="9">
        <f t="shared" si="104"/>
        <v>0.51000000000000023</v>
      </c>
      <c r="AT193">
        <v>4.2</v>
      </c>
      <c r="AU193">
        <v>3.69</v>
      </c>
      <c r="AV193" s="7">
        <f t="shared" si="105"/>
        <v>3.9450000000000003</v>
      </c>
      <c r="AW193" s="11">
        <f t="shared" si="84"/>
        <v>-5.4999999999999716E-2</v>
      </c>
    </row>
    <row r="194" spans="1:49" x14ac:dyDescent="0.2">
      <c r="A194">
        <v>192</v>
      </c>
      <c r="B194" t="s">
        <v>206</v>
      </c>
      <c r="C194" s="14" t="s">
        <v>448</v>
      </c>
      <c r="D194" s="1" t="s">
        <v>221</v>
      </c>
      <c r="E194" t="s">
        <v>221</v>
      </c>
      <c r="H194" s="9">
        <f t="shared" si="85"/>
        <v>-0.54</v>
      </c>
      <c r="I194">
        <v>3.79</v>
      </c>
      <c r="J194">
        <v>4.33</v>
      </c>
      <c r="K194" s="7">
        <f t="shared" si="86"/>
        <v>4.0600000000000005</v>
      </c>
      <c r="L194" s="11">
        <f t="shared" si="87"/>
        <v>0.5600000000000005</v>
      </c>
      <c r="M194" s="9">
        <f t="shared" si="88"/>
        <v>0.39000000000000012</v>
      </c>
      <c r="N194">
        <v>3.54</v>
      </c>
      <c r="O194">
        <v>3.15</v>
      </c>
      <c r="P194" s="12">
        <f t="shared" si="89"/>
        <v>3.3449999999999998</v>
      </c>
      <c r="Q194" s="9">
        <f t="shared" si="90"/>
        <v>4.9999999999999822E-2</v>
      </c>
      <c r="R194">
        <v>3.9</v>
      </c>
      <c r="S194">
        <v>3.85</v>
      </c>
      <c r="T194" s="12">
        <f t="shared" si="91"/>
        <v>3.875</v>
      </c>
      <c r="U194" s="9">
        <f t="shared" si="92"/>
        <v>0.20000000000000018</v>
      </c>
      <c r="V194">
        <v>3.27</v>
      </c>
      <c r="W194">
        <v>3.07</v>
      </c>
      <c r="X194" s="12">
        <f t="shared" si="93"/>
        <v>3.17</v>
      </c>
      <c r="Y194" s="9">
        <f t="shared" si="94"/>
        <v>-0.25</v>
      </c>
      <c r="Z194">
        <v>2.2400000000000002</v>
      </c>
      <c r="AA194">
        <v>2.4900000000000002</v>
      </c>
      <c r="AB194" s="12">
        <f t="shared" si="95"/>
        <v>2.3650000000000002</v>
      </c>
      <c r="AC194" s="9">
        <f t="shared" si="96"/>
        <v>0.50999999999999979</v>
      </c>
      <c r="AD194">
        <v>2.73</v>
      </c>
      <c r="AE194">
        <v>2.2200000000000002</v>
      </c>
      <c r="AF194" s="12">
        <f t="shared" si="97"/>
        <v>2.4750000000000001</v>
      </c>
      <c r="AG194" s="9">
        <f t="shared" si="98"/>
        <v>0.10000000000000009</v>
      </c>
      <c r="AH194">
        <v>3.37</v>
      </c>
      <c r="AI194">
        <v>3.27</v>
      </c>
      <c r="AJ194" s="12">
        <f t="shared" si="99"/>
        <v>3.3200000000000003</v>
      </c>
      <c r="AK194" s="9">
        <f t="shared" si="100"/>
        <v>6.999999999999984E-2</v>
      </c>
      <c r="AL194">
        <v>2.25</v>
      </c>
      <c r="AM194">
        <v>2.1800000000000002</v>
      </c>
      <c r="AN194" s="12">
        <f t="shared" si="101"/>
        <v>2.2149999999999999</v>
      </c>
      <c r="AO194" s="9">
        <f t="shared" si="102"/>
        <v>-0.18999999999999995</v>
      </c>
      <c r="AP194">
        <v>2.48</v>
      </c>
      <c r="AQ194">
        <v>2.67</v>
      </c>
      <c r="AR194" s="12">
        <f t="shared" si="103"/>
        <v>2.5750000000000002</v>
      </c>
      <c r="AS194" s="9">
        <f t="shared" si="104"/>
        <v>-0.28999999999999959</v>
      </c>
      <c r="AT194">
        <v>3.73</v>
      </c>
      <c r="AU194">
        <v>4.0199999999999996</v>
      </c>
      <c r="AV194" s="7">
        <f t="shared" si="105"/>
        <v>3.875</v>
      </c>
      <c r="AW194" s="11">
        <f t="shared" si="84"/>
        <v>-0.125</v>
      </c>
    </row>
    <row r="195" spans="1:49" x14ac:dyDescent="0.2">
      <c r="A195">
        <v>193</v>
      </c>
      <c r="B195" t="s">
        <v>207</v>
      </c>
      <c r="C195" s="14" t="s">
        <v>449</v>
      </c>
      <c r="D195" s="1" t="s">
        <v>221</v>
      </c>
      <c r="E195" t="s">
        <v>221</v>
      </c>
      <c r="H195" s="9">
        <f t="shared" si="85"/>
        <v>-1.27</v>
      </c>
      <c r="I195">
        <v>3.23</v>
      </c>
      <c r="J195">
        <v>4.5</v>
      </c>
      <c r="K195" s="7">
        <f t="shared" si="86"/>
        <v>3.8650000000000002</v>
      </c>
      <c r="L195" s="11">
        <f t="shared" si="87"/>
        <v>0.36500000000000021</v>
      </c>
      <c r="M195" s="9">
        <f t="shared" si="88"/>
        <v>0.37999999999999989</v>
      </c>
      <c r="N195">
        <v>3.94</v>
      </c>
      <c r="O195">
        <v>3.56</v>
      </c>
      <c r="P195" s="12">
        <f t="shared" si="89"/>
        <v>3.75</v>
      </c>
      <c r="Q195" s="9">
        <f t="shared" si="90"/>
        <v>-0.71999999999999975</v>
      </c>
      <c r="R195">
        <v>3.7</v>
      </c>
      <c r="S195">
        <v>4.42</v>
      </c>
      <c r="T195" s="12">
        <f t="shared" si="91"/>
        <v>4.0600000000000005</v>
      </c>
      <c r="U195" s="9">
        <f t="shared" si="92"/>
        <v>0.12000000000000011</v>
      </c>
      <c r="V195">
        <v>3.02</v>
      </c>
      <c r="W195">
        <v>2.9</v>
      </c>
      <c r="X195" s="12">
        <f t="shared" si="93"/>
        <v>2.96</v>
      </c>
      <c r="Y195" s="9">
        <f t="shared" si="94"/>
        <v>-0.51000000000000023</v>
      </c>
      <c r="Z195">
        <v>2.34</v>
      </c>
      <c r="AA195">
        <v>2.85</v>
      </c>
      <c r="AB195" s="12">
        <f t="shared" si="95"/>
        <v>2.5949999999999998</v>
      </c>
      <c r="AC195" s="9">
        <f t="shared" si="96"/>
        <v>0.5</v>
      </c>
      <c r="AD195">
        <v>3.15</v>
      </c>
      <c r="AE195">
        <v>2.65</v>
      </c>
      <c r="AF195" s="12">
        <f t="shared" si="97"/>
        <v>2.9</v>
      </c>
      <c r="AG195" s="9">
        <f t="shared" si="98"/>
        <v>-0.45000000000000018</v>
      </c>
      <c r="AH195">
        <v>3.13</v>
      </c>
      <c r="AI195">
        <v>3.58</v>
      </c>
      <c r="AJ195" s="12">
        <f t="shared" si="99"/>
        <v>3.355</v>
      </c>
      <c r="AK195" s="9">
        <f t="shared" si="100"/>
        <v>0.50999999999999979</v>
      </c>
      <c r="AL195">
        <v>2.5099999999999998</v>
      </c>
      <c r="AM195">
        <v>2</v>
      </c>
      <c r="AN195" s="12">
        <f t="shared" si="101"/>
        <v>2.2549999999999999</v>
      </c>
      <c r="AO195" s="9">
        <f t="shared" si="102"/>
        <v>0</v>
      </c>
      <c r="AP195">
        <v>3</v>
      </c>
      <c r="AQ195">
        <v>3</v>
      </c>
      <c r="AR195" s="12">
        <f t="shared" si="103"/>
        <v>3</v>
      </c>
      <c r="AS195" s="9">
        <f t="shared" si="104"/>
        <v>-0.44000000000000039</v>
      </c>
      <c r="AT195">
        <v>4.0199999999999996</v>
      </c>
      <c r="AU195">
        <v>4.46</v>
      </c>
      <c r="AV195" s="7">
        <f t="shared" si="105"/>
        <v>4.24</v>
      </c>
      <c r="AW195" s="11">
        <f t="shared" si="84"/>
        <v>0.24000000000000021</v>
      </c>
    </row>
    <row r="196" spans="1:49" x14ac:dyDescent="0.2">
      <c r="A196">
        <v>194</v>
      </c>
      <c r="B196" t="s">
        <v>208</v>
      </c>
      <c r="C196" s="14" t="s">
        <v>450</v>
      </c>
      <c r="D196" s="1" t="s">
        <v>221</v>
      </c>
      <c r="E196" t="s">
        <v>221</v>
      </c>
      <c r="H196" s="9">
        <f t="shared" si="85"/>
        <v>-0.31999999999999984</v>
      </c>
      <c r="I196">
        <v>2.48</v>
      </c>
      <c r="J196">
        <v>2.8</v>
      </c>
      <c r="K196" s="7">
        <f t="shared" si="86"/>
        <v>2.6399999999999997</v>
      </c>
      <c r="L196" s="11">
        <f t="shared" si="87"/>
        <v>0.86000000000000032</v>
      </c>
      <c r="M196" s="9">
        <f t="shared" si="88"/>
        <v>0.14000000000000012</v>
      </c>
      <c r="N196">
        <v>3.68</v>
      </c>
      <c r="O196">
        <v>3.54</v>
      </c>
      <c r="P196" s="12">
        <f t="shared" si="89"/>
        <v>3.6100000000000003</v>
      </c>
      <c r="Q196" s="9">
        <f t="shared" si="90"/>
        <v>0.45000000000000018</v>
      </c>
      <c r="R196">
        <v>3.93</v>
      </c>
      <c r="S196">
        <v>3.48</v>
      </c>
      <c r="T196" s="12">
        <f t="shared" si="91"/>
        <v>3.7050000000000001</v>
      </c>
      <c r="U196" s="9">
        <f t="shared" si="92"/>
        <v>-0.27</v>
      </c>
      <c r="V196">
        <v>3.14</v>
      </c>
      <c r="W196">
        <v>3.41</v>
      </c>
      <c r="X196" s="12">
        <f t="shared" si="93"/>
        <v>3.2750000000000004</v>
      </c>
      <c r="Y196" s="9">
        <f t="shared" si="94"/>
        <v>0.58999999999999986</v>
      </c>
      <c r="Z196">
        <v>2.98</v>
      </c>
      <c r="AA196">
        <v>2.39</v>
      </c>
      <c r="AB196" s="12">
        <f t="shared" si="95"/>
        <v>2.6850000000000001</v>
      </c>
      <c r="AC196" s="9">
        <f t="shared" si="96"/>
        <v>-0.52</v>
      </c>
      <c r="AD196">
        <v>2.48</v>
      </c>
      <c r="AE196">
        <v>3</v>
      </c>
      <c r="AF196" s="12">
        <f t="shared" si="97"/>
        <v>2.74</v>
      </c>
      <c r="AG196" s="9">
        <f t="shared" si="98"/>
        <v>0.14000000000000012</v>
      </c>
      <c r="AH196">
        <v>3.23</v>
      </c>
      <c r="AI196">
        <v>3.09</v>
      </c>
      <c r="AJ196" s="12">
        <f t="shared" si="99"/>
        <v>3.16</v>
      </c>
      <c r="AK196" s="9">
        <f t="shared" si="100"/>
        <v>0.2799999999999998</v>
      </c>
      <c r="AL196">
        <v>2.5</v>
      </c>
      <c r="AM196">
        <v>2.2200000000000002</v>
      </c>
      <c r="AN196" s="12">
        <f t="shared" si="101"/>
        <v>2.3600000000000003</v>
      </c>
      <c r="AO196" s="9">
        <f t="shared" si="102"/>
        <v>0.20000000000000018</v>
      </c>
      <c r="AP196">
        <v>2.77</v>
      </c>
      <c r="AQ196">
        <v>2.57</v>
      </c>
      <c r="AR196" s="12">
        <f t="shared" si="103"/>
        <v>2.67</v>
      </c>
      <c r="AS196" s="9">
        <f t="shared" si="104"/>
        <v>0.13999999999999968</v>
      </c>
      <c r="AT196">
        <v>3.84</v>
      </c>
      <c r="AU196">
        <v>3.7</v>
      </c>
      <c r="AV196" s="7">
        <f t="shared" si="105"/>
        <v>3.77</v>
      </c>
      <c r="AW196" s="11">
        <f t="shared" ref="AW196:AW202" si="106">(AV196-4)</f>
        <v>-0.22999999999999998</v>
      </c>
    </row>
    <row r="197" spans="1:49" x14ac:dyDescent="0.2">
      <c r="A197">
        <v>195</v>
      </c>
      <c r="B197" t="s">
        <v>209</v>
      </c>
      <c r="C197" s="14" t="s">
        <v>451</v>
      </c>
      <c r="D197" s="1" t="s">
        <v>221</v>
      </c>
      <c r="E197" t="s">
        <v>221</v>
      </c>
      <c r="H197" s="9">
        <f t="shared" si="85"/>
        <v>-0.55000000000000027</v>
      </c>
      <c r="I197">
        <v>3.05</v>
      </c>
      <c r="J197">
        <v>3.6</v>
      </c>
      <c r="K197" s="7">
        <f t="shared" si="86"/>
        <v>3.3250000000000002</v>
      </c>
      <c r="L197" s="11">
        <f t="shared" si="87"/>
        <v>0.17499999999999982</v>
      </c>
      <c r="M197" s="9">
        <f t="shared" si="88"/>
        <v>-2.9999999999999361E-2</v>
      </c>
      <c r="N197">
        <v>4.2300000000000004</v>
      </c>
      <c r="O197">
        <v>4.26</v>
      </c>
      <c r="P197" s="12">
        <f t="shared" si="89"/>
        <v>4.2450000000000001</v>
      </c>
      <c r="Q197" s="9">
        <f t="shared" si="90"/>
        <v>0.20000000000000018</v>
      </c>
      <c r="R197">
        <v>4.33</v>
      </c>
      <c r="S197">
        <v>4.13</v>
      </c>
      <c r="T197" s="12">
        <f t="shared" si="91"/>
        <v>4.2300000000000004</v>
      </c>
      <c r="U197" s="9">
        <f t="shared" si="92"/>
        <v>-0.56999999999999984</v>
      </c>
      <c r="V197">
        <v>2.4700000000000002</v>
      </c>
      <c r="W197">
        <v>3.04</v>
      </c>
      <c r="X197" s="12">
        <f t="shared" si="93"/>
        <v>2.7549999999999999</v>
      </c>
      <c r="Y197" s="9">
        <f t="shared" si="94"/>
        <v>4.0000000000000036E-2</v>
      </c>
      <c r="Z197">
        <v>2.7</v>
      </c>
      <c r="AA197">
        <v>2.66</v>
      </c>
      <c r="AB197" s="12">
        <f t="shared" si="95"/>
        <v>2.68</v>
      </c>
      <c r="AC197" s="9">
        <f t="shared" si="96"/>
        <v>1.0000000000000231E-2</v>
      </c>
      <c r="AD197">
        <v>3.35</v>
      </c>
      <c r="AE197">
        <v>3.34</v>
      </c>
      <c r="AF197" s="12">
        <f t="shared" si="97"/>
        <v>3.3449999999999998</v>
      </c>
      <c r="AG197" s="9">
        <f t="shared" si="98"/>
        <v>0.25999999999999979</v>
      </c>
      <c r="AH197">
        <v>3.3</v>
      </c>
      <c r="AI197">
        <v>3.04</v>
      </c>
      <c r="AJ197" s="12">
        <f t="shared" si="99"/>
        <v>3.17</v>
      </c>
      <c r="AK197" s="9">
        <f t="shared" si="100"/>
        <v>0.33999999999999986</v>
      </c>
      <c r="AL197">
        <v>2.79</v>
      </c>
      <c r="AM197">
        <v>2.4500000000000002</v>
      </c>
      <c r="AN197" s="12">
        <f t="shared" si="101"/>
        <v>2.62</v>
      </c>
      <c r="AO197" s="9">
        <f t="shared" si="102"/>
        <v>-0.19999999999999973</v>
      </c>
      <c r="AP197">
        <v>2.93</v>
      </c>
      <c r="AQ197">
        <v>3.13</v>
      </c>
      <c r="AR197" s="12">
        <f t="shared" si="103"/>
        <v>3.0300000000000002</v>
      </c>
      <c r="AS197" s="9">
        <f t="shared" si="104"/>
        <v>0.57000000000000028</v>
      </c>
      <c r="AT197">
        <v>3.93</v>
      </c>
      <c r="AU197">
        <v>3.36</v>
      </c>
      <c r="AV197" s="7">
        <f t="shared" si="105"/>
        <v>3.645</v>
      </c>
      <c r="AW197" s="11">
        <f t="shared" si="106"/>
        <v>-0.35499999999999998</v>
      </c>
    </row>
    <row r="198" spans="1:49" x14ac:dyDescent="0.2">
      <c r="A198">
        <v>196</v>
      </c>
      <c r="B198" t="s">
        <v>210</v>
      </c>
      <c r="C198" s="14" t="s">
        <v>452</v>
      </c>
      <c r="D198" s="1" t="s">
        <v>221</v>
      </c>
      <c r="E198" t="s">
        <v>221</v>
      </c>
      <c r="H198" s="9">
        <f t="shared" si="85"/>
        <v>-0.5</v>
      </c>
      <c r="I198">
        <v>2.33</v>
      </c>
      <c r="J198">
        <v>2.83</v>
      </c>
      <c r="K198" s="7">
        <f t="shared" si="86"/>
        <v>2.58</v>
      </c>
      <c r="L198" s="11">
        <f t="shared" si="87"/>
        <v>0.91999999999999993</v>
      </c>
      <c r="M198" s="9">
        <f t="shared" si="88"/>
        <v>0.22999999999999954</v>
      </c>
      <c r="N198">
        <v>4.8499999999999996</v>
      </c>
      <c r="O198">
        <v>4.62</v>
      </c>
      <c r="P198" s="12">
        <f t="shared" si="89"/>
        <v>4.7349999999999994</v>
      </c>
      <c r="Q198" s="9">
        <f t="shared" si="90"/>
        <v>0.15000000000000036</v>
      </c>
      <c r="R198">
        <v>4.92</v>
      </c>
      <c r="S198">
        <v>4.7699999999999996</v>
      </c>
      <c r="T198" s="12">
        <f t="shared" si="91"/>
        <v>4.8449999999999998</v>
      </c>
      <c r="U198" s="9">
        <f t="shared" si="92"/>
        <v>0.20000000000000018</v>
      </c>
      <c r="V198">
        <v>2.54</v>
      </c>
      <c r="W198">
        <v>2.34</v>
      </c>
      <c r="X198" s="12">
        <f t="shared" si="93"/>
        <v>2.44</v>
      </c>
      <c r="Y198" s="9">
        <f t="shared" si="94"/>
        <v>1.83</v>
      </c>
      <c r="Z198">
        <v>4.04</v>
      </c>
      <c r="AA198">
        <v>2.21</v>
      </c>
      <c r="AB198" s="12">
        <f t="shared" si="95"/>
        <v>3.125</v>
      </c>
      <c r="AC198" s="9">
        <f t="shared" si="96"/>
        <v>-0.96</v>
      </c>
      <c r="AD198">
        <v>2.38</v>
      </c>
      <c r="AE198">
        <v>3.34</v>
      </c>
      <c r="AF198" s="12">
        <f t="shared" si="97"/>
        <v>2.86</v>
      </c>
      <c r="AG198" s="9">
        <f t="shared" si="98"/>
        <v>0.16000000000000014</v>
      </c>
      <c r="AH198">
        <v>2.69</v>
      </c>
      <c r="AI198">
        <v>2.5299999999999998</v>
      </c>
      <c r="AJ198" s="12">
        <f t="shared" si="99"/>
        <v>2.61</v>
      </c>
      <c r="AK198" s="9">
        <f t="shared" si="100"/>
        <v>0.39000000000000012</v>
      </c>
      <c r="AL198">
        <v>3.62</v>
      </c>
      <c r="AM198">
        <v>3.23</v>
      </c>
      <c r="AN198" s="12">
        <f t="shared" si="101"/>
        <v>3.4249999999999998</v>
      </c>
      <c r="AO198" s="9">
        <f t="shared" si="102"/>
        <v>0.56000000000000005</v>
      </c>
      <c r="AP198">
        <v>3.37</v>
      </c>
      <c r="AQ198">
        <v>2.81</v>
      </c>
      <c r="AR198" s="12">
        <f t="shared" si="103"/>
        <v>3.09</v>
      </c>
      <c r="AS198" s="9">
        <f t="shared" si="104"/>
        <v>0.5</v>
      </c>
      <c r="AT198">
        <v>4.46</v>
      </c>
      <c r="AU198">
        <v>3.96</v>
      </c>
      <c r="AV198" s="7">
        <f t="shared" si="105"/>
        <v>4.21</v>
      </c>
      <c r="AW198" s="11">
        <f t="shared" si="106"/>
        <v>0.20999999999999996</v>
      </c>
    </row>
    <row r="199" spans="1:49" x14ac:dyDescent="0.2">
      <c r="A199">
        <v>197</v>
      </c>
      <c r="B199" t="s">
        <v>211</v>
      </c>
      <c r="C199" s="14" t="s">
        <v>453</v>
      </c>
      <c r="D199" s="1" t="s">
        <v>221</v>
      </c>
      <c r="E199" t="s">
        <v>221</v>
      </c>
      <c r="H199" s="9">
        <f t="shared" si="85"/>
        <v>-0.17999999999999972</v>
      </c>
      <c r="I199">
        <v>3.1</v>
      </c>
      <c r="J199">
        <v>3.28</v>
      </c>
      <c r="K199" s="7">
        <f t="shared" si="86"/>
        <v>3.19</v>
      </c>
      <c r="L199" s="11">
        <f t="shared" si="87"/>
        <v>0.31000000000000005</v>
      </c>
      <c r="M199" s="9">
        <f t="shared" si="88"/>
        <v>0.66999999999999993</v>
      </c>
      <c r="N199">
        <v>3.77</v>
      </c>
      <c r="O199">
        <v>3.1</v>
      </c>
      <c r="P199" s="12">
        <f t="shared" si="89"/>
        <v>3.4350000000000001</v>
      </c>
      <c r="Q199" s="9">
        <f t="shared" si="90"/>
        <v>0.89999999999999991</v>
      </c>
      <c r="R199">
        <v>4</v>
      </c>
      <c r="S199">
        <v>3.1</v>
      </c>
      <c r="T199" s="12">
        <f t="shared" si="91"/>
        <v>3.55</v>
      </c>
      <c r="U199" s="9">
        <f t="shared" si="92"/>
        <v>-0.25</v>
      </c>
      <c r="V199">
        <v>3.33</v>
      </c>
      <c r="W199">
        <v>3.58</v>
      </c>
      <c r="X199" s="12">
        <f t="shared" si="93"/>
        <v>3.4550000000000001</v>
      </c>
      <c r="Y199" s="9">
        <f t="shared" si="94"/>
        <v>0.60000000000000009</v>
      </c>
      <c r="Z199">
        <v>2.58</v>
      </c>
      <c r="AA199">
        <v>1.98</v>
      </c>
      <c r="AB199" s="12">
        <f t="shared" si="95"/>
        <v>2.2800000000000002</v>
      </c>
      <c r="AC199" s="9">
        <f t="shared" si="96"/>
        <v>0.77</v>
      </c>
      <c r="AD199">
        <v>3.37</v>
      </c>
      <c r="AE199">
        <v>2.6</v>
      </c>
      <c r="AF199" s="12">
        <f t="shared" si="97"/>
        <v>2.9850000000000003</v>
      </c>
      <c r="AG199" s="9">
        <f t="shared" si="98"/>
        <v>-0.56000000000000005</v>
      </c>
      <c r="AH199">
        <v>3.08</v>
      </c>
      <c r="AI199">
        <v>3.64</v>
      </c>
      <c r="AJ199" s="12">
        <f t="shared" si="99"/>
        <v>3.3600000000000003</v>
      </c>
      <c r="AK199" s="9">
        <f t="shared" si="100"/>
        <v>0.89000000000000012</v>
      </c>
      <c r="AL199">
        <v>2.77</v>
      </c>
      <c r="AM199">
        <v>1.88</v>
      </c>
      <c r="AN199" s="12">
        <f t="shared" si="101"/>
        <v>2.3250000000000002</v>
      </c>
      <c r="AO199" s="9">
        <f t="shared" si="102"/>
        <v>0.94</v>
      </c>
      <c r="AP199">
        <v>3</v>
      </c>
      <c r="AQ199">
        <v>2.06</v>
      </c>
      <c r="AR199" s="12">
        <f t="shared" si="103"/>
        <v>2.5300000000000002</v>
      </c>
      <c r="AS199" s="9">
        <f t="shared" si="104"/>
        <v>0.43999999999999995</v>
      </c>
      <c r="AT199">
        <v>3.56</v>
      </c>
      <c r="AU199">
        <v>3.12</v>
      </c>
      <c r="AV199" s="7">
        <f t="shared" si="105"/>
        <v>3.34</v>
      </c>
      <c r="AW199" s="11">
        <f t="shared" si="106"/>
        <v>-0.66000000000000014</v>
      </c>
    </row>
    <row r="200" spans="1:49" ht="34" x14ac:dyDescent="0.2">
      <c r="A200">
        <v>198</v>
      </c>
      <c r="B200" t="s">
        <v>212</v>
      </c>
      <c r="C200" s="14" t="s">
        <v>456</v>
      </c>
      <c r="D200" s="1" t="s">
        <v>221</v>
      </c>
      <c r="E200" t="s">
        <v>221</v>
      </c>
      <c r="F200" s="29" t="s">
        <v>455</v>
      </c>
      <c r="G200" t="s">
        <v>454</v>
      </c>
      <c r="H200" s="9">
        <f t="shared" si="85"/>
        <v>-0.48</v>
      </c>
      <c r="I200">
        <v>3.65</v>
      </c>
      <c r="J200">
        <v>4.13</v>
      </c>
      <c r="K200" s="7">
        <f t="shared" si="86"/>
        <v>3.8899999999999997</v>
      </c>
      <c r="L200" s="11">
        <f t="shared" si="87"/>
        <v>0.38999999999999968</v>
      </c>
      <c r="M200" s="9">
        <f t="shared" si="88"/>
        <v>9.9999999999997868E-3</v>
      </c>
      <c r="N200">
        <v>4.22</v>
      </c>
      <c r="O200">
        <v>4.21</v>
      </c>
      <c r="P200" s="12">
        <f t="shared" si="89"/>
        <v>4.2149999999999999</v>
      </c>
      <c r="Q200" s="9">
        <f t="shared" si="90"/>
        <v>-0.35000000000000009</v>
      </c>
      <c r="R200">
        <v>3.98</v>
      </c>
      <c r="S200">
        <v>4.33</v>
      </c>
      <c r="T200" s="12">
        <f t="shared" si="91"/>
        <v>4.1550000000000002</v>
      </c>
      <c r="U200" s="9">
        <f t="shared" si="92"/>
        <v>-0.56999999999999984</v>
      </c>
      <c r="V200">
        <v>2.62</v>
      </c>
      <c r="W200">
        <v>3.19</v>
      </c>
      <c r="X200" s="12">
        <f t="shared" si="93"/>
        <v>2.9050000000000002</v>
      </c>
      <c r="Y200" s="9">
        <f t="shared" si="94"/>
        <v>-0.79</v>
      </c>
      <c r="Z200">
        <v>2.4</v>
      </c>
      <c r="AA200">
        <v>3.19</v>
      </c>
      <c r="AB200" s="12">
        <f t="shared" si="95"/>
        <v>2.7949999999999999</v>
      </c>
      <c r="AC200" s="9">
        <f t="shared" si="96"/>
        <v>4.0000000000000036E-2</v>
      </c>
      <c r="AD200">
        <v>2.71</v>
      </c>
      <c r="AE200">
        <v>2.67</v>
      </c>
      <c r="AF200" s="12">
        <f t="shared" si="97"/>
        <v>2.69</v>
      </c>
      <c r="AG200" s="9">
        <f t="shared" si="98"/>
        <v>9.9999999999997868E-3</v>
      </c>
      <c r="AH200">
        <v>2.82</v>
      </c>
      <c r="AI200">
        <v>2.81</v>
      </c>
      <c r="AJ200" s="12">
        <f t="shared" si="99"/>
        <v>2.8149999999999999</v>
      </c>
      <c r="AK200" s="9">
        <f t="shared" si="100"/>
        <v>-0.5299999999999998</v>
      </c>
      <c r="AL200">
        <v>2.62</v>
      </c>
      <c r="AM200">
        <v>3.15</v>
      </c>
      <c r="AN200" s="12">
        <f t="shared" si="101"/>
        <v>2.8849999999999998</v>
      </c>
      <c r="AO200" s="9">
        <f t="shared" si="102"/>
        <v>0.14999999999999991</v>
      </c>
      <c r="AP200">
        <v>3</v>
      </c>
      <c r="AQ200">
        <v>2.85</v>
      </c>
      <c r="AR200" s="12">
        <f t="shared" si="103"/>
        <v>2.9249999999999998</v>
      </c>
      <c r="AS200" s="9">
        <f t="shared" si="104"/>
        <v>-0.45000000000000018</v>
      </c>
      <c r="AT200">
        <v>3.8</v>
      </c>
      <c r="AU200">
        <v>4.25</v>
      </c>
      <c r="AV200" s="7">
        <f t="shared" si="105"/>
        <v>4.0250000000000004</v>
      </c>
      <c r="AW200" s="11">
        <f t="shared" si="106"/>
        <v>2.5000000000000355E-2</v>
      </c>
    </row>
    <row r="201" spans="1:49" x14ac:dyDescent="0.2">
      <c r="A201">
        <v>199</v>
      </c>
      <c r="B201" t="s">
        <v>213</v>
      </c>
      <c r="C201" s="14" t="s">
        <v>457</v>
      </c>
      <c r="D201" s="1" t="s">
        <v>221</v>
      </c>
      <c r="E201" t="s">
        <v>221</v>
      </c>
      <c r="H201" s="9">
        <f t="shared" si="85"/>
        <v>-0.35000000000000009</v>
      </c>
      <c r="I201">
        <v>2.61</v>
      </c>
      <c r="J201">
        <v>2.96</v>
      </c>
      <c r="K201" s="7">
        <f t="shared" si="86"/>
        <v>2.7850000000000001</v>
      </c>
      <c r="L201" s="11">
        <f t="shared" si="87"/>
        <v>0.71499999999999986</v>
      </c>
      <c r="M201" s="9">
        <f t="shared" si="88"/>
        <v>0.82000000000000028</v>
      </c>
      <c r="N201">
        <v>3.95</v>
      </c>
      <c r="O201">
        <v>3.13</v>
      </c>
      <c r="P201" s="12">
        <f t="shared" si="89"/>
        <v>3.54</v>
      </c>
      <c r="Q201" s="9">
        <f t="shared" si="90"/>
        <v>0.73000000000000043</v>
      </c>
      <c r="R201">
        <v>4.4800000000000004</v>
      </c>
      <c r="S201">
        <v>3.75</v>
      </c>
      <c r="T201" s="12">
        <f t="shared" si="91"/>
        <v>4.1150000000000002</v>
      </c>
      <c r="U201" s="9">
        <f t="shared" si="92"/>
        <v>-0.27</v>
      </c>
      <c r="V201">
        <v>2.98</v>
      </c>
      <c r="W201">
        <v>3.25</v>
      </c>
      <c r="X201" s="12">
        <f t="shared" si="93"/>
        <v>3.1150000000000002</v>
      </c>
      <c r="Y201" s="9">
        <f t="shared" si="94"/>
        <v>0.73999999999999977</v>
      </c>
      <c r="Z201">
        <v>2.82</v>
      </c>
      <c r="AA201">
        <v>2.08</v>
      </c>
      <c r="AB201" s="12">
        <f t="shared" si="95"/>
        <v>2.4500000000000002</v>
      </c>
      <c r="AC201" s="9">
        <f t="shared" si="96"/>
        <v>0.10000000000000009</v>
      </c>
      <c r="AD201">
        <v>3.27</v>
      </c>
      <c r="AE201">
        <v>3.17</v>
      </c>
      <c r="AF201" s="12">
        <f t="shared" si="97"/>
        <v>3.2199999999999998</v>
      </c>
      <c r="AG201" s="9">
        <f t="shared" si="98"/>
        <v>-0.20000000000000018</v>
      </c>
      <c r="AH201">
        <v>3.57</v>
      </c>
      <c r="AI201">
        <v>3.77</v>
      </c>
      <c r="AJ201" s="12">
        <f t="shared" si="99"/>
        <v>3.67</v>
      </c>
      <c r="AK201" s="9">
        <f t="shared" si="100"/>
        <v>0.70000000000000018</v>
      </c>
      <c r="AL201">
        <v>2.89</v>
      </c>
      <c r="AM201">
        <v>2.19</v>
      </c>
      <c r="AN201" s="12">
        <f t="shared" si="101"/>
        <v>2.54</v>
      </c>
      <c r="AO201" s="9">
        <f t="shared" si="102"/>
        <v>1.1600000000000001</v>
      </c>
      <c r="AP201">
        <v>3.39</v>
      </c>
      <c r="AQ201">
        <v>2.23</v>
      </c>
      <c r="AR201" s="12">
        <f t="shared" si="103"/>
        <v>2.81</v>
      </c>
      <c r="AS201" s="9">
        <f t="shared" si="104"/>
        <v>0.73000000000000043</v>
      </c>
      <c r="AT201">
        <v>4.2300000000000004</v>
      </c>
      <c r="AU201">
        <v>3.5</v>
      </c>
      <c r="AV201" s="7">
        <f t="shared" si="105"/>
        <v>3.8650000000000002</v>
      </c>
      <c r="AW201" s="11">
        <f t="shared" si="106"/>
        <v>-0.13499999999999979</v>
      </c>
    </row>
    <row r="202" spans="1:49" x14ac:dyDescent="0.2">
      <c r="A202">
        <v>200</v>
      </c>
      <c r="B202" t="s">
        <v>214</v>
      </c>
      <c r="C202" s="14" t="s">
        <v>458</v>
      </c>
      <c r="D202" s="1" t="s">
        <v>221</v>
      </c>
      <c r="E202" t="s">
        <v>221</v>
      </c>
      <c r="H202" s="9">
        <f t="shared" si="85"/>
        <v>-0.75</v>
      </c>
      <c r="I202">
        <v>2.92</v>
      </c>
      <c r="J202">
        <v>3.67</v>
      </c>
      <c r="K202" s="7">
        <f t="shared" si="86"/>
        <v>3.2949999999999999</v>
      </c>
      <c r="L202" s="11">
        <f t="shared" si="87"/>
        <v>0.20500000000000007</v>
      </c>
      <c r="M202" s="9">
        <f t="shared" si="88"/>
        <v>1.9999999999999574E-2</v>
      </c>
      <c r="N202">
        <v>4.0199999999999996</v>
      </c>
      <c r="O202">
        <v>4</v>
      </c>
      <c r="P202" s="12">
        <f t="shared" si="89"/>
        <v>4.01</v>
      </c>
      <c r="Q202" s="9">
        <f t="shared" si="90"/>
        <v>-0.15000000000000036</v>
      </c>
      <c r="R202">
        <v>4.0199999999999996</v>
      </c>
      <c r="S202">
        <v>4.17</v>
      </c>
      <c r="T202" s="12">
        <f t="shared" si="91"/>
        <v>4.0949999999999998</v>
      </c>
      <c r="U202" s="9">
        <f t="shared" si="92"/>
        <v>-4.9999999999999822E-2</v>
      </c>
      <c r="V202">
        <v>3.08</v>
      </c>
      <c r="W202">
        <v>3.13</v>
      </c>
      <c r="X202" s="12">
        <f t="shared" si="93"/>
        <v>3.105</v>
      </c>
      <c r="Y202" s="9">
        <f t="shared" si="94"/>
        <v>0.16999999999999993</v>
      </c>
      <c r="Z202">
        <v>2.84</v>
      </c>
      <c r="AA202">
        <v>2.67</v>
      </c>
      <c r="AB202" s="12">
        <f t="shared" si="95"/>
        <v>2.7549999999999999</v>
      </c>
      <c r="AC202" s="9">
        <f t="shared" si="96"/>
        <v>-0.23999999999999977</v>
      </c>
      <c r="AD202">
        <v>2.68</v>
      </c>
      <c r="AE202">
        <v>2.92</v>
      </c>
      <c r="AF202" s="12">
        <f t="shared" si="97"/>
        <v>2.8</v>
      </c>
      <c r="AG202" s="9">
        <f t="shared" si="98"/>
        <v>-0.25</v>
      </c>
      <c r="AH202">
        <v>2.85</v>
      </c>
      <c r="AI202">
        <v>3.1</v>
      </c>
      <c r="AJ202" s="12">
        <f t="shared" si="99"/>
        <v>2.9750000000000001</v>
      </c>
      <c r="AK202" s="9">
        <f t="shared" si="100"/>
        <v>0.43999999999999995</v>
      </c>
      <c r="AL202">
        <v>2.82</v>
      </c>
      <c r="AM202">
        <v>2.38</v>
      </c>
      <c r="AN202" s="12">
        <f t="shared" si="101"/>
        <v>2.5999999999999996</v>
      </c>
      <c r="AO202" s="9">
        <f t="shared" si="102"/>
        <v>0.25</v>
      </c>
      <c r="AP202">
        <v>2.87</v>
      </c>
      <c r="AQ202">
        <v>2.62</v>
      </c>
      <c r="AR202" s="12">
        <f t="shared" si="103"/>
        <v>2.7450000000000001</v>
      </c>
      <c r="AS202" s="9">
        <f t="shared" si="104"/>
        <v>0.28000000000000025</v>
      </c>
      <c r="AT202">
        <v>4.24</v>
      </c>
      <c r="AU202">
        <v>3.96</v>
      </c>
      <c r="AV202" s="7">
        <f t="shared" si="105"/>
        <v>4.0999999999999996</v>
      </c>
      <c r="AW202" s="11">
        <f t="shared" si="106"/>
        <v>9.9999999999999645E-2</v>
      </c>
    </row>
    <row r="203" spans="1:49" x14ac:dyDescent="0.2">
      <c r="D203" s="1"/>
      <c r="E203" t="s">
        <v>221</v>
      </c>
    </row>
    <row r="204" spans="1:49" x14ac:dyDescent="0.2">
      <c r="E204" t="s">
        <v>221</v>
      </c>
    </row>
    <row r="205" spans="1:49" x14ac:dyDescent="0.2">
      <c r="E205" t="s">
        <v>221</v>
      </c>
    </row>
    <row r="206" spans="1:49" x14ac:dyDescent="0.2">
      <c r="E206" t="s">
        <v>221</v>
      </c>
    </row>
    <row r="207" spans="1:49" x14ac:dyDescent="0.2">
      <c r="E207" t="s">
        <v>221</v>
      </c>
    </row>
    <row r="208" spans="1:49" x14ac:dyDescent="0.2">
      <c r="E208" t="s">
        <v>221</v>
      </c>
    </row>
    <row r="209" spans="5:5" x14ac:dyDescent="0.2">
      <c r="E209" t="s">
        <v>221</v>
      </c>
    </row>
    <row r="210" spans="5:5" x14ac:dyDescent="0.2">
      <c r="E210" t="s">
        <v>221</v>
      </c>
    </row>
    <row r="211" spans="5:5" x14ac:dyDescent="0.2">
      <c r="E211" t="s">
        <v>221</v>
      </c>
    </row>
    <row r="212" spans="5:5" x14ac:dyDescent="0.2">
      <c r="E212" t="s">
        <v>221</v>
      </c>
    </row>
    <row r="213" spans="5:5" x14ac:dyDescent="0.2">
      <c r="E213" t="s">
        <v>221</v>
      </c>
    </row>
    <row r="214" spans="5:5" x14ac:dyDescent="0.2">
      <c r="E214" t="s">
        <v>221</v>
      </c>
    </row>
    <row r="215" spans="5:5" x14ac:dyDescent="0.2">
      <c r="E215" t="s">
        <v>221</v>
      </c>
    </row>
    <row r="216" spans="5:5" x14ac:dyDescent="0.2">
      <c r="E216" t="s">
        <v>221</v>
      </c>
    </row>
    <row r="217" spans="5:5" x14ac:dyDescent="0.2">
      <c r="E217" t="s">
        <v>221</v>
      </c>
    </row>
    <row r="218" spans="5:5" x14ac:dyDescent="0.2">
      <c r="E218" t="s">
        <v>221</v>
      </c>
    </row>
    <row r="219" spans="5:5" x14ac:dyDescent="0.2">
      <c r="E219" t="s">
        <v>221</v>
      </c>
    </row>
    <row r="220" spans="5:5" x14ac:dyDescent="0.2">
      <c r="E220" t="s">
        <v>221</v>
      </c>
    </row>
    <row r="221" spans="5:5" x14ac:dyDescent="0.2">
      <c r="E221" t="s">
        <v>221</v>
      </c>
    </row>
    <row r="222" spans="5:5" x14ac:dyDescent="0.2">
      <c r="E222" t="s">
        <v>221</v>
      </c>
    </row>
    <row r="223" spans="5:5" x14ac:dyDescent="0.2">
      <c r="E223" t="s">
        <v>221</v>
      </c>
    </row>
    <row r="224" spans="5:5" x14ac:dyDescent="0.2">
      <c r="E224" t="s">
        <v>221</v>
      </c>
    </row>
    <row r="225" spans="5:5" x14ac:dyDescent="0.2">
      <c r="E225" t="s">
        <v>221</v>
      </c>
    </row>
    <row r="226" spans="5:5" x14ac:dyDescent="0.2">
      <c r="E226" t="s">
        <v>221</v>
      </c>
    </row>
    <row r="227" spans="5:5" x14ac:dyDescent="0.2">
      <c r="E227" t="s">
        <v>221</v>
      </c>
    </row>
    <row r="228" spans="5:5" x14ac:dyDescent="0.2">
      <c r="E228" t="s">
        <v>221</v>
      </c>
    </row>
    <row r="229" spans="5:5" x14ac:dyDescent="0.2">
      <c r="E229" t="s">
        <v>221</v>
      </c>
    </row>
    <row r="230" spans="5:5" x14ac:dyDescent="0.2">
      <c r="E230" t="s">
        <v>221</v>
      </c>
    </row>
    <row r="231" spans="5:5" x14ac:dyDescent="0.2">
      <c r="E231" t="s">
        <v>221</v>
      </c>
    </row>
    <row r="232" spans="5:5" x14ac:dyDescent="0.2">
      <c r="E232" t="s">
        <v>221</v>
      </c>
    </row>
    <row r="233" spans="5:5" x14ac:dyDescent="0.2">
      <c r="E233" t="s">
        <v>221</v>
      </c>
    </row>
    <row r="234" spans="5:5" x14ac:dyDescent="0.2">
      <c r="E234" t="s">
        <v>221</v>
      </c>
    </row>
    <row r="235" spans="5:5" x14ac:dyDescent="0.2">
      <c r="E235" t="s">
        <v>221</v>
      </c>
    </row>
    <row r="236" spans="5:5" x14ac:dyDescent="0.2">
      <c r="E236" t="s">
        <v>221</v>
      </c>
    </row>
    <row r="237" spans="5:5" x14ac:dyDescent="0.2">
      <c r="E237" t="s">
        <v>221</v>
      </c>
    </row>
    <row r="238" spans="5:5" x14ac:dyDescent="0.2">
      <c r="E238" t="s">
        <v>221</v>
      </c>
    </row>
    <row r="239" spans="5:5" x14ac:dyDescent="0.2">
      <c r="E239" t="s">
        <v>221</v>
      </c>
    </row>
    <row r="240" spans="5:5" x14ac:dyDescent="0.2">
      <c r="E240" t="s">
        <v>221</v>
      </c>
    </row>
    <row r="241" spans="5:5" x14ac:dyDescent="0.2">
      <c r="E241" t="s">
        <v>221</v>
      </c>
    </row>
    <row r="242" spans="5:5" x14ac:dyDescent="0.2">
      <c r="E242" t="s">
        <v>221</v>
      </c>
    </row>
    <row r="243" spans="5:5" x14ac:dyDescent="0.2">
      <c r="E243" t="s">
        <v>221</v>
      </c>
    </row>
    <row r="244" spans="5:5" x14ac:dyDescent="0.2">
      <c r="E244" t="s">
        <v>221</v>
      </c>
    </row>
    <row r="245" spans="5:5" x14ac:dyDescent="0.2">
      <c r="E245" t="s">
        <v>221</v>
      </c>
    </row>
    <row r="246" spans="5:5" x14ac:dyDescent="0.2">
      <c r="E246" t="s">
        <v>221</v>
      </c>
    </row>
    <row r="247" spans="5:5" x14ac:dyDescent="0.2">
      <c r="E247" t="s">
        <v>221</v>
      </c>
    </row>
  </sheetData>
  <mergeCells count="10">
    <mergeCell ref="AS1:AW1"/>
    <mergeCell ref="AG1:AJ1"/>
    <mergeCell ref="AK1:AN1"/>
    <mergeCell ref="AO1:AR1"/>
    <mergeCell ref="H1:K1"/>
    <mergeCell ref="M1:P1"/>
    <mergeCell ref="Q1:T1"/>
    <mergeCell ref="U1:X1"/>
    <mergeCell ref="Y1:AB1"/>
    <mergeCell ref="AC1:AF1"/>
  </mergeCells>
  <hyperlinks>
    <hyperlink ref="C3" r:id="rId1" xr:uid="{F9C5A146-A445-C340-B042-6AB6DB85C05C}"/>
    <hyperlink ref="C4" r:id="rId2" xr:uid="{1DC4D5CB-F62E-0B47-BFE8-2E83C6DB1FCD}"/>
    <hyperlink ref="G4" r:id="rId3" xr:uid="{BA3D698E-FFE2-EC4A-ABB0-268EC3B002B2}"/>
    <hyperlink ref="C5" r:id="rId4" xr:uid="{6C2257CD-E314-BE4E-8055-14DC13DDF417}"/>
    <hyperlink ref="C6" r:id="rId5" xr:uid="{7DE52B45-80E3-0B48-B257-1678DEDE348D}"/>
    <hyperlink ref="C7" r:id="rId6" xr:uid="{8BD08673-3D0E-E24A-86E2-8338762BBD99}"/>
    <hyperlink ref="C8" r:id="rId7" xr:uid="{A33C773E-C42C-BF4B-AEB9-4962542FE090}"/>
    <hyperlink ref="C9" r:id="rId8" xr:uid="{2E66E3EF-9831-B54A-A4E5-5730F4CD0A42}"/>
    <hyperlink ref="C10" r:id="rId9" xr:uid="{1FCB200F-D5C9-6E45-ACD1-572E78EF4D17}"/>
    <hyperlink ref="C11" r:id="rId10" xr:uid="{4EC0F1CE-4A5B-C942-87A8-84C47C64678A}"/>
    <hyperlink ref="C12" r:id="rId11" xr:uid="{49D10CAE-DB38-A94E-8F98-854767FB110D}"/>
    <hyperlink ref="G12" r:id="rId12" xr:uid="{BB661772-5079-D949-9651-64B3EF3FCFFA}"/>
    <hyperlink ref="C13" r:id="rId13" xr:uid="{D4503506-87B2-A64E-A3FD-AAF3C9FA5C72}"/>
    <hyperlink ref="C15" r:id="rId14" xr:uid="{4CD9971A-37CF-5A49-B1CA-6E5267F31060}"/>
    <hyperlink ref="C14" r:id="rId15" xr:uid="{B3D420D0-172C-D146-80D7-E15E9D4664DA}"/>
    <hyperlink ref="D14" r:id="rId16" xr:uid="{BD6F3F69-C2C0-2E40-9501-0A8D805F4906}"/>
    <hyperlink ref="C16" r:id="rId17" xr:uid="{CA7E1471-9D0D-6642-B683-AF0EA04293F1}"/>
    <hyperlink ref="C17" r:id="rId18" xr:uid="{72AE3142-BE08-454B-85B6-7F8A03B65197}"/>
    <hyperlink ref="C18" r:id="rId19" xr:uid="{39ECFE63-63B1-A446-8830-39BDC3794073}"/>
    <hyperlink ref="C19" r:id="rId20" xr:uid="{10B01DD5-DE72-A544-8B2E-41416FE0FC02}"/>
    <hyperlink ref="D19" r:id="rId21" xr:uid="{09DD7A6F-E33E-3C48-A45C-370FDEB2249B}"/>
    <hyperlink ref="C20" r:id="rId22" xr:uid="{B5BE66EB-1BE5-E949-9FD4-A32E2CE2FC43}"/>
    <hyperlink ref="C21" r:id="rId23" xr:uid="{44E25B09-75CA-3347-8EF5-6329F7206A23}"/>
    <hyperlink ref="C22" r:id="rId24" xr:uid="{6F73FF7B-D445-4840-99F3-A8D98AD4181E}"/>
    <hyperlink ref="C23" r:id="rId25" xr:uid="{2F58993D-D7F0-5142-96D2-7D53CA8281EF}"/>
    <hyperlink ref="C24" r:id="rId26" xr:uid="{1F8E11FE-41B6-1F4C-A0C9-1E73CAD95102}"/>
    <hyperlink ref="D24" r:id="rId27" xr:uid="{10449C5D-A215-8C4B-85FD-E5019145D9A7}"/>
    <hyperlink ref="C25" r:id="rId28" xr:uid="{56912982-DE1C-6741-95D5-7EFFA01D196B}"/>
    <hyperlink ref="G25" r:id="rId29" xr:uid="{726FB84B-D50C-2642-ABA2-3B872360DE29}"/>
    <hyperlink ref="C26" r:id="rId30" xr:uid="{8D79D0FC-C483-C843-981F-B8C3BC70E1F9}"/>
    <hyperlink ref="C28" r:id="rId31" xr:uid="{63E31F0C-E60A-2440-9BD0-B9572363F07A}"/>
    <hyperlink ref="C29" r:id="rId32" xr:uid="{E72C32F1-1462-7341-AB34-AF88F637774B}"/>
    <hyperlink ref="C30" r:id="rId33" xr:uid="{7E119F67-B3D8-2243-B7DD-C61B30FB4F42}"/>
    <hyperlink ref="C31" r:id="rId34" xr:uid="{27228575-0036-7A4F-80D6-C6CB27B13C91}"/>
    <hyperlink ref="D31" r:id="rId35" xr:uid="{97659609-2BC9-774B-BD63-4DADDEE603AA}"/>
    <hyperlink ref="C32" r:id="rId36" xr:uid="{07544B59-16C5-6A41-9CA9-BAF96EA64F1E}"/>
    <hyperlink ref="C33" r:id="rId37" xr:uid="{A389D6A5-955D-6743-B8AB-27A047837BDA}"/>
    <hyperlink ref="C34" r:id="rId38" xr:uid="{12255FBD-DD16-1E4A-8CFD-0C868B08B767}"/>
    <hyperlink ref="C35" r:id="rId39" xr:uid="{30F263DD-6842-B34A-8787-9231746A40B6}"/>
    <hyperlink ref="C36" r:id="rId40" xr:uid="{965238D9-DB89-6747-A9E9-11A988474B4F}"/>
    <hyperlink ref="D36" r:id="rId41" xr:uid="{966D15AE-24A8-BB40-B56E-A274CCE55C2A}"/>
    <hyperlink ref="G36" r:id="rId42" xr:uid="{D79D7047-0A78-C741-B9FD-908BB89E5103}"/>
    <hyperlink ref="C37" r:id="rId43" xr:uid="{B6A6D9F0-C64F-2D4E-8668-B74833B07CC2}"/>
    <hyperlink ref="C38" r:id="rId44" xr:uid="{D7872A7E-738F-FC45-BA7D-A65227D4E27C}"/>
    <hyperlink ref="D38" r:id="rId45" xr:uid="{95CF5B45-B29A-2F42-A6B7-6FF77B6117F6}"/>
    <hyperlink ref="E38" r:id="rId46" xr:uid="{83CE6E2E-33BD-E247-A773-512B1AC9AE17}"/>
    <hyperlink ref="C39" r:id="rId47" xr:uid="{76B88E18-5424-454E-AAE3-E176BA95E991}"/>
    <hyperlink ref="C40" r:id="rId48" xr:uid="{08453246-6F53-2E44-931F-56FCCF378931}"/>
    <hyperlink ref="C41" r:id="rId49" xr:uid="{C7C616CD-3F27-DB46-AE61-06C7F4BD3C7D}"/>
    <hyperlink ref="C42" r:id="rId50" xr:uid="{6056E4F0-41EA-5C4F-8677-6AE33D572652}"/>
    <hyperlink ref="C43" r:id="rId51" xr:uid="{BC66DED8-7CA8-094D-9685-1BCB65D2770A}"/>
    <hyperlink ref="G43" r:id="rId52" xr:uid="{B1A61F23-8F53-BA4E-9F10-A5D18BEFD06A}"/>
    <hyperlink ref="C44" r:id="rId53" xr:uid="{44A2B33F-2232-BE45-A6F8-E793A3505E7C}"/>
    <hyperlink ref="C46" r:id="rId54" xr:uid="{AE7F138F-FC3F-6C4E-B209-DFBC0184397E}"/>
    <hyperlink ref="C47" r:id="rId55" xr:uid="{64F684E6-D6FB-2A44-BC46-D85109413703}"/>
    <hyperlink ref="G47" r:id="rId56" xr:uid="{4F95469C-8F72-2544-8BDC-F0A4415607E8}"/>
    <hyperlink ref="C48" r:id="rId57" xr:uid="{1D1F20F5-252D-AF43-826D-B56C9D01F0D6}"/>
    <hyperlink ref="C49" r:id="rId58" xr:uid="{26126B26-8D71-C340-A979-BC4E4CF87AB4}"/>
    <hyperlink ref="C50" r:id="rId59" xr:uid="{C93E3785-0D84-EE40-975D-6453A0ED5662}"/>
    <hyperlink ref="C51" r:id="rId60" xr:uid="{88E7AE61-516B-824D-97F8-F8879DBFD87F}"/>
    <hyperlink ref="C52" r:id="rId61" xr:uid="{108A0DED-F7A7-F544-B04E-FBC90F69E1D4}"/>
    <hyperlink ref="C53" r:id="rId62" xr:uid="{372B75DC-4AD5-BC41-8F3F-5DB08BD2E4D7}"/>
    <hyperlink ref="C54" r:id="rId63" xr:uid="{F5882ABE-9215-0648-9FF1-C5E803869B64}"/>
    <hyperlink ref="C55" r:id="rId64" xr:uid="{E60DBE7C-F8DF-AC46-96B9-39587378CF7A}"/>
    <hyperlink ref="C56" r:id="rId65" xr:uid="{62C34365-5334-1045-A369-BE5B748FD7D7}"/>
    <hyperlink ref="C57" r:id="rId66" xr:uid="{2D7E5A81-ABE7-0E44-86CD-36B142CEDB78}"/>
    <hyperlink ref="C58" r:id="rId67" xr:uid="{22921D4F-23B0-9B4B-A251-373B88113824}"/>
    <hyperlink ref="G58" r:id="rId68" xr:uid="{E1882F55-2605-6842-A21E-5FAFF7A5165E}"/>
    <hyperlink ref="C59" r:id="rId69" xr:uid="{1CE20ABD-7BE4-364E-B70D-FABC65D91D7F}"/>
    <hyperlink ref="C60" r:id="rId70" xr:uid="{4FD9893E-CA8D-BA46-9638-A8ACA3CBE181}"/>
    <hyperlink ref="C61" r:id="rId71" xr:uid="{769E18F3-2589-4441-B736-7D8B25948571}"/>
    <hyperlink ref="C62" r:id="rId72" xr:uid="{5F27A9CF-A97C-4B4D-8F57-5C9E22FE4DC4}"/>
    <hyperlink ref="C63" r:id="rId73" xr:uid="{33666940-A6D4-4B40-9008-F3BDD44FDDB1}"/>
    <hyperlink ref="C64" r:id="rId74" xr:uid="{77BD2A40-FC1C-EA46-AB62-3C9D6BA00E36}"/>
    <hyperlink ref="C65" r:id="rId75" xr:uid="{FC46F35E-0590-7D49-B061-B533C40CD469}"/>
    <hyperlink ref="C66" r:id="rId76" xr:uid="{308C16E1-68EA-EC48-B21F-5F0D94F0A2AE}"/>
    <hyperlink ref="C67" r:id="rId77" xr:uid="{F0815DEB-1C4B-1142-8419-F8E06C89A43F}"/>
    <hyperlink ref="G67" r:id="rId78" xr:uid="{CB9E572F-4D02-2F42-88FB-676C5C268B75}"/>
    <hyperlink ref="C68" r:id="rId79" xr:uid="{E419E71A-5DC9-C548-B7B5-356CA2E4F76D}"/>
    <hyperlink ref="C69" r:id="rId80" xr:uid="{2FC21F4F-DF84-684F-9C91-8325D7ED91C6}"/>
    <hyperlink ref="C70" r:id="rId81" xr:uid="{642FDD23-3FDA-0945-AC93-03C106688A07}"/>
    <hyperlink ref="C71" r:id="rId82" xr:uid="{4DF433F0-25AF-2C46-8B9C-315FB7B9CD07}"/>
    <hyperlink ref="C72" r:id="rId83" xr:uid="{F68C42D5-2B48-E84D-9084-12F10FAB426F}"/>
    <hyperlink ref="C73" r:id="rId84" xr:uid="{364E90EE-0945-A145-8E23-C8A51A0A7928}"/>
    <hyperlink ref="C74" r:id="rId85" xr:uid="{EA1A9562-5D1F-894C-86C3-3D6577B41DF0}"/>
    <hyperlink ref="C75" r:id="rId86" xr:uid="{C7E1500F-213F-1645-89CF-532A3256BAB5}"/>
    <hyperlink ref="C76" r:id="rId87" xr:uid="{264D3C4B-96E1-554B-8484-6A989B9AA0C8}"/>
    <hyperlink ref="C77" r:id="rId88" xr:uid="{A642EB83-38B4-E249-9D17-9A9E63A6DEE2}"/>
    <hyperlink ref="C78" r:id="rId89" xr:uid="{4B362AE2-6D42-344A-AB59-DCCD4B0E9FE8}"/>
    <hyperlink ref="C79" r:id="rId90" xr:uid="{A63CA55A-3665-7A4E-9F2A-C06A94B3AC4D}"/>
    <hyperlink ref="C80" r:id="rId91" xr:uid="{51106ECA-5BE6-C94F-B208-22D63B995A88}"/>
    <hyperlink ref="G80" r:id="rId92" xr:uid="{4831F5C8-598A-4342-A6D2-4BA708BB92A1}"/>
    <hyperlink ref="D81" r:id="rId93" xr:uid="{21A7B75F-D028-4D43-B9AD-27E315D9EEB7}"/>
    <hyperlink ref="C81" r:id="rId94" xr:uid="{1D4D2DF6-7588-934B-97D1-738A3E240FEE}"/>
    <hyperlink ref="G84" r:id="rId95" xr:uid="{E312F225-606F-734B-AA8F-62ACB2AA5641}"/>
    <hyperlink ref="C85" r:id="rId96" xr:uid="{C95B8063-C7E5-F649-98C8-E3D91080794A}"/>
    <hyperlink ref="C86" r:id="rId97" xr:uid="{BCD8F248-5331-0742-8391-2FC82A2EA5AB}"/>
    <hyperlink ref="C87" r:id="rId98" xr:uid="{3E025197-7079-4743-A69B-150DDA74B1DF}"/>
    <hyperlink ref="D88" r:id="rId99" xr:uid="{450A30AF-05FC-4343-BAB5-66E115064998}"/>
    <hyperlink ref="C88" r:id="rId100" xr:uid="{D10D9EC4-9614-5043-9E4F-BF7E00C662E2}"/>
    <hyperlink ref="C89" r:id="rId101" xr:uid="{47AD8344-0838-9F46-B1D2-1BA6A25B38D1}"/>
    <hyperlink ref="C90" r:id="rId102" xr:uid="{6AEEC305-5355-304A-BE8F-BBB6F216B40B}"/>
    <hyperlink ref="C91" r:id="rId103" xr:uid="{2E7AEEDF-59B3-D148-B94B-F7906978E366}"/>
    <hyperlink ref="C92" r:id="rId104" xr:uid="{2F3FD309-EDC4-AF45-9E31-44409216D7D4}"/>
    <hyperlink ref="C93" r:id="rId105" xr:uid="{21677F6C-83A2-4E48-8B5C-C3184ABC5408}"/>
    <hyperlink ref="C94" r:id="rId106" xr:uid="{446E47A0-923C-784C-B1B6-140B29A1E69A}"/>
    <hyperlink ref="C95" r:id="rId107" xr:uid="{4BB5696B-5B6F-E84C-B189-92DBCBDCAAB0}"/>
    <hyperlink ref="C96" r:id="rId108" xr:uid="{0347D3F4-F626-DB4D-B8F5-ED9D927F75C7}"/>
    <hyperlink ref="C97" r:id="rId109" xr:uid="{265C223E-31A3-9345-9E52-621C55D618B8}"/>
    <hyperlink ref="C98" r:id="rId110" xr:uid="{51B05943-BCDB-BE44-BE77-37EEDF0BF476}"/>
    <hyperlink ref="C99" r:id="rId111" xr:uid="{ED191881-6DB7-0E4A-83FA-0427ABAADC16}"/>
    <hyperlink ref="D99" r:id="rId112" xr:uid="{E59D0D7B-D9EA-9D47-9AFE-6153F9B07827}"/>
    <hyperlink ref="C100" r:id="rId113" xr:uid="{98B18BC4-6FAE-D640-A595-CEAB25FBB79F}"/>
    <hyperlink ref="C101" r:id="rId114" xr:uid="{35A68CB5-AC5E-4C40-B8FF-C463F0649821}"/>
    <hyperlink ref="C102" r:id="rId115" xr:uid="{5C856B9B-BA4E-D940-A048-92985D9C8FC6}"/>
    <hyperlink ref="C103" r:id="rId116" xr:uid="{C76825D1-E9EE-6341-8936-E4330C4C75C7}"/>
    <hyperlink ref="C104" r:id="rId117" xr:uid="{6544FDF0-615D-8549-82CB-5CA0137B9516}"/>
    <hyperlink ref="C105" r:id="rId118" xr:uid="{44720C9D-996B-7447-9E4F-CD34B259EFB8}"/>
    <hyperlink ref="D105" r:id="rId119" xr:uid="{9365FC71-DD2E-154F-9F1E-6D4A7120F77C}"/>
    <hyperlink ref="C106" r:id="rId120" xr:uid="{58FF0CB4-AD54-1345-A769-C3F84B484CB6}"/>
    <hyperlink ref="C107" r:id="rId121" xr:uid="{BDDEAB14-0229-FC45-B460-5876EC63F9BE}"/>
    <hyperlink ref="C108" r:id="rId122" xr:uid="{96573658-EEF9-9A48-85EA-785F220A2024}"/>
    <hyperlink ref="C109" r:id="rId123" xr:uid="{A688E528-7127-2A4E-A512-0EBF19D9413D}"/>
    <hyperlink ref="C110" r:id="rId124" xr:uid="{ED8510DE-7825-844C-BE70-E4443425D026}"/>
    <hyperlink ref="D110" r:id="rId125" xr:uid="{1E9849E2-F10A-E749-8E7D-C55E9D1DE57B}"/>
    <hyperlink ref="C111" r:id="rId126" xr:uid="{AFB77C0C-C3EE-0647-A23A-B01B66A9B06E}"/>
    <hyperlink ref="C112" r:id="rId127" xr:uid="{A91EED34-D31F-7541-A20A-6529DACE237E}"/>
    <hyperlink ref="D112" r:id="rId128" xr:uid="{D51F4CD6-E3F8-9646-A4E4-74D626790A80}"/>
    <hyperlink ref="C113" r:id="rId129" xr:uid="{165449B1-56E6-D149-AC68-F2A19059B0E8}"/>
    <hyperlink ref="C114" r:id="rId130" xr:uid="{96827AC2-1CF9-6C40-B5DB-9F89593F50AA}"/>
    <hyperlink ref="D114" r:id="rId131" xr:uid="{20D3F518-9492-B64B-9CFD-9011E11E0BCB}"/>
    <hyperlink ref="C115" r:id="rId132" xr:uid="{9DD095FF-0D17-6C41-936A-7B87E57A0401}"/>
    <hyperlink ref="C116" r:id="rId133" xr:uid="{4607B157-F5F9-2E44-B570-211333463CE5}"/>
    <hyperlink ref="C117" r:id="rId134" xr:uid="{ED942C49-1117-5D43-BDDD-0C74DBF56196}"/>
    <hyperlink ref="C118" r:id="rId135" xr:uid="{FBAAF9A7-A3AD-FE47-8D76-6BF0BBA4C814}"/>
    <hyperlink ref="C119" r:id="rId136" xr:uid="{3A075D83-916B-F74F-B106-C9D0DA297E3A}"/>
    <hyperlink ref="C120" r:id="rId137" xr:uid="{FB37F8EF-AC9C-FB40-B753-9CF941787E60}"/>
    <hyperlink ref="C121" r:id="rId138" xr:uid="{580469AE-09FD-E246-A4A7-B25145D7F808}"/>
    <hyperlink ref="C122" r:id="rId139" xr:uid="{CC463424-4EDC-A64C-A699-11B404339C11}"/>
    <hyperlink ref="C123" r:id="rId140" xr:uid="{0DFBF346-487E-164E-83FC-58AE0B0C6972}"/>
    <hyperlink ref="D123" r:id="rId141" xr:uid="{848052CC-8A3B-2D4A-B457-68F3DDD9FAD8}"/>
    <hyperlink ref="C124" r:id="rId142" xr:uid="{66006275-B534-424C-9DB5-D8560C713352}"/>
    <hyperlink ref="C125" r:id="rId143" xr:uid="{55CA0B29-5AC7-9245-96AE-19B2CE201086}"/>
    <hyperlink ref="C126" r:id="rId144" xr:uid="{23690B9D-8D1D-1B4D-A0ED-DDB1C84D9614}"/>
    <hyperlink ref="C127" r:id="rId145" xr:uid="{CD6EB83F-83AE-E945-BD67-A9DEA2272D65}"/>
    <hyperlink ref="C128" r:id="rId146" xr:uid="{96B2E41F-3B51-4E4C-85BC-455A287B74C4}"/>
    <hyperlink ref="C129" r:id="rId147" xr:uid="{C99CF565-F2D3-D445-A884-31FA4896F689}"/>
    <hyperlink ref="D130" r:id="rId148" xr:uid="{6D95ABA3-DB36-E04E-8C45-B110534AB57A}"/>
    <hyperlink ref="C130" r:id="rId149" xr:uid="{E08BF90F-738D-9A46-B824-253C1D020E30}"/>
    <hyperlink ref="C131" r:id="rId150" xr:uid="{B4A734B2-7697-D844-BEB3-29047D87CC67}"/>
    <hyperlink ref="C132" r:id="rId151" xr:uid="{BF704AE2-EE3D-724D-9305-93D8F096AEE0}"/>
    <hyperlink ref="C133" r:id="rId152" xr:uid="{5F51BBCE-2C2B-794E-BABF-AAB43D6015BB}"/>
    <hyperlink ref="C134" r:id="rId153" xr:uid="{1214947D-4E4C-204B-865F-C7EC4E89B67F}"/>
    <hyperlink ref="C135" r:id="rId154" xr:uid="{C73E7995-47A1-6B4A-8D09-0D4AB03F4978}"/>
    <hyperlink ref="C136" r:id="rId155" xr:uid="{0121B87D-AC01-CD45-B3AB-EAEAAC918793}"/>
    <hyperlink ref="C137" r:id="rId156" xr:uid="{4F204B44-A90D-9F4C-B36F-929FB68B66AE}"/>
    <hyperlink ref="C138" r:id="rId157" xr:uid="{38014484-1E8B-8E4F-BDA0-4838B96B2416}"/>
    <hyperlink ref="C139" r:id="rId158" xr:uid="{6994A959-0085-4A42-B41E-A00577E53F37}"/>
    <hyperlink ref="C140" r:id="rId159" xr:uid="{E228F05F-7C75-A54C-A1C5-C80846729E3A}"/>
    <hyperlink ref="C141" r:id="rId160" xr:uid="{014C7EEB-C0CF-2A4B-BA52-0EAEB7281036}"/>
    <hyperlink ref="C142" r:id="rId161" xr:uid="{E14FA24B-E819-6440-9CEA-BA3868337D3E}"/>
    <hyperlink ref="C143" r:id="rId162" xr:uid="{0F9F6BA7-31B1-714E-8DE4-07D028799F27}"/>
    <hyperlink ref="C145" r:id="rId163" xr:uid="{5D4BA886-5FC0-1147-9DB0-D9265A447704}"/>
    <hyperlink ref="C144" r:id="rId164" xr:uid="{B90C6A9B-8DDE-524F-B49C-A2D561FFD5D4}"/>
    <hyperlink ref="C146" r:id="rId165" xr:uid="{94A428C4-B482-7748-AAD5-50A1668EFA3A}"/>
    <hyperlink ref="C147" r:id="rId166" xr:uid="{2CCA210E-5A9D-2A4C-B929-1ECC23AFE006}"/>
    <hyperlink ref="D147" r:id="rId167" xr:uid="{F4C78865-3144-9844-8EDB-5278700B4250}"/>
    <hyperlink ref="C148" r:id="rId168" xr:uid="{1F741245-F0B4-5A49-A606-3BED72CDF1BC}"/>
    <hyperlink ref="C149" r:id="rId169" xr:uid="{E0453427-0938-D94E-A26E-7B7EFAF982AA}"/>
    <hyperlink ref="C150" r:id="rId170" xr:uid="{6F4D6790-991F-074F-B27F-B5D88814CB2A}"/>
    <hyperlink ref="D150" r:id="rId171" xr:uid="{ADF73BB4-4145-3346-800A-957D7ACCCB12}"/>
    <hyperlink ref="C151" r:id="rId172" xr:uid="{B545C6AC-E07B-204A-9D1D-AB195A94F798}"/>
    <hyperlink ref="C152" r:id="rId173" xr:uid="{B73B7197-ECB5-4B4B-91E6-6465F9462911}"/>
    <hyperlink ref="C153" r:id="rId174" xr:uid="{50ABA9DA-23F4-D440-A525-ACC13C2CF6A3}"/>
    <hyperlink ref="C154" r:id="rId175" xr:uid="{37E1B37F-1DB4-1542-9BA9-ADA0C9D8B964}"/>
    <hyperlink ref="C155" r:id="rId176" xr:uid="{81527B99-F23C-CB4B-8963-B102F5EC3B19}"/>
    <hyperlink ref="C156" r:id="rId177" xr:uid="{070F12CD-B6AF-F94A-8370-786E9AA1707B}"/>
    <hyperlink ref="C157" r:id="rId178" xr:uid="{C96EFE60-A4C8-B946-B897-AEC5C6334ED0}"/>
    <hyperlink ref="C158" r:id="rId179" xr:uid="{3773834D-191C-2241-8736-012598C46DDF}"/>
    <hyperlink ref="C159" r:id="rId180" xr:uid="{CF06A293-84FA-274D-9D82-BCF6A0F8409D}"/>
    <hyperlink ref="C160" r:id="rId181" xr:uid="{D32A356D-895B-1647-B684-A9DFD7790B29}"/>
    <hyperlink ref="C161" r:id="rId182" xr:uid="{4214FF7E-BF1E-5343-A940-1FAA4A0B488B}"/>
    <hyperlink ref="C162" r:id="rId183" xr:uid="{3E696F04-374A-F14E-8564-64904382B1D7}"/>
    <hyperlink ref="C163" r:id="rId184" xr:uid="{4400C4D2-0E3A-5F4B-A222-0F41EE5BAAD7}"/>
    <hyperlink ref="C164" r:id="rId185" xr:uid="{7D57F015-8809-D945-89DD-CE7020493101}"/>
    <hyperlink ref="C165" r:id="rId186" xr:uid="{8C971A58-D2D6-8746-8AF5-A943BA76109A}"/>
    <hyperlink ref="C167" r:id="rId187" xr:uid="{0C1B1988-270C-3E47-877A-B9809156DF12}"/>
    <hyperlink ref="C168" r:id="rId188" xr:uid="{817C9DA6-23E3-2E42-BE2A-6CA1AD454CCE}"/>
    <hyperlink ref="C169" r:id="rId189" xr:uid="{ACDDB145-EB5C-F94A-92B6-843780232613}"/>
    <hyperlink ref="C170" r:id="rId190" xr:uid="{098E2987-3051-A04C-950A-68A78FFDB16D}"/>
    <hyperlink ref="C171" r:id="rId191" xr:uid="{D110B97A-9CE8-2748-978A-F63EBC1F7CC6}"/>
    <hyperlink ref="C172" r:id="rId192" xr:uid="{0AA881E8-35FE-3541-9761-6A2E0FCEB653}"/>
    <hyperlink ref="C173" r:id="rId193" xr:uid="{BD4F83F9-65B4-014B-BD0A-B86B4ED19D6C}"/>
    <hyperlink ref="C174" r:id="rId194" xr:uid="{3F32C270-45C4-7644-B342-96B3F38C4C0E}"/>
    <hyperlink ref="C175" r:id="rId195" xr:uid="{03E85727-10A1-B24C-A6F1-1CDED0B95734}"/>
    <hyperlink ref="C176" r:id="rId196" xr:uid="{4DCCB103-E146-D74D-8BDB-C279441048FD}"/>
    <hyperlink ref="C177" r:id="rId197" xr:uid="{19FE18E2-6034-3445-9B84-8E0BED2C35C5}"/>
    <hyperlink ref="C178" r:id="rId198" xr:uid="{3F7D1263-5878-A24E-8633-3060CF75CBB3}"/>
    <hyperlink ref="D179" r:id="rId199" xr:uid="{0F88BFB3-8822-5943-AEBA-C4DEE145B1C1}"/>
    <hyperlink ref="G179" r:id="rId200" xr:uid="{A7FDC183-9921-1447-9129-CC291A184BB7}"/>
    <hyperlink ref="C180" r:id="rId201" xr:uid="{F6FC5032-C026-7441-B201-C448515DFF87}"/>
    <hyperlink ref="C181" r:id="rId202" xr:uid="{81292271-800B-EF4F-9C24-67AB2B4A1352}"/>
    <hyperlink ref="C182" r:id="rId203" xr:uid="{4113F450-C218-EF44-8EEF-C9EA08F2C3A0}"/>
    <hyperlink ref="C183" r:id="rId204" xr:uid="{13B95250-8DEC-6749-A769-A1744D881CF0}"/>
    <hyperlink ref="D184" r:id="rId205" xr:uid="{AAFF4586-410A-F441-A047-1CBE1646EC1F}"/>
    <hyperlink ref="E184" r:id="rId206" xr:uid="{C61F2E4E-C7D0-B84C-A941-F734E83DBA9D}"/>
    <hyperlink ref="C184" r:id="rId207" xr:uid="{7A954CB1-2A04-344F-A844-6BD0B0FC5AF8}"/>
    <hyperlink ref="C185" r:id="rId208" xr:uid="{BAD67357-4B18-764D-81AE-C44C3223403A}"/>
    <hyperlink ref="C186" r:id="rId209" xr:uid="{E3905C3A-1B4B-6141-9BAC-01CB9912DA55}"/>
    <hyperlink ref="C187" r:id="rId210" xr:uid="{7376B432-056F-DB4A-ADC5-F493A6305B3F}"/>
    <hyperlink ref="C188" r:id="rId211" xr:uid="{1BE360A2-809F-F24B-8D56-285CDCD52856}"/>
    <hyperlink ref="C189" r:id="rId212" xr:uid="{CC9CFC3A-E21D-BF4E-9024-452815354978}"/>
    <hyperlink ref="C190" r:id="rId213" xr:uid="{4644FEA0-102F-444A-BDA6-3701E862441D}"/>
    <hyperlink ref="C191" r:id="rId214" xr:uid="{29485996-77A6-344D-ADED-E57641D5F9E7}"/>
    <hyperlink ref="C192" r:id="rId215" xr:uid="{BC0E46F7-D3F0-AF45-9A65-F4E87C947138}"/>
    <hyperlink ref="D192" r:id="rId216" xr:uid="{59EBCF54-3D58-5945-B1B5-23499BE865EE}"/>
    <hyperlink ref="C194" r:id="rId217" xr:uid="{3E337A3F-5898-4D42-B014-B65372E921F9}"/>
    <hyperlink ref="C193" r:id="rId218" xr:uid="{9B968BAE-1E91-3641-A55C-4695E1375FD7}"/>
    <hyperlink ref="C195" r:id="rId219" xr:uid="{012CEEAA-9E68-A24C-A050-75CF7180491F}"/>
    <hyperlink ref="C196" r:id="rId220" xr:uid="{B95ED156-7C34-BA43-821C-FA4A0E46B42E}"/>
    <hyperlink ref="C197" r:id="rId221" xr:uid="{DE5C64EA-B081-FA46-B99B-AF8A9F804964}"/>
    <hyperlink ref="C198" r:id="rId222" xr:uid="{E1D53C63-8B40-D74A-9B11-C55B52641655}"/>
    <hyperlink ref="C199" r:id="rId223" xr:uid="{6E4FE19C-A7FB-0941-8031-3DD317F82E42}"/>
    <hyperlink ref="C200" r:id="rId224" xr:uid="{122263FC-CB87-B448-BB0B-E416288E0B75}"/>
    <hyperlink ref="C201" r:id="rId225" xr:uid="{14E51B41-5860-B54B-94DF-635316CAFBD2}"/>
    <hyperlink ref="C202" r:id="rId226" xr:uid="{FF13DB55-C899-C047-98A2-61CF3C1C20DB}"/>
    <hyperlink ref="C45" r:id="rId227" xr:uid="{386BDF1F-BE80-A14F-8932-27480F1352A3}"/>
    <hyperlink ref="C27" r:id="rId228" xr:uid="{161D16E1-B750-734F-A7FE-7AB33F16838D}"/>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R102"/>
  <sheetViews>
    <sheetView zoomScale="70" zoomScaleNormal="70" workbookViewId="0">
      <pane ySplit="2" topLeftCell="A58" activePane="bottomLeft" state="frozen"/>
      <selection pane="bottomLeft" activeCell="A103" sqref="A103:XFD103"/>
    </sheetView>
  </sheetViews>
  <sheetFormatPr baseColWidth="10" defaultColWidth="8.83203125" defaultRowHeight="16" x14ac:dyDescent="0.2"/>
  <cols>
    <col min="2" max="2" width="51.33203125" customWidth="1"/>
    <col min="3" max="3" width="8.83203125" style="8"/>
    <col min="7" max="7" width="8.83203125" style="11"/>
    <col min="11" max="11" width="8.83203125" style="11"/>
    <col min="15" max="15" width="8.83203125" style="11"/>
    <col min="19" max="19" width="8.83203125" style="11"/>
    <col min="23" max="23" width="8.83203125" style="11"/>
    <col min="27" max="27" width="8.83203125" style="11"/>
    <col min="31" max="31" width="8.83203125" style="11"/>
    <col min="35" max="35" width="8.83203125" style="11"/>
    <col min="39" max="39" width="8.83203125" style="11"/>
    <col min="44" max="44" width="8.83203125" style="11"/>
  </cols>
  <sheetData>
    <row r="1" spans="1:44" ht="22" customHeight="1" x14ac:dyDescent="0.2">
      <c r="A1" s="1" t="s">
        <v>0</v>
      </c>
      <c r="B1" s="1" t="s">
        <v>1</v>
      </c>
      <c r="C1" s="24" t="s">
        <v>2</v>
      </c>
      <c r="D1" s="24"/>
      <c r="E1" s="24"/>
      <c r="F1" s="24"/>
      <c r="G1" s="10"/>
      <c r="H1" s="24" t="s">
        <v>3</v>
      </c>
      <c r="I1" s="24"/>
      <c r="J1" s="24"/>
      <c r="K1" s="24"/>
      <c r="L1" s="24" t="s">
        <v>4</v>
      </c>
      <c r="M1" s="24"/>
      <c r="N1" s="24"/>
      <c r="O1" s="24"/>
      <c r="P1" s="24" t="s">
        <v>112</v>
      </c>
      <c r="Q1" s="24"/>
      <c r="R1" s="24"/>
      <c r="S1" s="24"/>
      <c r="T1" s="24" t="s">
        <v>216</v>
      </c>
      <c r="U1" s="24"/>
      <c r="V1" s="24"/>
      <c r="W1" s="24"/>
      <c r="X1" s="24" t="s">
        <v>113</v>
      </c>
      <c r="Y1" s="24"/>
      <c r="Z1" s="24"/>
      <c r="AA1" s="24"/>
      <c r="AB1" s="24" t="s">
        <v>114</v>
      </c>
      <c r="AC1" s="24"/>
      <c r="AD1" s="24"/>
      <c r="AE1" s="24"/>
      <c r="AF1" s="24" t="s">
        <v>5</v>
      </c>
      <c r="AG1" s="24"/>
      <c r="AH1" s="24"/>
      <c r="AI1" s="24"/>
      <c r="AJ1" s="24" t="s">
        <v>6</v>
      </c>
      <c r="AK1" s="24"/>
      <c r="AL1" s="24"/>
      <c r="AM1" s="24"/>
      <c r="AN1" s="24" t="s">
        <v>215</v>
      </c>
      <c r="AO1" s="24"/>
      <c r="AP1" s="24"/>
      <c r="AQ1" s="24"/>
      <c r="AR1" s="25"/>
    </row>
    <row r="2" spans="1:44" s="1" customFormat="1" ht="19.75" customHeight="1" x14ac:dyDescent="0.2">
      <c r="C2" s="6" t="s">
        <v>7</v>
      </c>
      <c r="D2" s="3" t="s">
        <v>8</v>
      </c>
      <c r="E2" s="1" t="s">
        <v>9</v>
      </c>
      <c r="F2" s="4" t="s">
        <v>10</v>
      </c>
      <c r="G2" s="5" t="s">
        <v>11</v>
      </c>
      <c r="H2" s="2" t="s">
        <v>7</v>
      </c>
      <c r="I2" s="1" t="s">
        <v>8</v>
      </c>
      <c r="J2" s="1" t="s">
        <v>9</v>
      </c>
      <c r="K2" s="5" t="s">
        <v>10</v>
      </c>
      <c r="L2" s="2" t="s">
        <v>7</v>
      </c>
      <c r="M2" s="1" t="s">
        <v>8</v>
      </c>
      <c r="N2" s="1" t="s">
        <v>9</v>
      </c>
      <c r="O2" s="5" t="s">
        <v>10</v>
      </c>
      <c r="P2" s="2" t="s">
        <v>7</v>
      </c>
      <c r="Q2" s="1" t="s">
        <v>8</v>
      </c>
      <c r="R2" s="1" t="s">
        <v>9</v>
      </c>
      <c r="S2" s="5" t="s">
        <v>10</v>
      </c>
      <c r="T2" s="2" t="s">
        <v>7</v>
      </c>
      <c r="U2" s="1" t="s">
        <v>8</v>
      </c>
      <c r="V2" s="1" t="s">
        <v>9</v>
      </c>
      <c r="W2" s="5" t="s">
        <v>10</v>
      </c>
      <c r="X2" s="2" t="s">
        <v>7</v>
      </c>
      <c r="Y2" s="1" t="s">
        <v>8</v>
      </c>
      <c r="Z2" s="1" t="s">
        <v>9</v>
      </c>
      <c r="AA2" s="5" t="s">
        <v>10</v>
      </c>
      <c r="AB2" s="2" t="s">
        <v>7</v>
      </c>
      <c r="AC2" s="1" t="s">
        <v>8</v>
      </c>
      <c r="AD2" s="1" t="s">
        <v>9</v>
      </c>
      <c r="AE2" s="5" t="s">
        <v>10</v>
      </c>
      <c r="AF2" s="2" t="s">
        <v>7</v>
      </c>
      <c r="AG2" s="1" t="s">
        <v>8</v>
      </c>
      <c r="AH2" s="1" t="s">
        <v>9</v>
      </c>
      <c r="AI2" s="5" t="s">
        <v>10</v>
      </c>
      <c r="AJ2" s="2" t="s">
        <v>7</v>
      </c>
      <c r="AK2" s="1" t="s">
        <v>8</v>
      </c>
      <c r="AL2" s="1" t="s">
        <v>9</v>
      </c>
      <c r="AM2" s="5" t="s">
        <v>10</v>
      </c>
      <c r="AN2" s="2" t="s">
        <v>7</v>
      </c>
      <c r="AO2" s="1" t="s">
        <v>8</v>
      </c>
      <c r="AP2" s="1" t="s">
        <v>9</v>
      </c>
      <c r="AQ2" s="4" t="s">
        <v>10</v>
      </c>
      <c r="AR2" s="5" t="s">
        <v>11</v>
      </c>
    </row>
    <row r="3" spans="1:44" x14ac:dyDescent="0.2">
      <c r="A3">
        <v>1</v>
      </c>
      <c r="B3" t="s">
        <v>12</v>
      </c>
      <c r="C3" s="9">
        <f t="shared" ref="C3:C66" si="0">D3-E3</f>
        <v>-0.90000000000000036</v>
      </c>
      <c r="D3">
        <v>3.46</v>
      </c>
      <c r="E3">
        <v>4.3600000000000003</v>
      </c>
      <c r="F3" s="7">
        <f t="shared" ref="F3:F66" si="1">AVERAGE(D3:E3)</f>
        <v>3.91</v>
      </c>
      <c r="G3" s="11">
        <f t="shared" ref="G3:G66" si="2">ABS(F3-3.5)</f>
        <v>0.41000000000000014</v>
      </c>
      <c r="H3" s="9">
        <f t="shared" ref="H3:H66" si="3">I3-J3</f>
        <v>-1.5300000000000002</v>
      </c>
      <c r="I3">
        <v>3.21</v>
      </c>
      <c r="J3">
        <v>4.74</v>
      </c>
      <c r="K3" s="12">
        <f t="shared" ref="K3:K66" si="4">AVERAGE(I3:J3)</f>
        <v>3.9750000000000001</v>
      </c>
      <c r="L3" s="9">
        <f t="shared" ref="L3:L66" si="5">M3-N3</f>
        <v>-0.75</v>
      </c>
      <c r="M3">
        <v>4.1100000000000003</v>
      </c>
      <c r="N3">
        <v>4.8600000000000003</v>
      </c>
      <c r="O3" s="12">
        <f t="shared" ref="O3:O66" si="6">AVERAGE(M3:N3)</f>
        <v>4.4850000000000003</v>
      </c>
      <c r="P3" s="9">
        <f t="shared" ref="P3:P66" si="7">Q3-R3</f>
        <v>0.55000000000000027</v>
      </c>
      <c r="Q3">
        <v>2.87</v>
      </c>
      <c r="R3">
        <v>2.3199999999999998</v>
      </c>
      <c r="S3" s="12">
        <f t="shared" ref="S3:S66" si="8">AVERAGE(Q3:R3)</f>
        <v>2.5949999999999998</v>
      </c>
      <c r="T3" s="9">
        <f t="shared" ref="T3:T66" si="9">U3-V3</f>
        <v>0.56999999999999984</v>
      </c>
      <c r="U3">
        <v>2.67</v>
      </c>
      <c r="V3">
        <v>2.1</v>
      </c>
      <c r="W3" s="12">
        <f t="shared" ref="W3:W66" si="10">AVERAGE(U3:V3)</f>
        <v>2.3849999999999998</v>
      </c>
      <c r="X3" s="9">
        <f t="shared" ref="X3:X66" si="11">Y3-Z3</f>
        <v>-0.53999999999999959</v>
      </c>
      <c r="Y3">
        <v>3.52</v>
      </c>
      <c r="Z3">
        <v>4.0599999999999996</v>
      </c>
      <c r="AA3" s="12">
        <f t="shared" ref="AA3:AA66" si="12">AVERAGE(Y3:Z3)</f>
        <v>3.79</v>
      </c>
      <c r="AB3" s="9">
        <f t="shared" ref="AB3:AB66" si="13">AC3-AD3</f>
        <v>1.0500000000000003</v>
      </c>
      <c r="AC3">
        <v>3.89</v>
      </c>
      <c r="AD3">
        <v>2.84</v>
      </c>
      <c r="AE3" s="12">
        <f t="shared" ref="AE3:AE66" si="14">AVERAGE(AC3:AD3)</f>
        <v>3.3650000000000002</v>
      </c>
      <c r="AF3" s="9">
        <f t="shared" ref="AF3:AF66" si="15">AG3-AH3</f>
        <v>0.14999999999999991</v>
      </c>
      <c r="AG3">
        <v>3.15</v>
      </c>
      <c r="AH3">
        <v>3</v>
      </c>
      <c r="AI3" s="12">
        <f t="shared" ref="AI3:AI66" si="16">AVERAGE(AG3:AH3)</f>
        <v>3.0750000000000002</v>
      </c>
      <c r="AJ3" s="9">
        <f t="shared" ref="AJ3:AJ66" si="17">AK3-AL3</f>
        <v>0.14000000000000012</v>
      </c>
      <c r="AK3">
        <v>3.16</v>
      </c>
      <c r="AL3">
        <v>3.02</v>
      </c>
      <c r="AM3" s="12">
        <f t="shared" ref="AM3:AM66" si="18">AVERAGE(AK3:AL3)</f>
        <v>3.09</v>
      </c>
      <c r="AN3" s="9">
        <f>AO3-AP3</f>
        <v>4.0000000000000036E-2</v>
      </c>
      <c r="AO3">
        <v>3.84</v>
      </c>
      <c r="AP3">
        <v>3.8</v>
      </c>
      <c r="AQ3" s="7">
        <f t="shared" ref="AQ3:AQ66" si="19">AVERAGE(AO3:AP3)</f>
        <v>3.82</v>
      </c>
      <c r="AR3" s="11">
        <f>(AQ3-4)</f>
        <v>-0.18000000000000016</v>
      </c>
    </row>
    <row r="4" spans="1:44" x14ac:dyDescent="0.2">
      <c r="A4">
        <v>2</v>
      </c>
      <c r="B4" t="s">
        <v>13</v>
      </c>
      <c r="C4" s="9">
        <f t="shared" si="0"/>
        <v>-0.2799999999999998</v>
      </c>
      <c r="D4">
        <v>3.94</v>
      </c>
      <c r="E4">
        <v>4.22</v>
      </c>
      <c r="F4" s="7">
        <f t="shared" si="1"/>
        <v>4.08</v>
      </c>
      <c r="G4" s="11">
        <f t="shared" si="2"/>
        <v>0.58000000000000007</v>
      </c>
      <c r="H4" s="9">
        <f t="shared" si="3"/>
        <v>-0.49000000000000021</v>
      </c>
      <c r="I4">
        <v>2.5299999999999998</v>
      </c>
      <c r="J4">
        <v>3.02</v>
      </c>
      <c r="K4" s="12">
        <f t="shared" si="4"/>
        <v>2.7749999999999999</v>
      </c>
      <c r="L4" s="9">
        <f t="shared" si="5"/>
        <v>0.1800000000000006</v>
      </c>
      <c r="M4">
        <v>4.57</v>
      </c>
      <c r="N4">
        <v>4.3899999999999997</v>
      </c>
      <c r="O4" s="12">
        <f t="shared" si="6"/>
        <v>4.4800000000000004</v>
      </c>
      <c r="P4" s="9">
        <f t="shared" si="7"/>
        <v>0.49000000000000021</v>
      </c>
      <c r="Q4">
        <v>3.04</v>
      </c>
      <c r="R4">
        <v>2.5499999999999998</v>
      </c>
      <c r="S4" s="12">
        <f t="shared" si="8"/>
        <v>2.7949999999999999</v>
      </c>
      <c r="T4" s="9">
        <f t="shared" si="9"/>
        <v>0.10000000000000009</v>
      </c>
      <c r="U4">
        <v>2.2000000000000002</v>
      </c>
      <c r="V4">
        <v>2.1</v>
      </c>
      <c r="W4" s="12">
        <f t="shared" si="10"/>
        <v>2.1500000000000004</v>
      </c>
      <c r="X4" s="9">
        <f t="shared" si="11"/>
        <v>-0.16000000000000014</v>
      </c>
      <c r="Y4">
        <v>3.27</v>
      </c>
      <c r="Z4">
        <v>3.43</v>
      </c>
      <c r="AA4" s="12">
        <f t="shared" si="12"/>
        <v>3.35</v>
      </c>
      <c r="AB4" s="9">
        <f t="shared" si="13"/>
        <v>0.35000000000000009</v>
      </c>
      <c r="AC4">
        <v>3.94</v>
      </c>
      <c r="AD4">
        <v>3.59</v>
      </c>
      <c r="AE4" s="12">
        <f t="shared" si="14"/>
        <v>3.7649999999999997</v>
      </c>
      <c r="AF4" s="9">
        <f t="shared" si="15"/>
        <v>-6.0000000000000053E-2</v>
      </c>
      <c r="AG4">
        <v>2.37</v>
      </c>
      <c r="AH4">
        <v>2.4300000000000002</v>
      </c>
      <c r="AI4" s="12">
        <f t="shared" si="16"/>
        <v>2.4000000000000004</v>
      </c>
      <c r="AJ4" s="9">
        <f t="shared" si="17"/>
        <v>8.9999999999999858E-2</v>
      </c>
      <c r="AK4">
        <v>2.82</v>
      </c>
      <c r="AL4">
        <v>2.73</v>
      </c>
      <c r="AM4" s="12">
        <f t="shared" si="18"/>
        <v>2.7749999999999999</v>
      </c>
      <c r="AN4" s="9">
        <f t="shared" ref="AN4:AN67" si="20">AO4-AP4</f>
        <v>-6.0000000000000053E-2</v>
      </c>
      <c r="AO4">
        <v>3.53</v>
      </c>
      <c r="AP4">
        <v>3.59</v>
      </c>
      <c r="AQ4" s="7">
        <f t="shared" si="19"/>
        <v>3.5599999999999996</v>
      </c>
      <c r="AR4" s="11">
        <f t="shared" ref="AR4:AR67" si="21">(AQ4-4)</f>
        <v>-0.44000000000000039</v>
      </c>
    </row>
    <row r="5" spans="1:44" x14ac:dyDescent="0.2">
      <c r="A5">
        <v>3</v>
      </c>
      <c r="B5" t="s">
        <v>14</v>
      </c>
      <c r="C5" s="9">
        <f t="shared" si="0"/>
        <v>-0.45000000000000018</v>
      </c>
      <c r="D5">
        <v>3.36</v>
      </c>
      <c r="E5">
        <v>3.81</v>
      </c>
      <c r="F5" s="7">
        <f t="shared" si="1"/>
        <v>3.585</v>
      </c>
      <c r="G5" s="11">
        <f t="shared" si="2"/>
        <v>8.4999999999999964E-2</v>
      </c>
      <c r="H5" s="9">
        <f t="shared" si="3"/>
        <v>-0.6599999999999997</v>
      </c>
      <c r="I5">
        <v>3.2</v>
      </c>
      <c r="J5">
        <v>3.86</v>
      </c>
      <c r="K5" s="12">
        <f t="shared" si="4"/>
        <v>3.5300000000000002</v>
      </c>
      <c r="L5" s="9">
        <f t="shared" si="5"/>
        <v>-9.9999999999997868E-3</v>
      </c>
      <c r="M5">
        <v>4.05</v>
      </c>
      <c r="N5">
        <v>4.0599999999999996</v>
      </c>
      <c r="O5" s="12">
        <f t="shared" si="6"/>
        <v>4.0549999999999997</v>
      </c>
      <c r="P5" s="9">
        <f t="shared" si="7"/>
        <v>0.74000000000000021</v>
      </c>
      <c r="Q5">
        <v>3.41</v>
      </c>
      <c r="R5">
        <v>2.67</v>
      </c>
      <c r="S5" s="12">
        <f t="shared" si="8"/>
        <v>3.04</v>
      </c>
      <c r="T5" s="9">
        <f t="shared" si="9"/>
        <v>0.18999999999999995</v>
      </c>
      <c r="U5">
        <v>2.91</v>
      </c>
      <c r="V5">
        <v>2.72</v>
      </c>
      <c r="W5" s="12">
        <f t="shared" si="10"/>
        <v>2.8150000000000004</v>
      </c>
      <c r="X5" s="9">
        <f t="shared" si="11"/>
        <v>0.45999999999999996</v>
      </c>
      <c r="Y5">
        <v>3.52</v>
      </c>
      <c r="Z5">
        <v>3.06</v>
      </c>
      <c r="AA5" s="12">
        <f t="shared" si="12"/>
        <v>3.29</v>
      </c>
      <c r="AB5" s="9">
        <f t="shared" si="13"/>
        <v>0.92999999999999972</v>
      </c>
      <c r="AC5">
        <v>4.18</v>
      </c>
      <c r="AD5">
        <v>3.25</v>
      </c>
      <c r="AE5" s="12">
        <f t="shared" si="14"/>
        <v>3.7149999999999999</v>
      </c>
      <c r="AF5" s="9">
        <f t="shared" si="15"/>
        <v>0.38000000000000034</v>
      </c>
      <c r="AG5">
        <v>2.41</v>
      </c>
      <c r="AH5">
        <v>2.0299999999999998</v>
      </c>
      <c r="AI5" s="12">
        <f t="shared" si="16"/>
        <v>2.2199999999999998</v>
      </c>
      <c r="AJ5" s="9">
        <f t="shared" si="17"/>
        <v>-6.0000000000000053E-2</v>
      </c>
      <c r="AK5">
        <v>2.75</v>
      </c>
      <c r="AL5">
        <v>2.81</v>
      </c>
      <c r="AM5" s="12">
        <f t="shared" si="18"/>
        <v>2.7800000000000002</v>
      </c>
      <c r="AN5" s="9">
        <f t="shared" si="20"/>
        <v>-0.12999999999999989</v>
      </c>
      <c r="AO5">
        <v>3.73</v>
      </c>
      <c r="AP5">
        <v>3.86</v>
      </c>
      <c r="AQ5" s="7">
        <f t="shared" si="19"/>
        <v>3.7949999999999999</v>
      </c>
      <c r="AR5" s="11">
        <f t="shared" si="21"/>
        <v>-0.20500000000000007</v>
      </c>
    </row>
    <row r="6" spans="1:44" x14ac:dyDescent="0.2">
      <c r="A6">
        <v>4</v>
      </c>
      <c r="B6" t="s">
        <v>15</v>
      </c>
      <c r="C6" s="9">
        <f t="shared" si="0"/>
        <v>-0.56999999999999984</v>
      </c>
      <c r="D6">
        <v>3.6</v>
      </c>
      <c r="E6">
        <v>4.17</v>
      </c>
      <c r="F6" s="7">
        <f t="shared" si="1"/>
        <v>3.8849999999999998</v>
      </c>
      <c r="G6" s="11">
        <f t="shared" si="2"/>
        <v>0.38499999999999979</v>
      </c>
      <c r="H6" s="9">
        <f t="shared" si="3"/>
        <v>-1.3199999999999994</v>
      </c>
      <c r="I6">
        <v>2.7</v>
      </c>
      <c r="J6">
        <v>4.0199999999999996</v>
      </c>
      <c r="K6" s="12">
        <f t="shared" si="4"/>
        <v>3.36</v>
      </c>
      <c r="L6" s="9">
        <f t="shared" si="5"/>
        <v>-0.50999999999999979</v>
      </c>
      <c r="M6">
        <v>4.12</v>
      </c>
      <c r="N6">
        <v>4.63</v>
      </c>
      <c r="O6" s="12">
        <f t="shared" si="6"/>
        <v>4.375</v>
      </c>
      <c r="P6" s="9">
        <f t="shared" si="7"/>
        <v>0.45999999999999996</v>
      </c>
      <c r="Q6">
        <v>3.12</v>
      </c>
      <c r="R6">
        <v>2.66</v>
      </c>
      <c r="S6" s="12">
        <f t="shared" si="8"/>
        <v>2.89</v>
      </c>
      <c r="T6" s="9">
        <f t="shared" si="9"/>
        <v>0.30999999999999983</v>
      </c>
      <c r="U6">
        <v>2.2599999999999998</v>
      </c>
      <c r="V6">
        <v>1.95</v>
      </c>
      <c r="W6" s="12">
        <f t="shared" si="10"/>
        <v>2.105</v>
      </c>
      <c r="X6" s="9">
        <f t="shared" si="11"/>
        <v>-0.30999999999999961</v>
      </c>
      <c r="Y6">
        <v>3.91</v>
      </c>
      <c r="Z6">
        <v>4.22</v>
      </c>
      <c r="AA6" s="12">
        <f t="shared" si="12"/>
        <v>4.0649999999999995</v>
      </c>
      <c r="AB6" s="9">
        <f t="shared" si="13"/>
        <v>1.0799999999999996</v>
      </c>
      <c r="AC6">
        <v>4.3</v>
      </c>
      <c r="AD6">
        <v>3.22</v>
      </c>
      <c r="AE6" s="12">
        <f t="shared" si="14"/>
        <v>3.76</v>
      </c>
      <c r="AF6" s="9">
        <f t="shared" si="15"/>
        <v>-0.40000000000000036</v>
      </c>
      <c r="AG6">
        <v>2.09</v>
      </c>
      <c r="AH6">
        <v>2.4900000000000002</v>
      </c>
      <c r="AI6" s="12">
        <f t="shared" si="16"/>
        <v>2.29</v>
      </c>
      <c r="AJ6" s="9">
        <f t="shared" si="17"/>
        <v>1.0000000000000231E-2</v>
      </c>
      <c r="AK6">
        <v>2.74</v>
      </c>
      <c r="AL6">
        <v>2.73</v>
      </c>
      <c r="AM6" s="12">
        <f t="shared" si="18"/>
        <v>2.7350000000000003</v>
      </c>
      <c r="AN6" s="9">
        <f t="shared" si="20"/>
        <v>-0.4700000000000002</v>
      </c>
      <c r="AO6">
        <v>3.07</v>
      </c>
      <c r="AP6">
        <v>3.54</v>
      </c>
      <c r="AQ6" s="7">
        <f t="shared" si="19"/>
        <v>3.3049999999999997</v>
      </c>
      <c r="AR6" s="11">
        <f t="shared" si="21"/>
        <v>-0.69500000000000028</v>
      </c>
    </row>
    <row r="7" spans="1:44" x14ac:dyDescent="0.2">
      <c r="A7">
        <v>5</v>
      </c>
      <c r="B7" t="s">
        <v>16</v>
      </c>
      <c r="C7" s="9">
        <f t="shared" si="0"/>
        <v>0.20000000000000018</v>
      </c>
      <c r="D7">
        <v>3.18</v>
      </c>
      <c r="E7">
        <v>2.98</v>
      </c>
      <c r="F7" s="7">
        <f t="shared" si="1"/>
        <v>3.08</v>
      </c>
      <c r="G7" s="11">
        <f t="shared" si="2"/>
        <v>0.41999999999999993</v>
      </c>
      <c r="H7" s="9">
        <f t="shared" si="3"/>
        <v>0.64999999999999991</v>
      </c>
      <c r="I7">
        <v>2.67</v>
      </c>
      <c r="J7">
        <v>2.02</v>
      </c>
      <c r="K7" s="12">
        <f t="shared" si="4"/>
        <v>2.3449999999999998</v>
      </c>
      <c r="L7" s="9">
        <f t="shared" si="5"/>
        <v>0.26000000000000023</v>
      </c>
      <c r="M7">
        <v>3.91</v>
      </c>
      <c r="N7">
        <v>3.65</v>
      </c>
      <c r="O7" s="12">
        <f t="shared" si="6"/>
        <v>3.7800000000000002</v>
      </c>
      <c r="P7" s="9">
        <f t="shared" si="7"/>
        <v>-8.9999999999999858E-2</v>
      </c>
      <c r="Q7">
        <v>3.22</v>
      </c>
      <c r="R7">
        <v>3.31</v>
      </c>
      <c r="S7" s="12">
        <f t="shared" si="8"/>
        <v>3.2650000000000001</v>
      </c>
      <c r="T7" s="9">
        <f t="shared" si="9"/>
        <v>0.81</v>
      </c>
      <c r="U7">
        <v>2.44</v>
      </c>
      <c r="V7">
        <v>1.63</v>
      </c>
      <c r="W7" s="12">
        <f t="shared" si="10"/>
        <v>2.0350000000000001</v>
      </c>
      <c r="X7" s="9">
        <f t="shared" si="11"/>
        <v>0.86000000000000032</v>
      </c>
      <c r="Y7">
        <v>3.62</v>
      </c>
      <c r="Z7">
        <v>2.76</v>
      </c>
      <c r="AA7" s="12">
        <f t="shared" si="12"/>
        <v>3.19</v>
      </c>
      <c r="AB7" s="9">
        <f t="shared" si="13"/>
        <v>-7.0000000000000284E-2</v>
      </c>
      <c r="AC7">
        <v>4.22</v>
      </c>
      <c r="AD7">
        <v>4.29</v>
      </c>
      <c r="AE7" s="12">
        <f t="shared" si="14"/>
        <v>4.2549999999999999</v>
      </c>
      <c r="AF7" s="9">
        <f t="shared" si="15"/>
        <v>0.8</v>
      </c>
      <c r="AG7">
        <v>2.58</v>
      </c>
      <c r="AH7">
        <v>1.78</v>
      </c>
      <c r="AI7" s="12">
        <f t="shared" si="16"/>
        <v>2.1800000000000002</v>
      </c>
      <c r="AJ7" s="9">
        <f t="shared" si="17"/>
        <v>0.63999999999999968</v>
      </c>
      <c r="AK7">
        <v>2.84</v>
      </c>
      <c r="AL7">
        <v>2.2000000000000002</v>
      </c>
      <c r="AM7" s="12">
        <f t="shared" si="18"/>
        <v>2.52</v>
      </c>
      <c r="AN7" s="9">
        <f t="shared" si="20"/>
        <v>0.6599999999999997</v>
      </c>
      <c r="AO7">
        <v>3.76</v>
      </c>
      <c r="AP7">
        <v>3.1</v>
      </c>
      <c r="AQ7" s="7">
        <f t="shared" si="19"/>
        <v>3.4299999999999997</v>
      </c>
      <c r="AR7" s="11">
        <f t="shared" si="21"/>
        <v>-0.57000000000000028</v>
      </c>
    </row>
    <row r="8" spans="1:44" x14ac:dyDescent="0.2">
      <c r="A8">
        <v>6</v>
      </c>
      <c r="B8" t="s">
        <v>17</v>
      </c>
      <c r="C8" s="9">
        <f t="shared" si="0"/>
        <v>-0.22999999999999998</v>
      </c>
      <c r="D8">
        <v>3.44</v>
      </c>
      <c r="E8">
        <v>3.67</v>
      </c>
      <c r="F8" s="7">
        <f t="shared" si="1"/>
        <v>3.5549999999999997</v>
      </c>
      <c r="G8" s="11">
        <f t="shared" si="2"/>
        <v>5.4999999999999716E-2</v>
      </c>
      <c r="H8" s="9">
        <f t="shared" si="3"/>
        <v>-0.39999999999999991</v>
      </c>
      <c r="I8">
        <v>2.93</v>
      </c>
      <c r="J8">
        <v>3.33</v>
      </c>
      <c r="K8" s="12">
        <f t="shared" si="4"/>
        <v>3.13</v>
      </c>
      <c r="L8" s="9">
        <f t="shared" si="5"/>
        <v>-0.17999999999999972</v>
      </c>
      <c r="M8">
        <v>4.17</v>
      </c>
      <c r="N8">
        <v>4.3499999999999996</v>
      </c>
      <c r="O8" s="12">
        <f t="shared" si="6"/>
        <v>4.26</v>
      </c>
      <c r="P8" s="9">
        <f t="shared" si="7"/>
        <v>-2.9999999999999805E-2</v>
      </c>
      <c r="Q8">
        <v>2.68</v>
      </c>
      <c r="R8">
        <v>2.71</v>
      </c>
      <c r="S8" s="12">
        <f t="shared" si="8"/>
        <v>2.6950000000000003</v>
      </c>
      <c r="T8" s="9">
        <f t="shared" si="9"/>
        <v>0.4700000000000002</v>
      </c>
      <c r="U8">
        <v>2.68</v>
      </c>
      <c r="V8">
        <v>2.21</v>
      </c>
      <c r="W8" s="12">
        <f t="shared" si="10"/>
        <v>2.4450000000000003</v>
      </c>
      <c r="X8" s="9">
        <f t="shared" si="11"/>
        <v>-0.58999999999999986</v>
      </c>
      <c r="Y8">
        <v>3.37</v>
      </c>
      <c r="Z8">
        <v>3.96</v>
      </c>
      <c r="AA8" s="12">
        <f t="shared" si="12"/>
        <v>3.665</v>
      </c>
      <c r="AB8" s="9">
        <f t="shared" si="13"/>
        <v>0.62000000000000011</v>
      </c>
      <c r="AC8">
        <v>3.95</v>
      </c>
      <c r="AD8">
        <v>3.33</v>
      </c>
      <c r="AE8" s="12">
        <f t="shared" si="14"/>
        <v>3.64</v>
      </c>
      <c r="AF8" s="9">
        <f t="shared" si="15"/>
        <v>8.9999999999999858E-2</v>
      </c>
      <c r="AG8">
        <v>2.61</v>
      </c>
      <c r="AH8">
        <v>2.52</v>
      </c>
      <c r="AI8" s="12">
        <f t="shared" si="16"/>
        <v>2.5649999999999999</v>
      </c>
      <c r="AJ8" s="9">
        <f t="shared" si="17"/>
        <v>-8.0000000000000071E-2</v>
      </c>
      <c r="AK8">
        <v>3.32</v>
      </c>
      <c r="AL8">
        <v>3.4</v>
      </c>
      <c r="AM8" s="12">
        <f t="shared" si="18"/>
        <v>3.36</v>
      </c>
      <c r="AN8" s="9">
        <f t="shared" si="20"/>
        <v>0.22999999999999998</v>
      </c>
      <c r="AO8">
        <v>3.73</v>
      </c>
      <c r="AP8">
        <v>3.5</v>
      </c>
      <c r="AQ8" s="7">
        <f t="shared" si="19"/>
        <v>3.6150000000000002</v>
      </c>
      <c r="AR8" s="11">
        <f t="shared" si="21"/>
        <v>-0.38499999999999979</v>
      </c>
    </row>
    <row r="9" spans="1:44" x14ac:dyDescent="0.2">
      <c r="A9">
        <v>7</v>
      </c>
      <c r="B9" t="s">
        <v>18</v>
      </c>
      <c r="C9" s="9">
        <f t="shared" si="0"/>
        <v>-0.48</v>
      </c>
      <c r="D9">
        <v>3.24</v>
      </c>
      <c r="E9">
        <v>3.72</v>
      </c>
      <c r="F9" s="7">
        <f t="shared" si="1"/>
        <v>3.4800000000000004</v>
      </c>
      <c r="G9" s="11">
        <f t="shared" si="2"/>
        <v>1.9999999999999574E-2</v>
      </c>
      <c r="H9" s="9">
        <f t="shared" si="3"/>
        <v>-0.12999999999999989</v>
      </c>
      <c r="I9">
        <v>3.71</v>
      </c>
      <c r="J9">
        <v>3.84</v>
      </c>
      <c r="K9" s="12">
        <f t="shared" si="4"/>
        <v>3.7749999999999999</v>
      </c>
      <c r="L9" s="9">
        <f t="shared" si="5"/>
        <v>0.46999999999999975</v>
      </c>
      <c r="M9">
        <v>4.47</v>
      </c>
      <c r="N9">
        <v>4</v>
      </c>
      <c r="O9" s="12">
        <f t="shared" si="6"/>
        <v>4.2349999999999994</v>
      </c>
      <c r="P9" s="9">
        <f t="shared" si="7"/>
        <v>0.28000000000000025</v>
      </c>
      <c r="Q9">
        <v>2.95</v>
      </c>
      <c r="R9">
        <v>2.67</v>
      </c>
      <c r="S9" s="12">
        <f t="shared" si="8"/>
        <v>2.81</v>
      </c>
      <c r="T9" s="9">
        <f t="shared" si="9"/>
        <v>0.23999999999999977</v>
      </c>
      <c r="U9">
        <v>2.84</v>
      </c>
      <c r="V9">
        <v>2.6</v>
      </c>
      <c r="W9" s="12">
        <f t="shared" si="10"/>
        <v>2.7199999999999998</v>
      </c>
      <c r="X9" s="9">
        <f t="shared" si="11"/>
        <v>0.71</v>
      </c>
      <c r="Y9">
        <v>3.64</v>
      </c>
      <c r="Z9">
        <v>2.93</v>
      </c>
      <c r="AA9" s="12">
        <f t="shared" si="12"/>
        <v>3.2850000000000001</v>
      </c>
      <c r="AB9" s="9">
        <f t="shared" si="13"/>
        <v>0.89000000000000012</v>
      </c>
      <c r="AC9">
        <v>3.91</v>
      </c>
      <c r="AD9">
        <v>3.02</v>
      </c>
      <c r="AE9" s="12">
        <f t="shared" si="14"/>
        <v>3.4649999999999999</v>
      </c>
      <c r="AF9" s="9">
        <f t="shared" si="15"/>
        <v>0.67999999999999972</v>
      </c>
      <c r="AG9">
        <v>3.28</v>
      </c>
      <c r="AH9">
        <v>2.6</v>
      </c>
      <c r="AI9" s="12">
        <f t="shared" si="16"/>
        <v>2.94</v>
      </c>
      <c r="AJ9" s="9">
        <f t="shared" si="17"/>
        <v>0.5</v>
      </c>
      <c r="AK9">
        <v>3.29</v>
      </c>
      <c r="AL9">
        <v>2.79</v>
      </c>
      <c r="AM9" s="12">
        <f t="shared" si="18"/>
        <v>3.04</v>
      </c>
      <c r="AN9" s="9">
        <f t="shared" si="20"/>
        <v>0.42999999999999972</v>
      </c>
      <c r="AO9">
        <v>3.9</v>
      </c>
      <c r="AP9">
        <v>3.47</v>
      </c>
      <c r="AQ9" s="7">
        <f t="shared" si="19"/>
        <v>3.6850000000000001</v>
      </c>
      <c r="AR9" s="11">
        <f t="shared" si="21"/>
        <v>-0.31499999999999995</v>
      </c>
    </row>
    <row r="10" spans="1:44" x14ac:dyDescent="0.2">
      <c r="A10">
        <v>8</v>
      </c>
      <c r="B10" t="s">
        <v>19</v>
      </c>
      <c r="C10" s="9">
        <f t="shared" si="0"/>
        <v>2.0000000000000018E-2</v>
      </c>
      <c r="D10">
        <v>2.91</v>
      </c>
      <c r="E10">
        <v>2.89</v>
      </c>
      <c r="F10" s="7">
        <f t="shared" si="1"/>
        <v>2.9000000000000004</v>
      </c>
      <c r="G10" s="11">
        <f t="shared" si="2"/>
        <v>0.59999999999999964</v>
      </c>
      <c r="H10" s="9">
        <f t="shared" si="3"/>
        <v>0.79</v>
      </c>
      <c r="I10">
        <v>3.7</v>
      </c>
      <c r="J10">
        <v>2.91</v>
      </c>
      <c r="K10" s="12">
        <f t="shared" si="4"/>
        <v>3.3050000000000002</v>
      </c>
      <c r="L10" s="9">
        <f t="shared" si="5"/>
        <v>0.43000000000000016</v>
      </c>
      <c r="M10">
        <v>3.93</v>
      </c>
      <c r="N10">
        <v>3.5</v>
      </c>
      <c r="O10" s="12">
        <f t="shared" si="6"/>
        <v>3.7149999999999999</v>
      </c>
      <c r="P10" s="9">
        <f t="shared" si="7"/>
        <v>-0.43000000000000016</v>
      </c>
      <c r="Q10">
        <v>3.11</v>
      </c>
      <c r="R10">
        <v>3.54</v>
      </c>
      <c r="S10" s="12">
        <f t="shared" si="8"/>
        <v>3.3250000000000002</v>
      </c>
      <c r="T10" s="9">
        <f t="shared" si="9"/>
        <v>0.10000000000000009</v>
      </c>
      <c r="U10">
        <v>2.67</v>
      </c>
      <c r="V10">
        <v>2.57</v>
      </c>
      <c r="W10" s="12">
        <f t="shared" si="10"/>
        <v>2.62</v>
      </c>
      <c r="X10" s="9">
        <f t="shared" si="11"/>
        <v>2.0000000000000018E-2</v>
      </c>
      <c r="Y10">
        <v>3.28</v>
      </c>
      <c r="Z10">
        <v>3.26</v>
      </c>
      <c r="AA10" s="12">
        <f t="shared" si="12"/>
        <v>3.2699999999999996</v>
      </c>
      <c r="AB10" s="9">
        <f t="shared" si="13"/>
        <v>-0.68000000000000016</v>
      </c>
      <c r="AC10">
        <v>3.39</v>
      </c>
      <c r="AD10">
        <v>4.07</v>
      </c>
      <c r="AE10" s="12">
        <f t="shared" si="14"/>
        <v>3.7300000000000004</v>
      </c>
      <c r="AF10" s="9">
        <f t="shared" si="15"/>
        <v>0.50999999999999979</v>
      </c>
      <c r="AG10">
        <v>2.94</v>
      </c>
      <c r="AH10">
        <v>2.4300000000000002</v>
      </c>
      <c r="AI10" s="12">
        <f t="shared" si="16"/>
        <v>2.6850000000000001</v>
      </c>
      <c r="AJ10" s="9">
        <f t="shared" si="17"/>
        <v>0.71</v>
      </c>
      <c r="AK10">
        <v>3.19</v>
      </c>
      <c r="AL10">
        <v>2.48</v>
      </c>
      <c r="AM10" s="12">
        <f t="shared" si="18"/>
        <v>2.835</v>
      </c>
      <c r="AN10" s="9">
        <f t="shared" si="20"/>
        <v>0.62999999999999989</v>
      </c>
      <c r="AO10">
        <v>3.67</v>
      </c>
      <c r="AP10">
        <v>3.04</v>
      </c>
      <c r="AQ10" s="7">
        <f t="shared" si="19"/>
        <v>3.355</v>
      </c>
      <c r="AR10" s="11">
        <f t="shared" si="21"/>
        <v>-0.64500000000000002</v>
      </c>
    </row>
    <row r="11" spans="1:44" x14ac:dyDescent="0.2">
      <c r="A11">
        <v>9</v>
      </c>
      <c r="B11" t="s">
        <v>20</v>
      </c>
      <c r="C11" s="9">
        <f t="shared" si="0"/>
        <v>-4.0000000000000036E-2</v>
      </c>
      <c r="D11">
        <v>2.7</v>
      </c>
      <c r="E11">
        <v>2.74</v>
      </c>
      <c r="F11" s="7">
        <f t="shared" si="1"/>
        <v>2.72</v>
      </c>
      <c r="G11" s="11">
        <f t="shared" si="2"/>
        <v>0.7799999999999998</v>
      </c>
      <c r="H11" s="9">
        <f t="shared" si="3"/>
        <v>-4.0000000000000036E-2</v>
      </c>
      <c r="I11">
        <v>2.25</v>
      </c>
      <c r="J11">
        <v>2.29</v>
      </c>
      <c r="K11" s="12">
        <f t="shared" si="4"/>
        <v>2.27</v>
      </c>
      <c r="L11" s="9">
        <f t="shared" si="5"/>
        <v>-4.9999999999999822E-2</v>
      </c>
      <c r="M11">
        <v>3</v>
      </c>
      <c r="N11">
        <v>3.05</v>
      </c>
      <c r="O11" s="12">
        <f t="shared" si="6"/>
        <v>3.0249999999999999</v>
      </c>
      <c r="P11" s="9">
        <f t="shared" si="7"/>
        <v>0.36999999999999966</v>
      </c>
      <c r="Q11">
        <v>3.32</v>
      </c>
      <c r="R11">
        <v>2.95</v>
      </c>
      <c r="S11" s="12">
        <f t="shared" si="8"/>
        <v>3.1349999999999998</v>
      </c>
      <c r="T11" s="9">
        <f t="shared" si="9"/>
        <v>1.04</v>
      </c>
      <c r="U11">
        <v>2.75</v>
      </c>
      <c r="V11">
        <v>1.71</v>
      </c>
      <c r="W11" s="12">
        <f t="shared" si="10"/>
        <v>2.23</v>
      </c>
      <c r="X11" s="9">
        <f t="shared" si="11"/>
        <v>0.3400000000000003</v>
      </c>
      <c r="Y11">
        <v>2.89</v>
      </c>
      <c r="Z11">
        <v>2.5499999999999998</v>
      </c>
      <c r="AA11" s="12">
        <f t="shared" si="12"/>
        <v>2.7199999999999998</v>
      </c>
      <c r="AB11" s="9">
        <f t="shared" si="13"/>
        <v>-0.1899999999999995</v>
      </c>
      <c r="AC11">
        <v>4.2300000000000004</v>
      </c>
      <c r="AD11">
        <v>4.42</v>
      </c>
      <c r="AE11" s="12">
        <f t="shared" si="14"/>
        <v>4.3250000000000002</v>
      </c>
      <c r="AF11" s="9">
        <f t="shared" si="15"/>
        <v>0.32000000000000006</v>
      </c>
      <c r="AG11">
        <v>2.14</v>
      </c>
      <c r="AH11">
        <v>1.82</v>
      </c>
      <c r="AI11" s="12">
        <f t="shared" si="16"/>
        <v>1.98</v>
      </c>
      <c r="AJ11" s="9">
        <f t="shared" si="17"/>
        <v>0.42999999999999972</v>
      </c>
      <c r="AK11">
        <v>2.61</v>
      </c>
      <c r="AL11">
        <v>2.1800000000000002</v>
      </c>
      <c r="AM11" s="12">
        <f t="shared" si="18"/>
        <v>2.395</v>
      </c>
      <c r="AN11" s="9">
        <f t="shared" si="20"/>
        <v>0.45999999999999996</v>
      </c>
      <c r="AO11">
        <v>3.62</v>
      </c>
      <c r="AP11">
        <v>3.16</v>
      </c>
      <c r="AQ11" s="7">
        <f t="shared" si="19"/>
        <v>3.39</v>
      </c>
      <c r="AR11" s="11">
        <f t="shared" si="21"/>
        <v>-0.60999999999999988</v>
      </c>
    </row>
    <row r="12" spans="1:44" x14ac:dyDescent="0.2">
      <c r="A12">
        <v>10</v>
      </c>
      <c r="B12" t="s">
        <v>21</v>
      </c>
      <c r="C12" s="9">
        <f t="shared" si="0"/>
        <v>-0.48999999999999977</v>
      </c>
      <c r="D12">
        <v>3.29</v>
      </c>
      <c r="E12">
        <v>3.78</v>
      </c>
      <c r="F12" s="7">
        <f t="shared" si="1"/>
        <v>3.5350000000000001</v>
      </c>
      <c r="G12" s="11">
        <f t="shared" si="2"/>
        <v>3.5000000000000142E-2</v>
      </c>
      <c r="H12" s="9">
        <f t="shared" si="3"/>
        <v>0.40000000000000036</v>
      </c>
      <c r="I12">
        <v>3.2</v>
      </c>
      <c r="J12">
        <v>2.8</v>
      </c>
      <c r="K12" s="12">
        <f t="shared" si="4"/>
        <v>3</v>
      </c>
      <c r="L12" s="9">
        <f t="shared" si="5"/>
        <v>0.31000000000000005</v>
      </c>
      <c r="M12">
        <v>2.68</v>
      </c>
      <c r="N12">
        <v>2.37</v>
      </c>
      <c r="O12" s="12">
        <f t="shared" si="6"/>
        <v>2.5250000000000004</v>
      </c>
      <c r="P12" s="9">
        <f t="shared" si="7"/>
        <v>0.1599999999999997</v>
      </c>
      <c r="Q12">
        <v>3.51</v>
      </c>
      <c r="R12">
        <v>3.35</v>
      </c>
      <c r="S12" s="12">
        <f t="shared" si="8"/>
        <v>3.4299999999999997</v>
      </c>
      <c r="T12" s="9">
        <f t="shared" si="9"/>
        <v>0.39999999999999991</v>
      </c>
      <c r="U12">
        <v>2.54</v>
      </c>
      <c r="V12">
        <v>2.14</v>
      </c>
      <c r="W12" s="12">
        <f t="shared" si="10"/>
        <v>2.34</v>
      </c>
      <c r="X12" s="9">
        <f t="shared" si="11"/>
        <v>0.33999999999999986</v>
      </c>
      <c r="Y12">
        <v>2.56</v>
      </c>
      <c r="Z12">
        <v>2.2200000000000002</v>
      </c>
      <c r="AA12" s="12">
        <f t="shared" si="12"/>
        <v>2.39</v>
      </c>
      <c r="AB12" s="9">
        <f t="shared" si="13"/>
        <v>-0.12000000000000011</v>
      </c>
      <c r="AC12">
        <v>3.76</v>
      </c>
      <c r="AD12">
        <v>3.88</v>
      </c>
      <c r="AE12" s="12">
        <f t="shared" si="14"/>
        <v>3.82</v>
      </c>
      <c r="AF12" s="9">
        <f t="shared" si="15"/>
        <v>0.40999999999999992</v>
      </c>
      <c r="AG12">
        <v>2.27</v>
      </c>
      <c r="AH12">
        <v>1.86</v>
      </c>
      <c r="AI12" s="12">
        <f t="shared" si="16"/>
        <v>2.0649999999999999</v>
      </c>
      <c r="AJ12" s="9">
        <f t="shared" si="17"/>
        <v>8.9999999999999858E-2</v>
      </c>
      <c r="AK12">
        <v>2.76</v>
      </c>
      <c r="AL12">
        <v>2.67</v>
      </c>
      <c r="AM12" s="12">
        <f t="shared" si="18"/>
        <v>2.7149999999999999</v>
      </c>
      <c r="AN12" s="9">
        <f t="shared" si="20"/>
        <v>-0.16999999999999993</v>
      </c>
      <c r="AO12">
        <v>3.63</v>
      </c>
      <c r="AP12">
        <v>3.8</v>
      </c>
      <c r="AQ12" s="7">
        <f t="shared" si="19"/>
        <v>3.7149999999999999</v>
      </c>
      <c r="AR12" s="11">
        <f t="shared" si="21"/>
        <v>-0.28500000000000014</v>
      </c>
    </row>
    <row r="13" spans="1:44" x14ac:dyDescent="0.2">
      <c r="A13">
        <v>11</v>
      </c>
      <c r="B13" t="s">
        <v>22</v>
      </c>
      <c r="C13" s="9">
        <f t="shared" si="0"/>
        <v>-0.20000000000000018</v>
      </c>
      <c r="D13">
        <v>3.09</v>
      </c>
      <c r="E13">
        <v>3.29</v>
      </c>
      <c r="F13" s="7">
        <f t="shared" si="1"/>
        <v>3.19</v>
      </c>
      <c r="G13" s="11">
        <f t="shared" si="2"/>
        <v>0.31000000000000005</v>
      </c>
      <c r="H13" s="9">
        <f t="shared" si="3"/>
        <v>0.20000000000000018</v>
      </c>
      <c r="I13">
        <v>3</v>
      </c>
      <c r="J13">
        <v>2.8</v>
      </c>
      <c r="K13" s="12">
        <f t="shared" si="4"/>
        <v>2.9</v>
      </c>
      <c r="L13" s="9">
        <f t="shared" si="5"/>
        <v>0.33999999999999986</v>
      </c>
      <c r="M13">
        <v>4.25</v>
      </c>
      <c r="N13">
        <v>3.91</v>
      </c>
      <c r="O13" s="12">
        <f t="shared" si="6"/>
        <v>4.08</v>
      </c>
      <c r="P13" s="9">
        <f t="shared" si="7"/>
        <v>-0.10999999999999988</v>
      </c>
      <c r="Q13">
        <v>3.29</v>
      </c>
      <c r="R13">
        <v>3.4</v>
      </c>
      <c r="S13" s="12">
        <f t="shared" si="8"/>
        <v>3.3449999999999998</v>
      </c>
      <c r="T13" s="9">
        <f t="shared" si="9"/>
        <v>0.96</v>
      </c>
      <c r="U13">
        <v>3.07</v>
      </c>
      <c r="V13">
        <v>2.11</v>
      </c>
      <c r="W13" s="12">
        <f t="shared" si="10"/>
        <v>2.59</v>
      </c>
      <c r="X13" s="9">
        <f t="shared" si="11"/>
        <v>-9.9999999999997868E-3</v>
      </c>
      <c r="Y13">
        <v>3.41</v>
      </c>
      <c r="Z13">
        <v>3.42</v>
      </c>
      <c r="AA13" s="12">
        <f t="shared" si="12"/>
        <v>3.415</v>
      </c>
      <c r="AB13" s="9">
        <f t="shared" si="13"/>
        <v>9.9999999999999645E-2</v>
      </c>
      <c r="AC13">
        <v>4.5</v>
      </c>
      <c r="AD13">
        <v>4.4000000000000004</v>
      </c>
      <c r="AE13" s="12">
        <f t="shared" si="14"/>
        <v>4.45</v>
      </c>
      <c r="AF13" s="9">
        <f t="shared" si="15"/>
        <v>0.75</v>
      </c>
      <c r="AG13">
        <v>2.73</v>
      </c>
      <c r="AH13">
        <v>1.98</v>
      </c>
      <c r="AI13" s="12">
        <f t="shared" si="16"/>
        <v>2.355</v>
      </c>
      <c r="AJ13" s="9">
        <f t="shared" si="17"/>
        <v>0.58999999999999986</v>
      </c>
      <c r="AK13">
        <v>3.46</v>
      </c>
      <c r="AL13">
        <v>2.87</v>
      </c>
      <c r="AM13" s="12">
        <f t="shared" si="18"/>
        <v>3.165</v>
      </c>
      <c r="AN13" s="9">
        <f t="shared" si="20"/>
        <v>0.58999999999999986</v>
      </c>
      <c r="AO13">
        <v>3.86</v>
      </c>
      <c r="AP13">
        <v>3.27</v>
      </c>
      <c r="AQ13" s="7">
        <f t="shared" si="19"/>
        <v>3.5649999999999999</v>
      </c>
      <c r="AR13" s="11">
        <f t="shared" si="21"/>
        <v>-0.43500000000000005</v>
      </c>
    </row>
    <row r="14" spans="1:44" x14ac:dyDescent="0.2">
      <c r="A14">
        <v>12</v>
      </c>
      <c r="B14" t="s">
        <v>23</v>
      </c>
      <c r="C14" s="9">
        <f t="shared" si="0"/>
        <v>-0.14999999999999991</v>
      </c>
      <c r="D14">
        <v>2.96</v>
      </c>
      <c r="E14">
        <v>3.11</v>
      </c>
      <c r="F14" s="7">
        <f t="shared" si="1"/>
        <v>3.0350000000000001</v>
      </c>
      <c r="G14" s="11">
        <f t="shared" si="2"/>
        <v>0.46499999999999986</v>
      </c>
      <c r="H14" s="9">
        <f t="shared" si="3"/>
        <v>0.36000000000000032</v>
      </c>
      <c r="I14">
        <v>3.62</v>
      </c>
      <c r="J14">
        <v>3.26</v>
      </c>
      <c r="K14" s="12">
        <f t="shared" si="4"/>
        <v>3.44</v>
      </c>
      <c r="L14" s="9">
        <f t="shared" si="5"/>
        <v>0.85999999999999988</v>
      </c>
      <c r="M14">
        <v>3.52</v>
      </c>
      <c r="N14">
        <v>2.66</v>
      </c>
      <c r="O14" s="12">
        <f t="shared" si="6"/>
        <v>3.09</v>
      </c>
      <c r="P14" s="9">
        <f t="shared" si="7"/>
        <v>-0.16999999999999993</v>
      </c>
      <c r="Q14">
        <v>3.99</v>
      </c>
      <c r="R14">
        <v>4.16</v>
      </c>
      <c r="S14" s="12">
        <f t="shared" si="8"/>
        <v>4.0750000000000002</v>
      </c>
      <c r="T14" s="9">
        <f t="shared" si="9"/>
        <v>0.82999999999999963</v>
      </c>
      <c r="U14">
        <v>3.01</v>
      </c>
      <c r="V14">
        <v>2.1800000000000002</v>
      </c>
      <c r="W14" s="12">
        <f t="shared" si="10"/>
        <v>2.5949999999999998</v>
      </c>
      <c r="X14" s="9">
        <f t="shared" si="11"/>
        <v>0.45000000000000018</v>
      </c>
      <c r="Y14">
        <v>3.06</v>
      </c>
      <c r="Z14">
        <v>2.61</v>
      </c>
      <c r="AA14" s="12">
        <f t="shared" si="12"/>
        <v>2.835</v>
      </c>
      <c r="AB14" s="9">
        <f t="shared" si="13"/>
        <v>0.27</v>
      </c>
      <c r="AC14">
        <v>3.64</v>
      </c>
      <c r="AD14">
        <v>3.37</v>
      </c>
      <c r="AE14" s="12">
        <f t="shared" si="14"/>
        <v>3.5049999999999999</v>
      </c>
      <c r="AF14" s="9">
        <f t="shared" si="15"/>
        <v>0.87999999999999989</v>
      </c>
      <c r="AG14">
        <v>2.75</v>
      </c>
      <c r="AH14">
        <v>1.87</v>
      </c>
      <c r="AI14" s="12">
        <f t="shared" si="16"/>
        <v>2.31</v>
      </c>
      <c r="AJ14" s="9">
        <f t="shared" si="17"/>
        <v>0.66999999999999993</v>
      </c>
      <c r="AK14">
        <v>2.91</v>
      </c>
      <c r="AL14">
        <v>2.2400000000000002</v>
      </c>
      <c r="AM14" s="12">
        <f t="shared" si="18"/>
        <v>2.5750000000000002</v>
      </c>
      <c r="AN14" s="9">
        <f t="shared" si="20"/>
        <v>0.87000000000000011</v>
      </c>
      <c r="AO14">
        <v>4.32</v>
      </c>
      <c r="AP14">
        <v>3.45</v>
      </c>
      <c r="AQ14" s="7">
        <f t="shared" si="19"/>
        <v>3.8850000000000002</v>
      </c>
      <c r="AR14" s="11">
        <f t="shared" si="21"/>
        <v>-0.11499999999999977</v>
      </c>
    </row>
    <row r="15" spans="1:44" x14ac:dyDescent="0.2">
      <c r="A15">
        <v>13</v>
      </c>
      <c r="B15" t="s">
        <v>24</v>
      </c>
      <c r="C15" s="9">
        <f t="shared" si="0"/>
        <v>0.61000000000000032</v>
      </c>
      <c r="D15">
        <v>4.28</v>
      </c>
      <c r="E15">
        <v>3.67</v>
      </c>
      <c r="F15" s="7">
        <f t="shared" si="1"/>
        <v>3.9750000000000001</v>
      </c>
      <c r="G15" s="11">
        <f t="shared" si="2"/>
        <v>0.47500000000000009</v>
      </c>
      <c r="H15" s="9">
        <f t="shared" si="3"/>
        <v>-0.37000000000000011</v>
      </c>
      <c r="I15">
        <v>1.94</v>
      </c>
      <c r="J15">
        <v>2.31</v>
      </c>
      <c r="K15" s="12">
        <f t="shared" si="4"/>
        <v>2.125</v>
      </c>
      <c r="L15" s="9">
        <f t="shared" si="5"/>
        <v>-8.0000000000000071E-2</v>
      </c>
      <c r="M15">
        <v>4.63</v>
      </c>
      <c r="N15">
        <v>4.71</v>
      </c>
      <c r="O15" s="12">
        <f t="shared" si="6"/>
        <v>4.67</v>
      </c>
      <c r="P15" s="9">
        <f t="shared" si="7"/>
        <v>3.0000000000000249E-2</v>
      </c>
      <c r="Q15">
        <v>2.93</v>
      </c>
      <c r="R15">
        <v>2.9</v>
      </c>
      <c r="S15" s="12">
        <f t="shared" si="8"/>
        <v>2.915</v>
      </c>
      <c r="T15" s="9">
        <f t="shared" si="9"/>
        <v>0.30000000000000004</v>
      </c>
      <c r="U15">
        <v>2.04</v>
      </c>
      <c r="V15">
        <v>1.74</v>
      </c>
      <c r="W15" s="12">
        <f t="shared" si="10"/>
        <v>1.8900000000000001</v>
      </c>
      <c r="X15" s="9">
        <f t="shared" si="11"/>
        <v>-0.25</v>
      </c>
      <c r="Y15">
        <v>3.7</v>
      </c>
      <c r="Z15">
        <v>3.95</v>
      </c>
      <c r="AA15" s="12">
        <f t="shared" si="12"/>
        <v>3.8250000000000002</v>
      </c>
      <c r="AB15" s="9">
        <f t="shared" si="13"/>
        <v>0.44000000000000039</v>
      </c>
      <c r="AC15">
        <v>4.7</v>
      </c>
      <c r="AD15">
        <v>4.26</v>
      </c>
      <c r="AE15" s="12">
        <f t="shared" si="14"/>
        <v>4.4800000000000004</v>
      </c>
      <c r="AF15" s="9">
        <f t="shared" si="15"/>
        <v>0.28000000000000003</v>
      </c>
      <c r="AG15">
        <v>2.02</v>
      </c>
      <c r="AH15">
        <v>1.74</v>
      </c>
      <c r="AI15" s="12">
        <f t="shared" si="16"/>
        <v>1.88</v>
      </c>
      <c r="AJ15" s="9">
        <f t="shared" si="17"/>
        <v>-0.41999999999999993</v>
      </c>
      <c r="AK15">
        <v>2.37</v>
      </c>
      <c r="AL15">
        <v>2.79</v>
      </c>
      <c r="AM15" s="12">
        <f t="shared" si="18"/>
        <v>2.58</v>
      </c>
      <c r="AN15" s="9">
        <f t="shared" si="20"/>
        <v>0.14999999999999991</v>
      </c>
      <c r="AO15">
        <v>2.96</v>
      </c>
      <c r="AP15">
        <v>2.81</v>
      </c>
      <c r="AQ15" s="7">
        <f t="shared" si="19"/>
        <v>2.8849999999999998</v>
      </c>
      <c r="AR15" s="11">
        <f t="shared" si="21"/>
        <v>-1.1150000000000002</v>
      </c>
    </row>
    <row r="16" spans="1:44" x14ac:dyDescent="0.2">
      <c r="A16">
        <v>14</v>
      </c>
      <c r="B16" t="s">
        <v>25</v>
      </c>
      <c r="C16" s="9">
        <f t="shared" si="0"/>
        <v>-0.1599999999999997</v>
      </c>
      <c r="D16">
        <v>3.72</v>
      </c>
      <c r="E16">
        <v>3.88</v>
      </c>
      <c r="F16" s="7">
        <f t="shared" si="1"/>
        <v>3.8</v>
      </c>
      <c r="G16" s="11">
        <f t="shared" si="2"/>
        <v>0.29999999999999982</v>
      </c>
      <c r="H16" s="9">
        <f t="shared" si="3"/>
        <v>0.75999999999999979</v>
      </c>
      <c r="I16">
        <v>2.86</v>
      </c>
      <c r="J16">
        <v>2.1</v>
      </c>
      <c r="K16" s="12">
        <f t="shared" si="4"/>
        <v>2.48</v>
      </c>
      <c r="L16" s="9">
        <f t="shared" si="5"/>
        <v>-0.45000000000000018</v>
      </c>
      <c r="M16">
        <v>4.04</v>
      </c>
      <c r="N16">
        <v>4.49</v>
      </c>
      <c r="O16" s="12">
        <f t="shared" si="6"/>
        <v>4.2650000000000006</v>
      </c>
      <c r="P16" s="9">
        <f t="shared" si="7"/>
        <v>0.26000000000000023</v>
      </c>
      <c r="Q16">
        <v>3.24</v>
      </c>
      <c r="R16">
        <v>2.98</v>
      </c>
      <c r="S16" s="12">
        <f t="shared" si="8"/>
        <v>3.1100000000000003</v>
      </c>
      <c r="T16" s="9">
        <f t="shared" si="9"/>
        <v>0.8600000000000001</v>
      </c>
      <c r="U16">
        <v>2.54</v>
      </c>
      <c r="V16">
        <v>1.68</v>
      </c>
      <c r="W16" s="12">
        <f t="shared" si="10"/>
        <v>2.11</v>
      </c>
      <c r="X16" s="9">
        <f t="shared" si="11"/>
        <v>0.12000000000000011</v>
      </c>
      <c r="Y16">
        <v>3.9</v>
      </c>
      <c r="Z16">
        <v>3.78</v>
      </c>
      <c r="AA16" s="12">
        <f t="shared" si="12"/>
        <v>3.84</v>
      </c>
      <c r="AB16" s="9">
        <f t="shared" si="13"/>
        <v>-0.21999999999999975</v>
      </c>
      <c r="AC16">
        <v>4.12</v>
      </c>
      <c r="AD16">
        <v>4.34</v>
      </c>
      <c r="AE16" s="12">
        <f t="shared" si="14"/>
        <v>4.2300000000000004</v>
      </c>
      <c r="AF16" s="9">
        <f t="shared" si="15"/>
        <v>0.79</v>
      </c>
      <c r="AG16">
        <v>2.5</v>
      </c>
      <c r="AH16">
        <v>1.71</v>
      </c>
      <c r="AI16" s="12">
        <f t="shared" si="16"/>
        <v>2.105</v>
      </c>
      <c r="AJ16" s="9">
        <f t="shared" si="17"/>
        <v>0.38999999999999968</v>
      </c>
      <c r="AK16">
        <v>2.88</v>
      </c>
      <c r="AL16">
        <v>2.4900000000000002</v>
      </c>
      <c r="AM16" s="12">
        <f t="shared" si="18"/>
        <v>2.6850000000000001</v>
      </c>
      <c r="AN16" s="9">
        <f t="shared" si="20"/>
        <v>0.4099999999999997</v>
      </c>
      <c r="AO16">
        <v>3.34</v>
      </c>
      <c r="AP16">
        <v>2.93</v>
      </c>
      <c r="AQ16" s="7">
        <f t="shared" si="19"/>
        <v>3.1349999999999998</v>
      </c>
      <c r="AR16" s="11">
        <f t="shared" si="21"/>
        <v>-0.86500000000000021</v>
      </c>
    </row>
    <row r="17" spans="1:44" x14ac:dyDescent="0.2">
      <c r="A17">
        <v>15</v>
      </c>
      <c r="B17" t="s">
        <v>26</v>
      </c>
      <c r="C17" s="9">
        <f t="shared" si="0"/>
        <v>9.0000000000000302E-2</v>
      </c>
      <c r="D17">
        <v>4.07</v>
      </c>
      <c r="E17">
        <v>3.98</v>
      </c>
      <c r="F17" s="7">
        <f t="shared" si="1"/>
        <v>4.0250000000000004</v>
      </c>
      <c r="G17" s="11">
        <f t="shared" si="2"/>
        <v>0.52500000000000036</v>
      </c>
      <c r="H17" s="9">
        <f t="shared" si="3"/>
        <v>-0.16000000000000014</v>
      </c>
      <c r="I17">
        <v>2.94</v>
      </c>
      <c r="J17">
        <v>3.1</v>
      </c>
      <c r="K17" s="12">
        <f t="shared" si="4"/>
        <v>3.02</v>
      </c>
      <c r="L17" s="9">
        <f t="shared" si="5"/>
        <v>4.0000000000000036E-2</v>
      </c>
      <c r="M17">
        <v>4.8099999999999996</v>
      </c>
      <c r="N17">
        <v>4.7699999999999996</v>
      </c>
      <c r="O17" s="12">
        <f t="shared" si="6"/>
        <v>4.7899999999999991</v>
      </c>
      <c r="P17" s="9">
        <f t="shared" si="7"/>
        <v>0.16999999999999993</v>
      </c>
      <c r="Q17">
        <v>2.67</v>
      </c>
      <c r="R17">
        <v>2.5</v>
      </c>
      <c r="S17" s="12">
        <f t="shared" si="8"/>
        <v>2.585</v>
      </c>
      <c r="T17" s="9">
        <f t="shared" si="9"/>
        <v>0.37999999999999989</v>
      </c>
      <c r="U17">
        <v>2.36</v>
      </c>
      <c r="V17">
        <v>1.98</v>
      </c>
      <c r="W17" s="12">
        <f t="shared" si="10"/>
        <v>2.17</v>
      </c>
      <c r="X17" s="9">
        <f t="shared" si="11"/>
        <v>0.33000000000000007</v>
      </c>
      <c r="Y17">
        <v>3.96</v>
      </c>
      <c r="Z17">
        <v>3.63</v>
      </c>
      <c r="AA17" s="12">
        <f t="shared" si="12"/>
        <v>3.7949999999999999</v>
      </c>
      <c r="AB17" s="9">
        <f t="shared" si="13"/>
        <v>0.4700000000000002</v>
      </c>
      <c r="AC17">
        <v>4.16</v>
      </c>
      <c r="AD17">
        <v>3.69</v>
      </c>
      <c r="AE17" s="12">
        <f t="shared" si="14"/>
        <v>3.9249999999999998</v>
      </c>
      <c r="AF17" s="9">
        <f t="shared" si="15"/>
        <v>0.2200000000000002</v>
      </c>
      <c r="AG17">
        <v>2.4900000000000002</v>
      </c>
      <c r="AH17">
        <v>2.27</v>
      </c>
      <c r="AI17" s="12">
        <f t="shared" si="16"/>
        <v>2.38</v>
      </c>
      <c r="AJ17" s="9">
        <f t="shared" si="17"/>
        <v>4.0000000000000036E-2</v>
      </c>
      <c r="AK17">
        <v>2.83</v>
      </c>
      <c r="AL17">
        <v>2.79</v>
      </c>
      <c r="AM17" s="12">
        <f t="shared" si="18"/>
        <v>2.81</v>
      </c>
      <c r="AN17" s="9">
        <f t="shared" si="20"/>
        <v>0.16000000000000014</v>
      </c>
      <c r="AO17">
        <v>3.54</v>
      </c>
      <c r="AP17">
        <v>3.38</v>
      </c>
      <c r="AQ17" s="7">
        <f t="shared" si="19"/>
        <v>3.46</v>
      </c>
      <c r="AR17" s="11">
        <f t="shared" si="21"/>
        <v>-0.54</v>
      </c>
    </row>
    <row r="18" spans="1:44" x14ac:dyDescent="0.2">
      <c r="A18">
        <v>16</v>
      </c>
      <c r="B18" t="s">
        <v>27</v>
      </c>
      <c r="C18" s="9">
        <f t="shared" si="0"/>
        <v>-0.21999999999999975</v>
      </c>
      <c r="D18">
        <v>3.6</v>
      </c>
      <c r="E18">
        <v>3.82</v>
      </c>
      <c r="F18" s="7">
        <f t="shared" si="1"/>
        <v>3.71</v>
      </c>
      <c r="G18" s="11">
        <f t="shared" si="2"/>
        <v>0.20999999999999996</v>
      </c>
      <c r="H18" s="9">
        <f t="shared" si="3"/>
        <v>5.0000000000000266E-2</v>
      </c>
      <c r="I18">
        <v>3.6</v>
      </c>
      <c r="J18">
        <v>3.55</v>
      </c>
      <c r="K18" s="12">
        <f t="shared" si="4"/>
        <v>3.5750000000000002</v>
      </c>
      <c r="L18" s="9">
        <f t="shared" si="5"/>
        <v>-4.9999999999999822E-2</v>
      </c>
      <c r="M18">
        <v>4.1900000000000004</v>
      </c>
      <c r="N18">
        <v>4.24</v>
      </c>
      <c r="O18" s="12">
        <f t="shared" si="6"/>
        <v>4.2149999999999999</v>
      </c>
      <c r="P18" s="9">
        <f t="shared" si="7"/>
        <v>0.39000000000000012</v>
      </c>
      <c r="Q18">
        <v>2.74</v>
      </c>
      <c r="R18">
        <v>2.35</v>
      </c>
      <c r="S18" s="12">
        <f t="shared" si="8"/>
        <v>2.5449999999999999</v>
      </c>
      <c r="T18" s="9">
        <f t="shared" si="9"/>
        <v>0.10000000000000009</v>
      </c>
      <c r="U18">
        <v>2.16</v>
      </c>
      <c r="V18">
        <v>2.06</v>
      </c>
      <c r="W18" s="12">
        <f t="shared" si="10"/>
        <v>2.1100000000000003</v>
      </c>
      <c r="X18" s="9">
        <f t="shared" si="11"/>
        <v>0.39999999999999991</v>
      </c>
      <c r="Y18">
        <v>3.58</v>
      </c>
      <c r="Z18">
        <v>3.18</v>
      </c>
      <c r="AA18" s="12">
        <f t="shared" si="12"/>
        <v>3.38</v>
      </c>
      <c r="AB18" s="9">
        <f t="shared" si="13"/>
        <v>6.0000000000000053E-2</v>
      </c>
      <c r="AC18">
        <v>2.98</v>
      </c>
      <c r="AD18">
        <v>2.92</v>
      </c>
      <c r="AE18" s="12">
        <f t="shared" si="14"/>
        <v>2.95</v>
      </c>
      <c r="AF18" s="9">
        <f t="shared" si="15"/>
        <v>0.16999999999999993</v>
      </c>
      <c r="AG18">
        <v>2.35</v>
      </c>
      <c r="AH18">
        <v>2.1800000000000002</v>
      </c>
      <c r="AI18" s="12">
        <f t="shared" si="16"/>
        <v>2.2650000000000001</v>
      </c>
      <c r="AJ18" s="9">
        <f t="shared" si="17"/>
        <v>0.5</v>
      </c>
      <c r="AK18">
        <v>3.26</v>
      </c>
      <c r="AL18">
        <v>2.76</v>
      </c>
      <c r="AM18" s="12">
        <f t="shared" si="18"/>
        <v>3.01</v>
      </c>
      <c r="AN18" s="9">
        <f t="shared" si="20"/>
        <v>0.18000000000000016</v>
      </c>
      <c r="AO18">
        <v>3.98</v>
      </c>
      <c r="AP18">
        <v>3.8</v>
      </c>
      <c r="AQ18" s="7">
        <f t="shared" si="19"/>
        <v>3.8899999999999997</v>
      </c>
      <c r="AR18" s="11">
        <f t="shared" si="21"/>
        <v>-0.11000000000000032</v>
      </c>
    </row>
    <row r="19" spans="1:44" x14ac:dyDescent="0.2">
      <c r="A19">
        <v>17</v>
      </c>
      <c r="B19" t="s">
        <v>28</v>
      </c>
      <c r="C19" s="9">
        <f t="shared" si="0"/>
        <v>3.0000000000000249E-2</v>
      </c>
      <c r="D19">
        <v>3.87</v>
      </c>
      <c r="E19">
        <v>3.84</v>
      </c>
      <c r="F19" s="7">
        <f t="shared" si="1"/>
        <v>3.855</v>
      </c>
      <c r="G19" s="11">
        <f t="shared" si="2"/>
        <v>0.35499999999999998</v>
      </c>
      <c r="H19" s="9">
        <f t="shared" si="3"/>
        <v>-0.54999999999999982</v>
      </c>
      <c r="I19">
        <v>2.87</v>
      </c>
      <c r="J19">
        <v>3.42</v>
      </c>
      <c r="K19" s="12">
        <f t="shared" si="4"/>
        <v>3.145</v>
      </c>
      <c r="L19" s="9">
        <f t="shared" si="5"/>
        <v>-0.5299999999999998</v>
      </c>
      <c r="M19">
        <v>3.98</v>
      </c>
      <c r="N19">
        <v>4.51</v>
      </c>
      <c r="O19" s="12">
        <f t="shared" si="6"/>
        <v>4.2450000000000001</v>
      </c>
      <c r="P19" s="9">
        <f t="shared" si="7"/>
        <v>0.86000000000000032</v>
      </c>
      <c r="Q19">
        <v>3.39</v>
      </c>
      <c r="R19">
        <v>2.5299999999999998</v>
      </c>
      <c r="S19" s="12">
        <f t="shared" si="8"/>
        <v>2.96</v>
      </c>
      <c r="T19" s="9">
        <f t="shared" si="9"/>
        <v>0.33000000000000007</v>
      </c>
      <c r="U19">
        <v>2.35</v>
      </c>
      <c r="V19">
        <v>2.02</v>
      </c>
      <c r="W19" s="12">
        <f t="shared" si="10"/>
        <v>2.1850000000000001</v>
      </c>
      <c r="X19" s="9">
        <f t="shared" si="11"/>
        <v>0.26000000000000023</v>
      </c>
      <c r="Y19">
        <v>3.24</v>
      </c>
      <c r="Z19">
        <v>2.98</v>
      </c>
      <c r="AA19" s="12">
        <f t="shared" si="12"/>
        <v>3.1100000000000003</v>
      </c>
      <c r="AB19" s="9">
        <f t="shared" si="13"/>
        <v>0.46999999999999975</v>
      </c>
      <c r="AC19">
        <v>3.71</v>
      </c>
      <c r="AD19">
        <v>3.24</v>
      </c>
      <c r="AE19" s="12">
        <f t="shared" si="14"/>
        <v>3.4750000000000001</v>
      </c>
      <c r="AF19" s="9">
        <f t="shared" si="15"/>
        <v>0.54</v>
      </c>
      <c r="AG19">
        <v>2.52</v>
      </c>
      <c r="AH19">
        <v>1.98</v>
      </c>
      <c r="AI19" s="12">
        <f t="shared" si="16"/>
        <v>2.25</v>
      </c>
      <c r="AJ19" s="9">
        <f t="shared" si="17"/>
        <v>-0.25999999999999979</v>
      </c>
      <c r="AK19">
        <v>2.81</v>
      </c>
      <c r="AL19">
        <v>3.07</v>
      </c>
      <c r="AM19" s="12">
        <f t="shared" si="18"/>
        <v>2.94</v>
      </c>
      <c r="AN19" s="9">
        <f t="shared" si="20"/>
        <v>-0.21999999999999975</v>
      </c>
      <c r="AO19">
        <v>3.56</v>
      </c>
      <c r="AP19">
        <v>3.78</v>
      </c>
      <c r="AQ19" s="7">
        <f t="shared" si="19"/>
        <v>3.67</v>
      </c>
      <c r="AR19" s="11">
        <f t="shared" si="21"/>
        <v>-0.33000000000000007</v>
      </c>
    </row>
    <row r="20" spans="1:44" x14ac:dyDescent="0.2">
      <c r="A20">
        <v>18</v>
      </c>
      <c r="B20" t="s">
        <v>29</v>
      </c>
      <c r="C20" s="9">
        <f t="shared" si="0"/>
        <v>-0.10999999999999943</v>
      </c>
      <c r="D20">
        <v>3.91</v>
      </c>
      <c r="E20">
        <v>4.0199999999999996</v>
      </c>
      <c r="F20" s="7">
        <f t="shared" si="1"/>
        <v>3.9649999999999999</v>
      </c>
      <c r="G20" s="11">
        <f t="shared" si="2"/>
        <v>0.46499999999999986</v>
      </c>
      <c r="H20" s="9">
        <f t="shared" si="3"/>
        <v>-1.08</v>
      </c>
      <c r="I20">
        <v>2.19</v>
      </c>
      <c r="J20">
        <v>3.27</v>
      </c>
      <c r="K20" s="12">
        <f t="shared" si="4"/>
        <v>2.73</v>
      </c>
      <c r="L20" s="9">
        <f t="shared" si="5"/>
        <v>-0.37999999999999989</v>
      </c>
      <c r="M20">
        <v>4.33</v>
      </c>
      <c r="N20">
        <v>4.71</v>
      </c>
      <c r="O20" s="12">
        <f t="shared" si="6"/>
        <v>4.5199999999999996</v>
      </c>
      <c r="P20" s="9">
        <f t="shared" si="7"/>
        <v>0.32000000000000028</v>
      </c>
      <c r="Q20">
        <v>3.12</v>
      </c>
      <c r="R20">
        <v>2.8</v>
      </c>
      <c r="S20" s="12">
        <f t="shared" si="8"/>
        <v>2.96</v>
      </c>
      <c r="T20" s="9">
        <f t="shared" si="9"/>
        <v>0.36999999999999988</v>
      </c>
      <c r="U20">
        <v>2.2799999999999998</v>
      </c>
      <c r="V20">
        <v>1.91</v>
      </c>
      <c r="W20" s="12">
        <f t="shared" si="10"/>
        <v>2.0949999999999998</v>
      </c>
      <c r="X20" s="9">
        <f t="shared" si="11"/>
        <v>1.0000000000000231E-2</v>
      </c>
      <c r="Y20">
        <v>3.74</v>
      </c>
      <c r="Z20">
        <v>3.73</v>
      </c>
      <c r="AA20" s="12">
        <f t="shared" si="12"/>
        <v>3.7350000000000003</v>
      </c>
      <c r="AB20" s="9">
        <f t="shared" si="13"/>
        <v>0.57000000000000028</v>
      </c>
      <c r="AC20">
        <v>4.28</v>
      </c>
      <c r="AD20">
        <v>3.71</v>
      </c>
      <c r="AE20" s="12">
        <f t="shared" si="14"/>
        <v>3.9950000000000001</v>
      </c>
      <c r="AF20" s="9">
        <f t="shared" si="15"/>
        <v>0.18000000000000016</v>
      </c>
      <c r="AG20">
        <v>2.4900000000000002</v>
      </c>
      <c r="AH20">
        <v>2.31</v>
      </c>
      <c r="AI20" s="12">
        <f t="shared" si="16"/>
        <v>2.4000000000000004</v>
      </c>
      <c r="AJ20" s="9">
        <f t="shared" si="17"/>
        <v>-0.10000000000000009</v>
      </c>
      <c r="AK20">
        <v>2.79</v>
      </c>
      <c r="AL20">
        <v>2.89</v>
      </c>
      <c r="AM20" s="12">
        <f t="shared" si="18"/>
        <v>2.84</v>
      </c>
      <c r="AN20" s="9">
        <f t="shared" si="20"/>
        <v>-0.18999999999999995</v>
      </c>
      <c r="AO20">
        <v>3.32</v>
      </c>
      <c r="AP20">
        <v>3.51</v>
      </c>
      <c r="AQ20" s="7">
        <f t="shared" si="19"/>
        <v>3.415</v>
      </c>
      <c r="AR20" s="11">
        <f t="shared" si="21"/>
        <v>-0.58499999999999996</v>
      </c>
    </row>
    <row r="21" spans="1:44" x14ac:dyDescent="0.2">
      <c r="A21">
        <v>19</v>
      </c>
      <c r="B21" t="s">
        <v>30</v>
      </c>
      <c r="C21" s="9">
        <f t="shared" si="0"/>
        <v>-3.9999999999999591E-2</v>
      </c>
      <c r="D21">
        <v>3.72</v>
      </c>
      <c r="E21">
        <v>3.76</v>
      </c>
      <c r="F21" s="7">
        <f t="shared" si="1"/>
        <v>3.74</v>
      </c>
      <c r="G21" s="11">
        <f t="shared" si="2"/>
        <v>0.24000000000000021</v>
      </c>
      <c r="H21" s="9">
        <f t="shared" si="3"/>
        <v>-0.10999999999999988</v>
      </c>
      <c r="I21">
        <v>3</v>
      </c>
      <c r="J21">
        <v>3.11</v>
      </c>
      <c r="K21" s="12">
        <f t="shared" si="4"/>
        <v>3.0549999999999997</v>
      </c>
      <c r="L21" s="9">
        <f t="shared" si="5"/>
        <v>8.0000000000000071E-2</v>
      </c>
      <c r="M21">
        <v>4.57</v>
      </c>
      <c r="N21">
        <v>4.49</v>
      </c>
      <c r="O21" s="12">
        <f t="shared" si="6"/>
        <v>4.53</v>
      </c>
      <c r="P21" s="9">
        <f t="shared" si="7"/>
        <v>-0.18999999999999995</v>
      </c>
      <c r="Q21">
        <v>2.89</v>
      </c>
      <c r="R21">
        <v>3.08</v>
      </c>
      <c r="S21" s="12">
        <f t="shared" si="8"/>
        <v>2.9850000000000003</v>
      </c>
      <c r="T21" s="9">
        <f t="shared" si="9"/>
        <v>4.0000000000000036E-2</v>
      </c>
      <c r="U21">
        <v>2.4700000000000002</v>
      </c>
      <c r="V21">
        <v>2.4300000000000002</v>
      </c>
      <c r="W21" s="12">
        <f t="shared" si="10"/>
        <v>2.4500000000000002</v>
      </c>
      <c r="X21" s="9">
        <f t="shared" si="11"/>
        <v>-0.64999999999999991</v>
      </c>
      <c r="Y21">
        <v>3.4</v>
      </c>
      <c r="Z21">
        <v>4.05</v>
      </c>
      <c r="AA21" s="12">
        <f t="shared" si="12"/>
        <v>3.7249999999999996</v>
      </c>
      <c r="AB21" s="9">
        <f t="shared" si="13"/>
        <v>0.56000000000000005</v>
      </c>
      <c r="AC21">
        <v>4.13</v>
      </c>
      <c r="AD21">
        <v>3.57</v>
      </c>
      <c r="AE21" s="12">
        <f t="shared" si="14"/>
        <v>3.8499999999999996</v>
      </c>
      <c r="AF21" s="9">
        <f t="shared" si="15"/>
        <v>0.30000000000000027</v>
      </c>
      <c r="AG21">
        <v>2.68</v>
      </c>
      <c r="AH21">
        <v>2.38</v>
      </c>
      <c r="AI21" s="12">
        <f t="shared" si="16"/>
        <v>2.5300000000000002</v>
      </c>
      <c r="AJ21" s="9">
        <f t="shared" si="17"/>
        <v>-6.0000000000000053E-2</v>
      </c>
      <c r="AK21">
        <v>2.83</v>
      </c>
      <c r="AL21">
        <v>2.89</v>
      </c>
      <c r="AM21" s="12">
        <f t="shared" si="18"/>
        <v>2.8600000000000003</v>
      </c>
      <c r="AN21" s="9">
        <f t="shared" si="20"/>
        <v>-8.0000000000000071E-2</v>
      </c>
      <c r="AO21">
        <v>3.62</v>
      </c>
      <c r="AP21">
        <v>3.7</v>
      </c>
      <c r="AQ21" s="7">
        <f t="shared" si="19"/>
        <v>3.66</v>
      </c>
      <c r="AR21" s="11">
        <f t="shared" si="21"/>
        <v>-0.33999999999999986</v>
      </c>
    </row>
    <row r="22" spans="1:44" x14ac:dyDescent="0.2">
      <c r="A22">
        <v>20</v>
      </c>
      <c r="B22" t="s">
        <v>31</v>
      </c>
      <c r="C22" s="9">
        <f t="shared" si="0"/>
        <v>-0.24000000000000021</v>
      </c>
      <c r="D22">
        <v>3.36</v>
      </c>
      <c r="E22">
        <v>3.6</v>
      </c>
      <c r="F22" s="7">
        <f t="shared" si="1"/>
        <v>3.48</v>
      </c>
      <c r="G22" s="11">
        <f t="shared" si="2"/>
        <v>2.0000000000000018E-2</v>
      </c>
      <c r="H22" s="9">
        <f t="shared" si="3"/>
        <v>-8.0000000000000071E-2</v>
      </c>
      <c r="I22">
        <v>2.71</v>
      </c>
      <c r="J22">
        <v>2.79</v>
      </c>
      <c r="K22" s="12">
        <f t="shared" si="4"/>
        <v>2.75</v>
      </c>
      <c r="L22" s="9">
        <f t="shared" si="5"/>
        <v>-0.25999999999999979</v>
      </c>
      <c r="M22">
        <v>2.74</v>
      </c>
      <c r="N22">
        <v>3</v>
      </c>
      <c r="O22" s="12">
        <f t="shared" si="6"/>
        <v>2.87</v>
      </c>
      <c r="P22" s="9">
        <f t="shared" si="7"/>
        <v>0.35000000000000009</v>
      </c>
      <c r="Q22">
        <v>3.5</v>
      </c>
      <c r="R22">
        <v>3.15</v>
      </c>
      <c r="S22" s="12">
        <f t="shared" si="8"/>
        <v>3.3250000000000002</v>
      </c>
      <c r="T22" s="9">
        <f t="shared" si="9"/>
        <v>2.0000000000000018E-2</v>
      </c>
      <c r="U22">
        <v>2.21</v>
      </c>
      <c r="V22">
        <v>2.19</v>
      </c>
      <c r="W22" s="12">
        <f t="shared" si="10"/>
        <v>2.2000000000000002</v>
      </c>
      <c r="X22" s="9">
        <f t="shared" si="11"/>
        <v>0.19000000000000039</v>
      </c>
      <c r="Y22">
        <v>2.4500000000000002</v>
      </c>
      <c r="Z22">
        <v>2.2599999999999998</v>
      </c>
      <c r="AA22" s="12">
        <f t="shared" si="12"/>
        <v>2.355</v>
      </c>
      <c r="AB22" s="9">
        <f t="shared" si="13"/>
        <v>0.33000000000000007</v>
      </c>
      <c r="AC22">
        <v>3.9</v>
      </c>
      <c r="AD22">
        <v>3.57</v>
      </c>
      <c r="AE22" s="12">
        <f t="shared" si="14"/>
        <v>3.7349999999999999</v>
      </c>
      <c r="AF22" s="9">
        <f t="shared" si="15"/>
        <v>0.10000000000000009</v>
      </c>
      <c r="AG22">
        <v>2.36</v>
      </c>
      <c r="AH22">
        <v>2.2599999999999998</v>
      </c>
      <c r="AI22" s="12">
        <f t="shared" si="16"/>
        <v>2.3099999999999996</v>
      </c>
      <c r="AJ22" s="9">
        <f t="shared" si="17"/>
        <v>-0.29000000000000004</v>
      </c>
      <c r="AK22">
        <v>2.31</v>
      </c>
      <c r="AL22">
        <v>2.6</v>
      </c>
      <c r="AM22" s="12">
        <f t="shared" si="18"/>
        <v>2.4550000000000001</v>
      </c>
      <c r="AN22" s="9">
        <f t="shared" si="20"/>
        <v>-0.31000000000000005</v>
      </c>
      <c r="AO22">
        <v>3.29</v>
      </c>
      <c r="AP22">
        <v>3.6</v>
      </c>
      <c r="AQ22" s="7">
        <f t="shared" si="19"/>
        <v>3.4450000000000003</v>
      </c>
      <c r="AR22" s="11">
        <f t="shared" si="21"/>
        <v>-0.55499999999999972</v>
      </c>
    </row>
    <row r="23" spans="1:44" x14ac:dyDescent="0.2">
      <c r="A23">
        <v>21</v>
      </c>
      <c r="B23" t="s">
        <v>32</v>
      </c>
      <c r="C23" s="9">
        <f t="shared" si="0"/>
        <v>-8.0000000000000071E-2</v>
      </c>
      <c r="D23">
        <v>3.19</v>
      </c>
      <c r="E23">
        <v>3.27</v>
      </c>
      <c r="F23" s="7">
        <f t="shared" si="1"/>
        <v>3.23</v>
      </c>
      <c r="G23" s="11">
        <f t="shared" si="2"/>
        <v>0.27</v>
      </c>
      <c r="H23" s="9">
        <f t="shared" si="3"/>
        <v>0.11999999999999966</v>
      </c>
      <c r="I23">
        <v>3.05</v>
      </c>
      <c r="J23">
        <v>2.93</v>
      </c>
      <c r="K23" s="12">
        <f t="shared" si="4"/>
        <v>2.99</v>
      </c>
      <c r="L23" s="9">
        <f t="shared" si="5"/>
        <v>0.42999999999999972</v>
      </c>
      <c r="M23">
        <v>3.53</v>
      </c>
      <c r="N23">
        <v>3.1</v>
      </c>
      <c r="O23" s="12">
        <f t="shared" si="6"/>
        <v>3.3149999999999999</v>
      </c>
      <c r="P23" s="9">
        <f t="shared" si="7"/>
        <v>-0.16999999999999993</v>
      </c>
      <c r="Q23">
        <v>3.37</v>
      </c>
      <c r="R23">
        <v>3.54</v>
      </c>
      <c r="S23" s="12">
        <f t="shared" si="8"/>
        <v>3.4550000000000001</v>
      </c>
      <c r="T23" s="9">
        <f t="shared" si="9"/>
        <v>0.10000000000000009</v>
      </c>
      <c r="U23">
        <v>2.54</v>
      </c>
      <c r="V23">
        <v>2.44</v>
      </c>
      <c r="W23" s="12">
        <f t="shared" si="10"/>
        <v>2.4900000000000002</v>
      </c>
      <c r="X23" s="9">
        <f t="shared" si="11"/>
        <v>0.52</v>
      </c>
      <c r="Y23">
        <v>2.93</v>
      </c>
      <c r="Z23">
        <v>2.41</v>
      </c>
      <c r="AA23" s="12">
        <f t="shared" si="12"/>
        <v>2.67</v>
      </c>
      <c r="AB23" s="9">
        <f t="shared" si="13"/>
        <v>0</v>
      </c>
      <c r="AC23">
        <v>4.05</v>
      </c>
      <c r="AD23">
        <v>4.05</v>
      </c>
      <c r="AE23" s="12">
        <f t="shared" si="14"/>
        <v>4.05</v>
      </c>
      <c r="AF23" s="9">
        <f t="shared" si="15"/>
        <v>8.0000000000000071E-2</v>
      </c>
      <c r="AG23">
        <v>2.25</v>
      </c>
      <c r="AH23">
        <v>2.17</v>
      </c>
      <c r="AI23" s="12">
        <f t="shared" si="16"/>
        <v>2.21</v>
      </c>
      <c r="AJ23" s="9">
        <f t="shared" si="17"/>
        <v>0.67999999999999972</v>
      </c>
      <c r="AK23">
        <v>3.05</v>
      </c>
      <c r="AL23">
        <v>2.37</v>
      </c>
      <c r="AM23" s="12">
        <f t="shared" si="18"/>
        <v>2.71</v>
      </c>
      <c r="AN23" s="9">
        <f t="shared" si="20"/>
        <v>0.18000000000000016</v>
      </c>
      <c r="AO23">
        <v>3.81</v>
      </c>
      <c r="AP23">
        <v>3.63</v>
      </c>
      <c r="AQ23" s="7">
        <f t="shared" si="19"/>
        <v>3.7199999999999998</v>
      </c>
      <c r="AR23" s="11">
        <f t="shared" si="21"/>
        <v>-0.28000000000000025</v>
      </c>
    </row>
    <row r="24" spans="1:44" x14ac:dyDescent="0.2">
      <c r="A24">
        <v>22</v>
      </c>
      <c r="B24" t="s">
        <v>33</v>
      </c>
      <c r="C24" s="9">
        <f t="shared" si="0"/>
        <v>0.33000000000000007</v>
      </c>
      <c r="D24">
        <v>3.35</v>
      </c>
      <c r="E24">
        <v>3.02</v>
      </c>
      <c r="F24" s="7">
        <f t="shared" si="1"/>
        <v>3.1850000000000001</v>
      </c>
      <c r="G24" s="11">
        <f t="shared" si="2"/>
        <v>0.31499999999999995</v>
      </c>
      <c r="H24" s="9">
        <f t="shared" si="3"/>
        <v>0.39999999999999991</v>
      </c>
      <c r="I24">
        <v>2.78</v>
      </c>
      <c r="J24">
        <v>2.38</v>
      </c>
      <c r="K24" s="12">
        <f t="shared" si="4"/>
        <v>2.58</v>
      </c>
      <c r="L24" s="9">
        <f t="shared" si="5"/>
        <v>0.49000000000000021</v>
      </c>
      <c r="M24">
        <v>3.22</v>
      </c>
      <c r="N24">
        <v>2.73</v>
      </c>
      <c r="O24" s="12">
        <f t="shared" si="6"/>
        <v>2.9750000000000001</v>
      </c>
      <c r="P24" s="9">
        <f t="shared" si="7"/>
        <v>-8.9999999999999858E-2</v>
      </c>
      <c r="Q24">
        <v>3.18</v>
      </c>
      <c r="R24">
        <v>3.27</v>
      </c>
      <c r="S24" s="12">
        <f t="shared" si="8"/>
        <v>3.2250000000000001</v>
      </c>
      <c r="T24" s="9">
        <f t="shared" si="9"/>
        <v>0.16999999999999993</v>
      </c>
      <c r="U24">
        <v>1.94</v>
      </c>
      <c r="V24">
        <v>1.77</v>
      </c>
      <c r="W24" s="12">
        <f t="shared" si="10"/>
        <v>1.855</v>
      </c>
      <c r="X24" s="9">
        <f t="shared" si="11"/>
        <v>-0.27000000000000046</v>
      </c>
      <c r="Y24">
        <v>3.76</v>
      </c>
      <c r="Z24">
        <v>4.03</v>
      </c>
      <c r="AA24" s="12">
        <f t="shared" si="12"/>
        <v>3.895</v>
      </c>
      <c r="AB24" s="9">
        <f t="shared" si="13"/>
        <v>2.0000000000000462E-2</v>
      </c>
      <c r="AC24">
        <v>4.37</v>
      </c>
      <c r="AD24">
        <v>4.3499999999999996</v>
      </c>
      <c r="AE24" s="12">
        <f t="shared" si="14"/>
        <v>4.3599999999999994</v>
      </c>
      <c r="AF24" s="9">
        <f t="shared" si="15"/>
        <v>0.6100000000000001</v>
      </c>
      <c r="AG24">
        <v>2.33</v>
      </c>
      <c r="AH24">
        <v>1.72</v>
      </c>
      <c r="AI24" s="12">
        <f t="shared" si="16"/>
        <v>2.0249999999999999</v>
      </c>
      <c r="AJ24" s="9">
        <f t="shared" si="17"/>
        <v>-0.4099999999999997</v>
      </c>
      <c r="AK24">
        <v>2.39</v>
      </c>
      <c r="AL24">
        <v>2.8</v>
      </c>
      <c r="AM24" s="12">
        <f t="shared" si="18"/>
        <v>2.5949999999999998</v>
      </c>
      <c r="AN24" s="9">
        <f t="shared" si="20"/>
        <v>8.0000000000000071E-2</v>
      </c>
      <c r="AO24">
        <v>3.18</v>
      </c>
      <c r="AP24">
        <v>3.1</v>
      </c>
      <c r="AQ24" s="7">
        <f t="shared" si="19"/>
        <v>3.14</v>
      </c>
      <c r="AR24" s="11">
        <f t="shared" si="21"/>
        <v>-0.85999999999999988</v>
      </c>
    </row>
    <row r="25" spans="1:44" x14ac:dyDescent="0.2">
      <c r="A25">
        <v>23</v>
      </c>
      <c r="B25" t="s">
        <v>34</v>
      </c>
      <c r="C25" s="9">
        <f t="shared" si="0"/>
        <v>-0.1599999999999997</v>
      </c>
      <c r="D25">
        <v>3.35</v>
      </c>
      <c r="E25">
        <v>3.51</v>
      </c>
      <c r="F25" s="7">
        <f t="shared" si="1"/>
        <v>3.4299999999999997</v>
      </c>
      <c r="G25" s="11">
        <f t="shared" si="2"/>
        <v>7.0000000000000284E-2</v>
      </c>
      <c r="H25" s="9">
        <f t="shared" si="3"/>
        <v>-2.0000000000000018E-2</v>
      </c>
      <c r="I25">
        <v>2.62</v>
      </c>
      <c r="J25">
        <v>2.64</v>
      </c>
      <c r="K25" s="12">
        <f t="shared" si="4"/>
        <v>2.63</v>
      </c>
      <c r="L25" s="9">
        <f t="shared" si="5"/>
        <v>-0.27</v>
      </c>
      <c r="M25">
        <v>2.42</v>
      </c>
      <c r="N25">
        <v>2.69</v>
      </c>
      <c r="O25" s="12">
        <f t="shared" si="6"/>
        <v>2.5549999999999997</v>
      </c>
      <c r="P25" s="9">
        <f t="shared" si="7"/>
        <v>-0.51000000000000023</v>
      </c>
      <c r="Q25">
        <v>3.44</v>
      </c>
      <c r="R25">
        <v>3.95</v>
      </c>
      <c r="S25" s="12">
        <f t="shared" si="8"/>
        <v>3.6950000000000003</v>
      </c>
      <c r="T25" s="9">
        <f t="shared" si="9"/>
        <v>0.16999999999999993</v>
      </c>
      <c r="U25">
        <v>2.17</v>
      </c>
      <c r="V25">
        <v>2</v>
      </c>
      <c r="W25" s="12">
        <f t="shared" si="10"/>
        <v>2.085</v>
      </c>
      <c r="X25" s="9">
        <f t="shared" si="11"/>
        <v>1.0000000000000231E-2</v>
      </c>
      <c r="Y25">
        <v>2.4500000000000002</v>
      </c>
      <c r="Z25">
        <v>2.44</v>
      </c>
      <c r="AA25" s="12">
        <f t="shared" si="12"/>
        <v>2.4450000000000003</v>
      </c>
      <c r="AB25" s="9">
        <f t="shared" si="13"/>
        <v>-0.29000000000000048</v>
      </c>
      <c r="AC25">
        <v>3.86</v>
      </c>
      <c r="AD25">
        <v>4.1500000000000004</v>
      </c>
      <c r="AE25" s="12">
        <f t="shared" si="14"/>
        <v>4.0049999999999999</v>
      </c>
      <c r="AF25" s="9">
        <f t="shared" si="15"/>
        <v>0.31999999999999984</v>
      </c>
      <c r="AG25">
        <v>2.17</v>
      </c>
      <c r="AH25">
        <v>1.85</v>
      </c>
      <c r="AI25" s="12">
        <f t="shared" si="16"/>
        <v>2.0099999999999998</v>
      </c>
      <c r="AJ25" s="9">
        <f t="shared" si="17"/>
        <v>0.57000000000000028</v>
      </c>
      <c r="AK25">
        <v>2.62</v>
      </c>
      <c r="AL25">
        <v>2.0499999999999998</v>
      </c>
      <c r="AM25" s="12">
        <f t="shared" si="18"/>
        <v>2.335</v>
      </c>
      <c r="AN25" s="9">
        <f t="shared" si="20"/>
        <v>0.49000000000000021</v>
      </c>
      <c r="AO25">
        <v>3.64</v>
      </c>
      <c r="AP25">
        <v>3.15</v>
      </c>
      <c r="AQ25" s="7">
        <f t="shared" si="19"/>
        <v>3.395</v>
      </c>
      <c r="AR25" s="11">
        <f t="shared" si="21"/>
        <v>-0.60499999999999998</v>
      </c>
    </row>
    <row r="26" spans="1:44" x14ac:dyDescent="0.2">
      <c r="A26">
        <v>24</v>
      </c>
      <c r="B26" t="s">
        <v>35</v>
      </c>
      <c r="C26" s="9">
        <f t="shared" si="0"/>
        <v>-0.76000000000000023</v>
      </c>
      <c r="D26">
        <v>3.28</v>
      </c>
      <c r="E26">
        <v>4.04</v>
      </c>
      <c r="F26" s="7">
        <f t="shared" si="1"/>
        <v>3.66</v>
      </c>
      <c r="G26" s="11">
        <f t="shared" si="2"/>
        <v>0.16000000000000014</v>
      </c>
      <c r="H26" s="9">
        <f t="shared" si="3"/>
        <v>0</v>
      </c>
      <c r="I26">
        <v>3.43</v>
      </c>
      <c r="J26">
        <v>3.43</v>
      </c>
      <c r="K26" s="12">
        <f t="shared" si="4"/>
        <v>3.43</v>
      </c>
      <c r="L26" s="9">
        <f t="shared" si="5"/>
        <v>0.44000000000000039</v>
      </c>
      <c r="M26">
        <v>4.54</v>
      </c>
      <c r="N26">
        <v>4.0999999999999996</v>
      </c>
      <c r="O26" s="12">
        <f t="shared" si="6"/>
        <v>4.32</v>
      </c>
      <c r="P26" s="9">
        <f t="shared" si="7"/>
        <v>0.10999999999999988</v>
      </c>
      <c r="Q26">
        <v>3.19</v>
      </c>
      <c r="R26">
        <v>3.08</v>
      </c>
      <c r="S26" s="12">
        <f t="shared" si="8"/>
        <v>3.1349999999999998</v>
      </c>
      <c r="T26" s="9">
        <f t="shared" si="9"/>
        <v>0.18999999999999995</v>
      </c>
      <c r="U26">
        <v>2.48</v>
      </c>
      <c r="V26">
        <v>2.29</v>
      </c>
      <c r="W26" s="12">
        <f t="shared" si="10"/>
        <v>2.3849999999999998</v>
      </c>
      <c r="X26" s="9">
        <f t="shared" si="11"/>
        <v>-0.79999999999999982</v>
      </c>
      <c r="Y26">
        <v>2.89</v>
      </c>
      <c r="Z26">
        <v>3.69</v>
      </c>
      <c r="AA26" s="12">
        <f t="shared" si="12"/>
        <v>3.29</v>
      </c>
      <c r="AB26" s="9">
        <f t="shared" si="13"/>
        <v>4.0000000000000036E-2</v>
      </c>
      <c r="AC26">
        <v>3.63</v>
      </c>
      <c r="AD26">
        <v>3.59</v>
      </c>
      <c r="AE26" s="12">
        <f t="shared" si="14"/>
        <v>3.61</v>
      </c>
      <c r="AF26" s="9">
        <f t="shared" si="15"/>
        <v>0.42999999999999972</v>
      </c>
      <c r="AG26">
        <v>2.67</v>
      </c>
      <c r="AH26">
        <v>2.2400000000000002</v>
      </c>
      <c r="AI26" s="12">
        <f t="shared" si="16"/>
        <v>2.4550000000000001</v>
      </c>
      <c r="AJ26" s="9">
        <f t="shared" si="17"/>
        <v>-4.9999999999999822E-2</v>
      </c>
      <c r="AK26">
        <v>2.5</v>
      </c>
      <c r="AL26">
        <v>2.5499999999999998</v>
      </c>
      <c r="AM26" s="12">
        <f t="shared" si="18"/>
        <v>2.5249999999999999</v>
      </c>
      <c r="AN26" s="9">
        <f t="shared" si="20"/>
        <v>-0.27</v>
      </c>
      <c r="AO26">
        <v>3.46</v>
      </c>
      <c r="AP26">
        <v>3.73</v>
      </c>
      <c r="AQ26" s="7">
        <f t="shared" si="19"/>
        <v>3.5949999999999998</v>
      </c>
      <c r="AR26" s="11">
        <f t="shared" si="21"/>
        <v>-0.40500000000000025</v>
      </c>
    </row>
    <row r="27" spans="1:44" x14ac:dyDescent="0.2">
      <c r="A27">
        <v>25</v>
      </c>
      <c r="B27" t="s">
        <v>36</v>
      </c>
      <c r="C27" s="9">
        <f t="shared" si="0"/>
        <v>-0.53000000000000025</v>
      </c>
      <c r="D27">
        <v>2.8</v>
      </c>
      <c r="E27">
        <v>3.33</v>
      </c>
      <c r="F27" s="7">
        <f t="shared" si="1"/>
        <v>3.0649999999999999</v>
      </c>
      <c r="G27" s="11">
        <f t="shared" si="2"/>
        <v>0.43500000000000005</v>
      </c>
      <c r="H27" s="9">
        <f t="shared" si="3"/>
        <v>0.33000000000000007</v>
      </c>
      <c r="I27">
        <v>4.4000000000000004</v>
      </c>
      <c r="J27">
        <v>4.07</v>
      </c>
      <c r="K27" s="12">
        <f t="shared" si="4"/>
        <v>4.2350000000000003</v>
      </c>
      <c r="L27" s="9">
        <f t="shared" si="5"/>
        <v>4.0000000000000036E-2</v>
      </c>
      <c r="M27">
        <v>3.87</v>
      </c>
      <c r="N27">
        <v>3.83</v>
      </c>
      <c r="O27" s="12">
        <f t="shared" si="6"/>
        <v>3.85</v>
      </c>
      <c r="P27" s="9">
        <f t="shared" si="7"/>
        <v>-0.73</v>
      </c>
      <c r="Q27">
        <v>2.5299999999999998</v>
      </c>
      <c r="R27">
        <v>3.26</v>
      </c>
      <c r="S27" s="12">
        <f t="shared" si="8"/>
        <v>2.8949999999999996</v>
      </c>
      <c r="T27" s="9">
        <f t="shared" si="9"/>
        <v>0.14000000000000012</v>
      </c>
      <c r="U27">
        <v>2.73</v>
      </c>
      <c r="V27">
        <v>2.59</v>
      </c>
      <c r="W27" s="12">
        <f t="shared" si="10"/>
        <v>2.66</v>
      </c>
      <c r="X27" s="9">
        <f t="shared" si="11"/>
        <v>-0.56999999999999984</v>
      </c>
      <c r="Y27">
        <v>2.71</v>
      </c>
      <c r="Z27">
        <v>3.28</v>
      </c>
      <c r="AA27" s="12">
        <f t="shared" si="12"/>
        <v>2.9950000000000001</v>
      </c>
      <c r="AB27" s="9">
        <f t="shared" si="13"/>
        <v>-0.35000000000000009</v>
      </c>
      <c r="AC27">
        <v>3.02</v>
      </c>
      <c r="AD27">
        <v>3.37</v>
      </c>
      <c r="AE27" s="12">
        <f t="shared" si="14"/>
        <v>3.1950000000000003</v>
      </c>
      <c r="AF27" s="9">
        <f t="shared" si="15"/>
        <v>-0.37000000000000011</v>
      </c>
      <c r="AG27">
        <v>3.02</v>
      </c>
      <c r="AH27">
        <v>3.39</v>
      </c>
      <c r="AI27" s="12">
        <f t="shared" si="16"/>
        <v>3.2050000000000001</v>
      </c>
      <c r="AJ27" s="9">
        <f t="shared" si="17"/>
        <v>-0.14000000000000012</v>
      </c>
      <c r="AK27">
        <v>2.84</v>
      </c>
      <c r="AL27">
        <v>2.98</v>
      </c>
      <c r="AM27" s="12">
        <f t="shared" si="18"/>
        <v>2.91</v>
      </c>
      <c r="AN27" s="9">
        <f t="shared" si="20"/>
        <v>-2.0000000000000018E-2</v>
      </c>
      <c r="AO27">
        <v>3.96</v>
      </c>
      <c r="AP27">
        <v>3.98</v>
      </c>
      <c r="AQ27" s="7">
        <f t="shared" si="19"/>
        <v>3.9699999999999998</v>
      </c>
      <c r="AR27" s="11">
        <f t="shared" si="21"/>
        <v>-3.0000000000000249E-2</v>
      </c>
    </row>
    <row r="28" spans="1:44" x14ac:dyDescent="0.2">
      <c r="A28">
        <v>26</v>
      </c>
      <c r="B28" t="s">
        <v>37</v>
      </c>
      <c r="C28" s="9">
        <f t="shared" si="0"/>
        <v>-4.0000000000000036E-2</v>
      </c>
      <c r="D28">
        <v>2.92</v>
      </c>
      <c r="E28">
        <v>2.96</v>
      </c>
      <c r="F28" s="7">
        <f t="shared" si="1"/>
        <v>2.94</v>
      </c>
      <c r="G28" s="11">
        <f t="shared" si="2"/>
        <v>0.56000000000000005</v>
      </c>
      <c r="H28" s="9">
        <f t="shared" si="3"/>
        <v>0.35999999999999988</v>
      </c>
      <c r="I28">
        <v>3.63</v>
      </c>
      <c r="J28">
        <v>3.27</v>
      </c>
      <c r="K28" s="12">
        <f t="shared" si="4"/>
        <v>3.45</v>
      </c>
      <c r="L28" s="9">
        <f t="shared" si="5"/>
        <v>0.46999999999999975</v>
      </c>
      <c r="M28">
        <v>3.9</v>
      </c>
      <c r="N28">
        <v>3.43</v>
      </c>
      <c r="O28" s="12">
        <f t="shared" si="6"/>
        <v>3.665</v>
      </c>
      <c r="P28" s="9">
        <f t="shared" si="7"/>
        <v>0.45999999999999996</v>
      </c>
      <c r="Q28">
        <v>3.4</v>
      </c>
      <c r="R28">
        <v>2.94</v>
      </c>
      <c r="S28" s="12">
        <f t="shared" si="8"/>
        <v>3.17</v>
      </c>
      <c r="T28" s="9">
        <f t="shared" si="9"/>
        <v>0.7799999999999998</v>
      </c>
      <c r="U28">
        <v>3.02</v>
      </c>
      <c r="V28">
        <v>2.2400000000000002</v>
      </c>
      <c r="W28" s="12">
        <f t="shared" si="10"/>
        <v>2.63</v>
      </c>
      <c r="X28" s="9">
        <f t="shared" si="11"/>
        <v>0.35000000000000009</v>
      </c>
      <c r="Y28">
        <v>3.35</v>
      </c>
      <c r="Z28">
        <v>3</v>
      </c>
      <c r="AA28" s="12">
        <f t="shared" si="12"/>
        <v>3.1749999999999998</v>
      </c>
      <c r="AB28" s="9">
        <f t="shared" si="13"/>
        <v>0.14999999999999991</v>
      </c>
      <c r="AC28">
        <v>3.48</v>
      </c>
      <c r="AD28">
        <v>3.33</v>
      </c>
      <c r="AE28" s="12">
        <f t="shared" si="14"/>
        <v>3.4050000000000002</v>
      </c>
      <c r="AF28" s="9">
        <f t="shared" si="15"/>
        <v>0.56999999999999984</v>
      </c>
      <c r="AG28">
        <v>2.63</v>
      </c>
      <c r="AH28">
        <v>2.06</v>
      </c>
      <c r="AI28" s="12">
        <f t="shared" si="16"/>
        <v>2.3449999999999998</v>
      </c>
      <c r="AJ28" s="9">
        <f t="shared" si="17"/>
        <v>0.31000000000000005</v>
      </c>
      <c r="AK28">
        <v>2.92</v>
      </c>
      <c r="AL28">
        <v>2.61</v>
      </c>
      <c r="AM28" s="12">
        <f t="shared" si="18"/>
        <v>2.7649999999999997</v>
      </c>
      <c r="AN28" s="9">
        <f t="shared" si="20"/>
        <v>0.54999999999999938</v>
      </c>
      <c r="AO28">
        <v>4.0199999999999996</v>
      </c>
      <c r="AP28">
        <v>3.47</v>
      </c>
      <c r="AQ28" s="7">
        <f t="shared" si="19"/>
        <v>3.7450000000000001</v>
      </c>
      <c r="AR28" s="11">
        <f t="shared" si="21"/>
        <v>-0.25499999999999989</v>
      </c>
    </row>
    <row r="29" spans="1:44" x14ac:dyDescent="0.2">
      <c r="A29">
        <v>27</v>
      </c>
      <c r="B29" t="s">
        <v>38</v>
      </c>
      <c r="C29" s="9">
        <f t="shared" si="0"/>
        <v>-0.94000000000000039</v>
      </c>
      <c r="D29">
        <v>3.34</v>
      </c>
      <c r="E29">
        <v>4.28</v>
      </c>
      <c r="F29" s="7">
        <f t="shared" si="1"/>
        <v>3.81</v>
      </c>
      <c r="G29" s="11">
        <f t="shared" si="2"/>
        <v>0.31000000000000005</v>
      </c>
      <c r="H29" s="9">
        <f t="shared" si="3"/>
        <v>-0.54999999999999982</v>
      </c>
      <c r="I29">
        <v>3.21</v>
      </c>
      <c r="J29">
        <v>3.76</v>
      </c>
      <c r="K29" s="12">
        <f t="shared" si="4"/>
        <v>3.4849999999999999</v>
      </c>
      <c r="L29" s="9">
        <f t="shared" si="5"/>
        <v>-0.16999999999999993</v>
      </c>
      <c r="M29">
        <v>4.28</v>
      </c>
      <c r="N29">
        <v>4.45</v>
      </c>
      <c r="O29" s="12">
        <f t="shared" si="6"/>
        <v>4.3650000000000002</v>
      </c>
      <c r="P29" s="9">
        <f t="shared" si="7"/>
        <v>0.43999999999999995</v>
      </c>
      <c r="Q29">
        <v>3.32</v>
      </c>
      <c r="R29">
        <v>2.88</v>
      </c>
      <c r="S29" s="12">
        <f t="shared" si="8"/>
        <v>3.0999999999999996</v>
      </c>
      <c r="T29" s="9">
        <f t="shared" si="9"/>
        <v>-0.13000000000000034</v>
      </c>
      <c r="U29">
        <v>2.5099999999999998</v>
      </c>
      <c r="V29">
        <v>2.64</v>
      </c>
      <c r="W29" s="12">
        <f t="shared" si="10"/>
        <v>2.5750000000000002</v>
      </c>
      <c r="X29" s="9">
        <f t="shared" si="11"/>
        <v>1.0000000000000231E-2</v>
      </c>
      <c r="Y29">
        <v>3.6</v>
      </c>
      <c r="Z29">
        <v>3.59</v>
      </c>
      <c r="AA29" s="12">
        <f t="shared" si="12"/>
        <v>3.5949999999999998</v>
      </c>
      <c r="AB29" s="9">
        <f t="shared" si="13"/>
        <v>0.5</v>
      </c>
      <c r="AC29">
        <v>3.72</v>
      </c>
      <c r="AD29">
        <v>3.22</v>
      </c>
      <c r="AE29" s="12">
        <f t="shared" si="14"/>
        <v>3.47</v>
      </c>
      <c r="AF29" s="9">
        <f t="shared" si="15"/>
        <v>0.1599999999999997</v>
      </c>
      <c r="AG29">
        <v>2.2799999999999998</v>
      </c>
      <c r="AH29">
        <v>2.12</v>
      </c>
      <c r="AI29" s="12">
        <f t="shared" si="16"/>
        <v>2.2000000000000002</v>
      </c>
      <c r="AJ29" s="9">
        <f t="shared" si="17"/>
        <v>-0.27</v>
      </c>
      <c r="AK29">
        <v>2.89</v>
      </c>
      <c r="AL29">
        <v>3.16</v>
      </c>
      <c r="AM29" s="12">
        <f t="shared" si="18"/>
        <v>3.0250000000000004</v>
      </c>
      <c r="AN29" s="9">
        <f t="shared" si="20"/>
        <v>-0.20999999999999996</v>
      </c>
      <c r="AO29">
        <v>3.55</v>
      </c>
      <c r="AP29">
        <v>3.76</v>
      </c>
      <c r="AQ29" s="7">
        <f t="shared" si="19"/>
        <v>3.6549999999999998</v>
      </c>
      <c r="AR29" s="11">
        <f t="shared" si="21"/>
        <v>-0.3450000000000002</v>
      </c>
    </row>
    <row r="30" spans="1:44" x14ac:dyDescent="0.2">
      <c r="A30">
        <v>28</v>
      </c>
      <c r="B30" t="s">
        <v>39</v>
      </c>
      <c r="C30" s="9">
        <f t="shared" si="0"/>
        <v>-0.55000000000000027</v>
      </c>
      <c r="D30">
        <v>3.61</v>
      </c>
      <c r="E30">
        <v>4.16</v>
      </c>
      <c r="F30" s="7">
        <f t="shared" si="1"/>
        <v>3.8849999999999998</v>
      </c>
      <c r="G30" s="11">
        <f t="shared" si="2"/>
        <v>0.38499999999999979</v>
      </c>
      <c r="H30" s="9">
        <f t="shared" si="3"/>
        <v>0.27</v>
      </c>
      <c r="I30">
        <v>3.03</v>
      </c>
      <c r="J30">
        <v>2.76</v>
      </c>
      <c r="K30" s="12">
        <f t="shared" si="4"/>
        <v>2.8949999999999996</v>
      </c>
      <c r="L30" s="9">
        <f t="shared" si="5"/>
        <v>-8.9999999999999858E-2</v>
      </c>
      <c r="M30">
        <v>4.71</v>
      </c>
      <c r="N30">
        <v>4.8</v>
      </c>
      <c r="O30" s="12">
        <f t="shared" si="6"/>
        <v>4.7549999999999999</v>
      </c>
      <c r="P30" s="9">
        <f t="shared" si="7"/>
        <v>0.42000000000000037</v>
      </c>
      <c r="Q30">
        <v>3.18</v>
      </c>
      <c r="R30">
        <v>2.76</v>
      </c>
      <c r="S30" s="12">
        <f t="shared" si="8"/>
        <v>2.9699999999999998</v>
      </c>
      <c r="T30" s="9">
        <f t="shared" si="9"/>
        <v>0.68000000000000016</v>
      </c>
      <c r="U30">
        <v>2.96</v>
      </c>
      <c r="V30">
        <v>2.2799999999999998</v>
      </c>
      <c r="W30" s="12">
        <f t="shared" si="10"/>
        <v>2.62</v>
      </c>
      <c r="X30" s="9">
        <f t="shared" si="11"/>
        <v>-0.33999999999999986</v>
      </c>
      <c r="Y30">
        <v>3.74</v>
      </c>
      <c r="Z30">
        <v>4.08</v>
      </c>
      <c r="AA30" s="12">
        <f t="shared" si="12"/>
        <v>3.91</v>
      </c>
      <c r="AB30" s="9">
        <f t="shared" si="13"/>
        <v>0.12999999999999989</v>
      </c>
      <c r="AC30">
        <v>4.33</v>
      </c>
      <c r="AD30">
        <v>4.2</v>
      </c>
      <c r="AE30" s="12">
        <f t="shared" si="14"/>
        <v>4.2650000000000006</v>
      </c>
      <c r="AF30" s="9">
        <f t="shared" si="15"/>
        <v>0.60000000000000009</v>
      </c>
      <c r="AG30">
        <v>2.74</v>
      </c>
      <c r="AH30">
        <v>2.14</v>
      </c>
      <c r="AI30" s="12">
        <f t="shared" si="16"/>
        <v>2.4400000000000004</v>
      </c>
      <c r="AJ30" s="9">
        <f t="shared" si="17"/>
        <v>-9.0000000000000302E-2</v>
      </c>
      <c r="AK30">
        <v>3.13</v>
      </c>
      <c r="AL30">
        <v>3.22</v>
      </c>
      <c r="AM30" s="12">
        <f t="shared" si="18"/>
        <v>3.1749999999999998</v>
      </c>
      <c r="AN30" s="9">
        <f t="shared" si="20"/>
        <v>0.21999999999999975</v>
      </c>
      <c r="AO30">
        <v>3.82</v>
      </c>
      <c r="AP30">
        <v>3.6</v>
      </c>
      <c r="AQ30" s="7">
        <f t="shared" si="19"/>
        <v>3.71</v>
      </c>
      <c r="AR30" s="11">
        <f t="shared" si="21"/>
        <v>-0.29000000000000004</v>
      </c>
    </row>
    <row r="31" spans="1:44" x14ac:dyDescent="0.2">
      <c r="A31">
        <v>29</v>
      </c>
      <c r="B31" t="s">
        <v>40</v>
      </c>
      <c r="C31" s="9">
        <f t="shared" si="0"/>
        <v>0.28999999999999959</v>
      </c>
      <c r="D31">
        <v>3.53</v>
      </c>
      <c r="E31">
        <v>3.24</v>
      </c>
      <c r="F31" s="7">
        <f t="shared" si="1"/>
        <v>3.3849999999999998</v>
      </c>
      <c r="G31" s="11">
        <f t="shared" si="2"/>
        <v>0.11500000000000021</v>
      </c>
      <c r="H31" s="9">
        <f t="shared" si="3"/>
        <v>0.29999999999999982</v>
      </c>
      <c r="I31">
        <v>2.98</v>
      </c>
      <c r="J31">
        <v>2.68</v>
      </c>
      <c r="K31" s="12">
        <f t="shared" si="4"/>
        <v>2.83</v>
      </c>
      <c r="L31" s="9">
        <f t="shared" si="5"/>
        <v>-0.33000000000000007</v>
      </c>
      <c r="M31">
        <v>3.74</v>
      </c>
      <c r="N31">
        <v>4.07</v>
      </c>
      <c r="O31" s="12">
        <f t="shared" si="6"/>
        <v>3.9050000000000002</v>
      </c>
      <c r="P31" s="9">
        <f t="shared" si="7"/>
        <v>-6.0000000000000053E-2</v>
      </c>
      <c r="Q31">
        <v>3.21</v>
      </c>
      <c r="R31">
        <v>3.27</v>
      </c>
      <c r="S31" s="12">
        <f t="shared" si="8"/>
        <v>3.24</v>
      </c>
      <c r="T31" s="9">
        <f t="shared" si="9"/>
        <v>0.58000000000000007</v>
      </c>
      <c r="U31">
        <v>2.63</v>
      </c>
      <c r="V31">
        <v>2.0499999999999998</v>
      </c>
      <c r="W31" s="12">
        <f t="shared" si="10"/>
        <v>2.34</v>
      </c>
      <c r="X31" s="9">
        <f t="shared" si="11"/>
        <v>-0.4700000000000002</v>
      </c>
      <c r="Y31">
        <v>2.75</v>
      </c>
      <c r="Z31">
        <v>3.22</v>
      </c>
      <c r="AA31" s="12">
        <f t="shared" si="12"/>
        <v>2.9850000000000003</v>
      </c>
      <c r="AB31" s="9">
        <f t="shared" si="13"/>
        <v>-0.70000000000000018</v>
      </c>
      <c r="AC31">
        <v>3.79</v>
      </c>
      <c r="AD31">
        <v>4.49</v>
      </c>
      <c r="AE31" s="12">
        <f t="shared" si="14"/>
        <v>4.1400000000000006</v>
      </c>
      <c r="AF31" s="9">
        <f t="shared" si="15"/>
        <v>1.9999999999999574E-2</v>
      </c>
      <c r="AG31">
        <v>2.5099999999999998</v>
      </c>
      <c r="AH31">
        <v>2.4900000000000002</v>
      </c>
      <c r="AI31" s="12">
        <f t="shared" si="16"/>
        <v>2.5</v>
      </c>
      <c r="AJ31" s="9">
        <f t="shared" si="17"/>
        <v>9.9999999999997868E-3</v>
      </c>
      <c r="AK31">
        <v>2.86</v>
      </c>
      <c r="AL31">
        <v>2.85</v>
      </c>
      <c r="AM31" s="12">
        <f t="shared" si="18"/>
        <v>2.855</v>
      </c>
      <c r="AN31" s="9">
        <f t="shared" si="20"/>
        <v>0.5</v>
      </c>
      <c r="AO31">
        <v>3.77</v>
      </c>
      <c r="AP31">
        <v>3.27</v>
      </c>
      <c r="AQ31" s="7">
        <f t="shared" si="19"/>
        <v>3.52</v>
      </c>
      <c r="AR31" s="11">
        <f t="shared" si="21"/>
        <v>-0.48</v>
      </c>
    </row>
    <row r="32" spans="1:44" x14ac:dyDescent="0.2">
      <c r="A32">
        <v>30</v>
      </c>
      <c r="B32" t="s">
        <v>41</v>
      </c>
      <c r="C32" s="9">
        <f t="shared" si="0"/>
        <v>-0.19999999999999973</v>
      </c>
      <c r="D32">
        <v>3.62</v>
      </c>
      <c r="E32">
        <v>3.82</v>
      </c>
      <c r="F32" s="7">
        <f t="shared" si="1"/>
        <v>3.7199999999999998</v>
      </c>
      <c r="G32" s="11">
        <f t="shared" si="2"/>
        <v>0.21999999999999975</v>
      </c>
      <c r="H32" s="9">
        <f t="shared" si="3"/>
        <v>-0.60999999999999988</v>
      </c>
      <c r="I32">
        <v>2.83</v>
      </c>
      <c r="J32">
        <v>3.44</v>
      </c>
      <c r="K32" s="12">
        <f t="shared" si="4"/>
        <v>3.1349999999999998</v>
      </c>
      <c r="L32" s="9">
        <f t="shared" si="5"/>
        <v>-0.36000000000000032</v>
      </c>
      <c r="M32">
        <v>4.0199999999999996</v>
      </c>
      <c r="N32">
        <v>4.38</v>
      </c>
      <c r="O32" s="12">
        <f t="shared" si="6"/>
        <v>4.1999999999999993</v>
      </c>
      <c r="P32" s="9">
        <f t="shared" si="7"/>
        <v>0.23999999999999977</v>
      </c>
      <c r="Q32">
        <v>3.17</v>
      </c>
      <c r="R32">
        <v>2.93</v>
      </c>
      <c r="S32" s="12">
        <f t="shared" si="8"/>
        <v>3.05</v>
      </c>
      <c r="T32" s="9">
        <f t="shared" si="9"/>
        <v>-0.37999999999999989</v>
      </c>
      <c r="U32">
        <v>2.4</v>
      </c>
      <c r="V32">
        <v>2.78</v>
      </c>
      <c r="W32" s="12">
        <f t="shared" si="10"/>
        <v>2.59</v>
      </c>
      <c r="X32" s="9">
        <f t="shared" si="11"/>
        <v>-0.41999999999999993</v>
      </c>
      <c r="Y32">
        <v>3.31</v>
      </c>
      <c r="Z32">
        <v>3.73</v>
      </c>
      <c r="AA32" s="12">
        <f t="shared" si="12"/>
        <v>3.52</v>
      </c>
      <c r="AB32" s="9">
        <f t="shared" si="13"/>
        <v>8.0000000000000071E-2</v>
      </c>
      <c r="AC32">
        <v>3.88</v>
      </c>
      <c r="AD32">
        <v>3.8</v>
      </c>
      <c r="AE32" s="12">
        <f t="shared" si="14"/>
        <v>3.84</v>
      </c>
      <c r="AF32" s="9">
        <f t="shared" si="15"/>
        <v>-6.0000000000000053E-2</v>
      </c>
      <c r="AG32">
        <v>2.5</v>
      </c>
      <c r="AH32">
        <v>2.56</v>
      </c>
      <c r="AI32" s="12">
        <f t="shared" si="16"/>
        <v>2.5300000000000002</v>
      </c>
      <c r="AJ32" s="9">
        <f t="shared" si="17"/>
        <v>0.16999999999999993</v>
      </c>
      <c r="AK32">
        <v>2.88</v>
      </c>
      <c r="AL32">
        <v>2.71</v>
      </c>
      <c r="AM32" s="12">
        <f t="shared" si="18"/>
        <v>2.7949999999999999</v>
      </c>
      <c r="AN32" s="9">
        <f t="shared" si="20"/>
        <v>0</v>
      </c>
      <c r="AO32">
        <v>3.62</v>
      </c>
      <c r="AP32">
        <v>3.62</v>
      </c>
      <c r="AQ32" s="7">
        <f t="shared" si="19"/>
        <v>3.62</v>
      </c>
      <c r="AR32" s="11">
        <f t="shared" si="21"/>
        <v>-0.37999999999999989</v>
      </c>
    </row>
    <row r="33" spans="1:44" x14ac:dyDescent="0.2">
      <c r="A33">
        <v>31</v>
      </c>
      <c r="B33" t="s">
        <v>42</v>
      </c>
      <c r="C33" s="9">
        <f t="shared" si="0"/>
        <v>2.9999999999999805E-2</v>
      </c>
      <c r="D33">
        <v>3.65</v>
      </c>
      <c r="E33">
        <v>3.62</v>
      </c>
      <c r="F33" s="7">
        <f t="shared" si="1"/>
        <v>3.6349999999999998</v>
      </c>
      <c r="G33" s="11">
        <f t="shared" si="2"/>
        <v>0.13499999999999979</v>
      </c>
      <c r="H33" s="9">
        <f t="shared" si="3"/>
        <v>-0.46000000000000041</v>
      </c>
      <c r="I33">
        <v>2.76</v>
      </c>
      <c r="J33">
        <v>3.22</v>
      </c>
      <c r="K33" s="12">
        <f t="shared" si="4"/>
        <v>2.99</v>
      </c>
      <c r="L33" s="9">
        <f t="shared" si="5"/>
        <v>-0.25999999999999979</v>
      </c>
      <c r="M33">
        <v>4.16</v>
      </c>
      <c r="N33">
        <v>4.42</v>
      </c>
      <c r="O33" s="12">
        <f t="shared" si="6"/>
        <v>4.29</v>
      </c>
      <c r="P33" s="9">
        <f t="shared" si="7"/>
        <v>0.19999999999999973</v>
      </c>
      <c r="Q33">
        <v>3.09</v>
      </c>
      <c r="R33">
        <v>2.89</v>
      </c>
      <c r="S33" s="12">
        <f t="shared" si="8"/>
        <v>2.99</v>
      </c>
      <c r="T33" s="9">
        <f t="shared" si="9"/>
        <v>-0.13999999999999968</v>
      </c>
      <c r="U33">
        <v>2.2200000000000002</v>
      </c>
      <c r="V33">
        <v>2.36</v>
      </c>
      <c r="W33" s="12">
        <f t="shared" si="10"/>
        <v>2.29</v>
      </c>
      <c r="X33" s="9">
        <f t="shared" si="11"/>
        <v>-7.0000000000000284E-2</v>
      </c>
      <c r="Y33">
        <v>3.8</v>
      </c>
      <c r="Z33">
        <v>3.87</v>
      </c>
      <c r="AA33" s="12">
        <f t="shared" si="12"/>
        <v>3.835</v>
      </c>
      <c r="AB33" s="9">
        <f t="shared" si="13"/>
        <v>0.25</v>
      </c>
      <c r="AC33">
        <v>3.98</v>
      </c>
      <c r="AD33">
        <v>3.73</v>
      </c>
      <c r="AE33" s="12">
        <f t="shared" si="14"/>
        <v>3.855</v>
      </c>
      <c r="AF33" s="9">
        <f t="shared" si="15"/>
        <v>-2.0000000000000018E-2</v>
      </c>
      <c r="AG33">
        <v>2.1800000000000002</v>
      </c>
      <c r="AH33">
        <v>2.2000000000000002</v>
      </c>
      <c r="AI33" s="12">
        <f t="shared" si="16"/>
        <v>2.1900000000000004</v>
      </c>
      <c r="AJ33" s="9">
        <f t="shared" si="17"/>
        <v>-0.45000000000000018</v>
      </c>
      <c r="AK33">
        <v>2.42</v>
      </c>
      <c r="AL33">
        <v>2.87</v>
      </c>
      <c r="AM33" s="12">
        <f t="shared" si="18"/>
        <v>2.645</v>
      </c>
      <c r="AN33" s="9">
        <f t="shared" si="20"/>
        <v>-0.44999999999999973</v>
      </c>
      <c r="AO33">
        <v>2.93</v>
      </c>
      <c r="AP33">
        <v>3.38</v>
      </c>
      <c r="AQ33" s="7">
        <f t="shared" si="19"/>
        <v>3.1550000000000002</v>
      </c>
      <c r="AR33" s="11">
        <f t="shared" si="21"/>
        <v>-0.84499999999999975</v>
      </c>
    </row>
    <row r="34" spans="1:44" x14ac:dyDescent="0.2">
      <c r="A34">
        <v>32</v>
      </c>
      <c r="B34" t="s">
        <v>43</v>
      </c>
      <c r="C34" s="9">
        <f t="shared" si="0"/>
        <v>-1.4900000000000002</v>
      </c>
      <c r="D34">
        <v>2.83</v>
      </c>
      <c r="E34">
        <v>4.32</v>
      </c>
      <c r="F34" s="7">
        <f t="shared" si="1"/>
        <v>3.5750000000000002</v>
      </c>
      <c r="G34" s="11">
        <f t="shared" si="2"/>
        <v>7.5000000000000178E-2</v>
      </c>
      <c r="H34" s="9">
        <f t="shared" si="3"/>
        <v>0.14000000000000012</v>
      </c>
      <c r="I34">
        <v>3.25</v>
      </c>
      <c r="J34">
        <v>3.11</v>
      </c>
      <c r="K34" s="12">
        <f t="shared" si="4"/>
        <v>3.1799999999999997</v>
      </c>
      <c r="L34" s="9">
        <f t="shared" si="5"/>
        <v>-0.16999999999999993</v>
      </c>
      <c r="M34">
        <v>4.57</v>
      </c>
      <c r="N34">
        <v>4.74</v>
      </c>
      <c r="O34" s="12">
        <f t="shared" si="6"/>
        <v>4.6550000000000002</v>
      </c>
      <c r="P34" s="9">
        <f t="shared" si="7"/>
        <v>-0.37999999999999989</v>
      </c>
      <c r="Q34">
        <v>2.62</v>
      </c>
      <c r="R34">
        <v>3</v>
      </c>
      <c r="S34" s="12">
        <f t="shared" si="8"/>
        <v>2.81</v>
      </c>
      <c r="T34" s="9">
        <f t="shared" si="9"/>
        <v>-4.0000000000000036E-2</v>
      </c>
      <c r="U34">
        <v>2.35</v>
      </c>
      <c r="V34">
        <v>2.39</v>
      </c>
      <c r="W34" s="12">
        <f t="shared" si="10"/>
        <v>2.37</v>
      </c>
      <c r="X34" s="9">
        <f t="shared" si="11"/>
        <v>0.18000000000000016</v>
      </c>
      <c r="Y34">
        <v>3.5</v>
      </c>
      <c r="Z34">
        <v>3.32</v>
      </c>
      <c r="AA34" s="12">
        <f t="shared" si="12"/>
        <v>3.41</v>
      </c>
      <c r="AB34" s="9">
        <f t="shared" si="13"/>
        <v>-0.29000000000000004</v>
      </c>
      <c r="AC34">
        <v>3.6</v>
      </c>
      <c r="AD34">
        <v>3.89</v>
      </c>
      <c r="AE34" s="12">
        <f t="shared" si="14"/>
        <v>3.7450000000000001</v>
      </c>
      <c r="AF34" s="9">
        <f t="shared" si="15"/>
        <v>0.48999999999999977</v>
      </c>
      <c r="AG34">
        <v>2.88</v>
      </c>
      <c r="AH34">
        <v>2.39</v>
      </c>
      <c r="AI34" s="12">
        <f t="shared" si="16"/>
        <v>2.6349999999999998</v>
      </c>
      <c r="AJ34" s="9">
        <f t="shared" si="17"/>
        <v>0.10000000000000009</v>
      </c>
      <c r="AK34">
        <v>2.63</v>
      </c>
      <c r="AL34">
        <v>2.5299999999999998</v>
      </c>
      <c r="AM34" s="12">
        <f t="shared" si="18"/>
        <v>2.58</v>
      </c>
      <c r="AN34" s="9">
        <f t="shared" si="20"/>
        <v>-0.42000000000000037</v>
      </c>
      <c r="AO34">
        <v>3.32</v>
      </c>
      <c r="AP34">
        <v>3.74</v>
      </c>
      <c r="AQ34" s="7">
        <f t="shared" si="19"/>
        <v>3.5300000000000002</v>
      </c>
      <c r="AR34" s="11">
        <f t="shared" si="21"/>
        <v>-0.46999999999999975</v>
      </c>
    </row>
    <row r="35" spans="1:44" x14ac:dyDescent="0.2">
      <c r="A35">
        <v>33</v>
      </c>
      <c r="B35" t="s">
        <v>44</v>
      </c>
      <c r="C35" s="9">
        <f t="shared" si="0"/>
        <v>0.5299999999999998</v>
      </c>
      <c r="D35">
        <v>2.5299999999999998</v>
      </c>
      <c r="E35">
        <v>2</v>
      </c>
      <c r="F35" s="7">
        <f t="shared" si="1"/>
        <v>2.2649999999999997</v>
      </c>
      <c r="G35" s="11">
        <f t="shared" si="2"/>
        <v>1.2350000000000003</v>
      </c>
      <c r="H35" s="9">
        <f t="shared" si="3"/>
        <v>1.3600000000000003</v>
      </c>
      <c r="I35">
        <v>3.72</v>
      </c>
      <c r="J35">
        <v>2.36</v>
      </c>
      <c r="K35" s="12">
        <f t="shared" si="4"/>
        <v>3.04</v>
      </c>
      <c r="L35" s="9">
        <f t="shared" si="5"/>
        <v>0.60000000000000009</v>
      </c>
      <c r="M35">
        <v>4.58</v>
      </c>
      <c r="N35">
        <v>3.98</v>
      </c>
      <c r="O35" s="12">
        <f t="shared" si="6"/>
        <v>4.28</v>
      </c>
      <c r="P35" s="9">
        <f t="shared" si="7"/>
        <v>-0.89999999999999991</v>
      </c>
      <c r="Q35">
        <v>2.72</v>
      </c>
      <c r="R35">
        <v>3.62</v>
      </c>
      <c r="S35" s="12">
        <f t="shared" si="8"/>
        <v>3.17</v>
      </c>
      <c r="T35" s="9">
        <f t="shared" si="9"/>
        <v>0.83000000000000029</v>
      </c>
      <c r="U35">
        <v>2.74</v>
      </c>
      <c r="V35">
        <v>1.91</v>
      </c>
      <c r="W35" s="12">
        <f t="shared" si="10"/>
        <v>2.3250000000000002</v>
      </c>
      <c r="X35" s="9">
        <f t="shared" si="11"/>
        <v>0.10999999999999988</v>
      </c>
      <c r="Y35">
        <v>3.58</v>
      </c>
      <c r="Z35">
        <v>3.47</v>
      </c>
      <c r="AA35" s="12">
        <f t="shared" si="12"/>
        <v>3.5250000000000004</v>
      </c>
      <c r="AB35" s="9">
        <f t="shared" si="13"/>
        <v>-1.2700000000000005</v>
      </c>
      <c r="AC35">
        <v>3.26</v>
      </c>
      <c r="AD35">
        <v>4.53</v>
      </c>
      <c r="AE35" s="12">
        <f t="shared" si="14"/>
        <v>3.895</v>
      </c>
      <c r="AF35" s="9">
        <f t="shared" si="15"/>
        <v>0.18000000000000016</v>
      </c>
      <c r="AG35">
        <v>2.35</v>
      </c>
      <c r="AH35">
        <v>2.17</v>
      </c>
      <c r="AI35" s="12">
        <f t="shared" si="16"/>
        <v>2.2599999999999998</v>
      </c>
      <c r="AJ35" s="9">
        <f t="shared" si="17"/>
        <v>0.38999999999999968</v>
      </c>
      <c r="AK35">
        <v>2.84</v>
      </c>
      <c r="AL35">
        <v>2.4500000000000002</v>
      </c>
      <c r="AM35" s="12">
        <f t="shared" si="18"/>
        <v>2.645</v>
      </c>
      <c r="AN35" s="9">
        <f t="shared" si="20"/>
        <v>0.70000000000000062</v>
      </c>
      <c r="AO35">
        <v>4.2300000000000004</v>
      </c>
      <c r="AP35">
        <v>3.53</v>
      </c>
      <c r="AQ35" s="7">
        <f t="shared" si="19"/>
        <v>3.88</v>
      </c>
      <c r="AR35" s="11">
        <f t="shared" si="21"/>
        <v>-0.12000000000000011</v>
      </c>
    </row>
    <row r="36" spans="1:44" x14ac:dyDescent="0.2">
      <c r="A36">
        <v>34</v>
      </c>
      <c r="B36" t="s">
        <v>45</v>
      </c>
      <c r="C36" s="9">
        <f t="shared" si="0"/>
        <v>-1.1100000000000003</v>
      </c>
      <c r="D36">
        <v>3.13</v>
      </c>
      <c r="E36">
        <v>4.24</v>
      </c>
      <c r="F36" s="7">
        <f t="shared" si="1"/>
        <v>3.6850000000000001</v>
      </c>
      <c r="G36" s="11">
        <f t="shared" si="2"/>
        <v>0.18500000000000005</v>
      </c>
      <c r="H36" s="9">
        <f t="shared" si="3"/>
        <v>-0.16000000000000014</v>
      </c>
      <c r="I36">
        <v>3.13</v>
      </c>
      <c r="J36">
        <v>3.29</v>
      </c>
      <c r="K36" s="12">
        <f t="shared" si="4"/>
        <v>3.21</v>
      </c>
      <c r="L36" s="9">
        <f t="shared" si="5"/>
        <v>-0.61999999999999966</v>
      </c>
      <c r="M36">
        <v>3.94</v>
      </c>
      <c r="N36">
        <v>4.5599999999999996</v>
      </c>
      <c r="O36" s="12">
        <f t="shared" si="6"/>
        <v>4.25</v>
      </c>
      <c r="P36" s="9">
        <f t="shared" si="7"/>
        <v>9.9999999999997868E-3</v>
      </c>
      <c r="Q36">
        <v>2.94</v>
      </c>
      <c r="R36">
        <v>2.93</v>
      </c>
      <c r="S36" s="12">
        <f t="shared" si="8"/>
        <v>2.9350000000000001</v>
      </c>
      <c r="T36" s="9">
        <f t="shared" si="9"/>
        <v>0.35000000000000009</v>
      </c>
      <c r="U36">
        <v>2.75</v>
      </c>
      <c r="V36">
        <v>2.4</v>
      </c>
      <c r="W36" s="12">
        <f t="shared" si="10"/>
        <v>2.5750000000000002</v>
      </c>
      <c r="X36" s="9">
        <f t="shared" si="11"/>
        <v>0.20999999999999996</v>
      </c>
      <c r="Y36">
        <v>3.37</v>
      </c>
      <c r="Z36">
        <v>3.16</v>
      </c>
      <c r="AA36" s="12">
        <f t="shared" si="12"/>
        <v>3.2650000000000001</v>
      </c>
      <c r="AB36" s="9">
        <f t="shared" si="13"/>
        <v>0.36999999999999966</v>
      </c>
      <c r="AC36">
        <v>4.0999999999999996</v>
      </c>
      <c r="AD36">
        <v>3.73</v>
      </c>
      <c r="AE36" s="12">
        <f t="shared" si="14"/>
        <v>3.915</v>
      </c>
      <c r="AF36" s="9">
        <f t="shared" si="15"/>
        <v>0.48999999999999977</v>
      </c>
      <c r="AG36">
        <v>2.71</v>
      </c>
      <c r="AH36">
        <v>2.2200000000000002</v>
      </c>
      <c r="AI36" s="12">
        <f t="shared" si="16"/>
        <v>2.4649999999999999</v>
      </c>
      <c r="AJ36" s="9">
        <f t="shared" si="17"/>
        <v>0.57000000000000028</v>
      </c>
      <c r="AK36">
        <v>3.1</v>
      </c>
      <c r="AL36">
        <v>2.5299999999999998</v>
      </c>
      <c r="AM36" s="12">
        <f t="shared" si="18"/>
        <v>2.8149999999999999</v>
      </c>
      <c r="AN36" s="9">
        <f t="shared" si="20"/>
        <v>0.22999999999999998</v>
      </c>
      <c r="AO36">
        <v>3.81</v>
      </c>
      <c r="AP36">
        <v>3.58</v>
      </c>
      <c r="AQ36" s="7">
        <f t="shared" si="19"/>
        <v>3.6950000000000003</v>
      </c>
      <c r="AR36" s="11">
        <f t="shared" si="21"/>
        <v>-0.30499999999999972</v>
      </c>
    </row>
    <row r="37" spans="1:44" x14ac:dyDescent="0.2">
      <c r="A37">
        <v>35</v>
      </c>
      <c r="B37" t="s">
        <v>46</v>
      </c>
      <c r="C37" s="9">
        <f t="shared" si="0"/>
        <v>0.49000000000000021</v>
      </c>
      <c r="D37">
        <v>3.6</v>
      </c>
      <c r="E37">
        <v>3.11</v>
      </c>
      <c r="F37" s="7">
        <f t="shared" si="1"/>
        <v>3.355</v>
      </c>
      <c r="G37" s="11">
        <f t="shared" si="2"/>
        <v>0.14500000000000002</v>
      </c>
      <c r="H37" s="9">
        <f t="shared" si="3"/>
        <v>0.39999999999999991</v>
      </c>
      <c r="I37">
        <v>3.02</v>
      </c>
      <c r="J37">
        <v>2.62</v>
      </c>
      <c r="K37" s="12">
        <f t="shared" si="4"/>
        <v>2.8200000000000003</v>
      </c>
      <c r="L37" s="9">
        <f t="shared" si="5"/>
        <v>2.0000000000000018E-2</v>
      </c>
      <c r="M37">
        <v>3.52</v>
      </c>
      <c r="N37">
        <v>3.5</v>
      </c>
      <c r="O37" s="12">
        <f t="shared" si="6"/>
        <v>3.51</v>
      </c>
      <c r="P37" s="9">
        <f t="shared" si="7"/>
        <v>6.0000000000000053E-2</v>
      </c>
      <c r="Q37">
        <v>3.4</v>
      </c>
      <c r="R37">
        <v>3.34</v>
      </c>
      <c r="S37" s="12">
        <f t="shared" si="8"/>
        <v>3.37</v>
      </c>
      <c r="T37" s="9">
        <f t="shared" si="9"/>
        <v>-0.10000000000000009</v>
      </c>
      <c r="U37">
        <v>2.02</v>
      </c>
      <c r="V37">
        <v>2.12</v>
      </c>
      <c r="W37" s="12">
        <f t="shared" si="10"/>
        <v>2.0700000000000003</v>
      </c>
      <c r="X37" s="9">
        <f t="shared" si="11"/>
        <v>-0.16999999999999993</v>
      </c>
      <c r="Y37">
        <v>2.92</v>
      </c>
      <c r="Z37">
        <v>3.09</v>
      </c>
      <c r="AA37" s="12">
        <f t="shared" si="12"/>
        <v>3.0049999999999999</v>
      </c>
      <c r="AB37" s="9">
        <f t="shared" si="13"/>
        <v>0.14000000000000012</v>
      </c>
      <c r="AC37">
        <v>3.87</v>
      </c>
      <c r="AD37">
        <v>3.73</v>
      </c>
      <c r="AE37" s="12">
        <f t="shared" si="14"/>
        <v>3.8</v>
      </c>
      <c r="AF37" s="9">
        <f t="shared" si="15"/>
        <v>0.12999999999999989</v>
      </c>
      <c r="AG37">
        <v>2.15</v>
      </c>
      <c r="AH37">
        <v>2.02</v>
      </c>
      <c r="AI37" s="12">
        <f t="shared" si="16"/>
        <v>2.085</v>
      </c>
      <c r="AJ37" s="9">
        <f t="shared" si="17"/>
        <v>-0.21999999999999975</v>
      </c>
      <c r="AK37">
        <v>2.35</v>
      </c>
      <c r="AL37">
        <v>2.57</v>
      </c>
      <c r="AM37" s="12">
        <f t="shared" si="18"/>
        <v>2.46</v>
      </c>
      <c r="AN37" s="9">
        <f t="shared" si="20"/>
        <v>-8.0000000000000071E-2</v>
      </c>
      <c r="AO37">
        <v>3.42</v>
      </c>
      <c r="AP37">
        <v>3.5</v>
      </c>
      <c r="AQ37" s="7">
        <f t="shared" si="19"/>
        <v>3.46</v>
      </c>
      <c r="AR37" s="11">
        <f t="shared" si="21"/>
        <v>-0.54</v>
      </c>
    </row>
    <row r="38" spans="1:44" x14ac:dyDescent="0.2">
      <c r="A38">
        <v>36</v>
      </c>
      <c r="B38" t="s">
        <v>47</v>
      </c>
      <c r="C38" s="9">
        <f t="shared" si="0"/>
        <v>-0.56000000000000005</v>
      </c>
      <c r="D38">
        <v>2.81</v>
      </c>
      <c r="E38">
        <v>3.37</v>
      </c>
      <c r="F38" s="7">
        <f t="shared" si="1"/>
        <v>3.09</v>
      </c>
      <c r="G38" s="11">
        <f t="shared" si="2"/>
        <v>0.41000000000000014</v>
      </c>
      <c r="H38" s="9">
        <f t="shared" si="3"/>
        <v>0.87000000000000011</v>
      </c>
      <c r="I38">
        <v>3.58</v>
      </c>
      <c r="J38">
        <v>2.71</v>
      </c>
      <c r="K38" s="12">
        <f t="shared" si="4"/>
        <v>3.145</v>
      </c>
      <c r="L38" s="9">
        <f t="shared" si="5"/>
        <v>0</v>
      </c>
      <c r="M38">
        <v>3.05</v>
      </c>
      <c r="N38">
        <v>3.05</v>
      </c>
      <c r="O38" s="12">
        <f t="shared" si="6"/>
        <v>3.05</v>
      </c>
      <c r="P38" s="9">
        <f t="shared" si="7"/>
        <v>0.48</v>
      </c>
      <c r="Q38">
        <v>4.09</v>
      </c>
      <c r="R38">
        <v>3.61</v>
      </c>
      <c r="S38" s="12">
        <f t="shared" si="8"/>
        <v>3.8499999999999996</v>
      </c>
      <c r="T38" s="9">
        <f t="shared" si="9"/>
        <v>6.999999999999984E-2</v>
      </c>
      <c r="U38">
        <v>2.46</v>
      </c>
      <c r="V38">
        <v>2.39</v>
      </c>
      <c r="W38" s="12">
        <f t="shared" si="10"/>
        <v>2.4249999999999998</v>
      </c>
      <c r="X38" s="9">
        <f t="shared" si="11"/>
        <v>0.20000000000000018</v>
      </c>
      <c r="Y38">
        <v>2.74</v>
      </c>
      <c r="Z38">
        <v>2.54</v>
      </c>
      <c r="AA38" s="12">
        <f t="shared" si="12"/>
        <v>2.64</v>
      </c>
      <c r="AB38" s="9">
        <f t="shared" si="13"/>
        <v>-0.23999999999999977</v>
      </c>
      <c r="AC38">
        <v>3.74</v>
      </c>
      <c r="AD38">
        <v>3.98</v>
      </c>
      <c r="AE38" s="12">
        <f t="shared" si="14"/>
        <v>3.8600000000000003</v>
      </c>
      <c r="AF38" s="9">
        <f t="shared" si="15"/>
        <v>0.25999999999999979</v>
      </c>
      <c r="AG38">
        <v>2.5299999999999998</v>
      </c>
      <c r="AH38">
        <v>2.27</v>
      </c>
      <c r="AI38" s="12">
        <f t="shared" si="16"/>
        <v>2.4</v>
      </c>
      <c r="AJ38" s="9">
        <f t="shared" si="17"/>
        <v>0.26000000000000023</v>
      </c>
      <c r="AK38">
        <v>2.77</v>
      </c>
      <c r="AL38">
        <v>2.5099999999999998</v>
      </c>
      <c r="AM38" s="12">
        <f t="shared" si="18"/>
        <v>2.6399999999999997</v>
      </c>
      <c r="AN38" s="9">
        <f t="shared" si="20"/>
        <v>0.31999999999999984</v>
      </c>
      <c r="AO38">
        <v>4</v>
      </c>
      <c r="AP38">
        <v>3.68</v>
      </c>
      <c r="AQ38" s="7">
        <f t="shared" si="19"/>
        <v>3.84</v>
      </c>
      <c r="AR38" s="11">
        <f t="shared" si="21"/>
        <v>-0.16000000000000014</v>
      </c>
    </row>
    <row r="39" spans="1:44" x14ac:dyDescent="0.2">
      <c r="A39">
        <v>37</v>
      </c>
      <c r="B39" t="s">
        <v>48</v>
      </c>
      <c r="C39" s="9">
        <f t="shared" si="0"/>
        <v>0.41000000000000014</v>
      </c>
      <c r="D39">
        <v>3.41</v>
      </c>
      <c r="E39">
        <v>3</v>
      </c>
      <c r="F39" s="7">
        <f t="shared" si="1"/>
        <v>3.2050000000000001</v>
      </c>
      <c r="G39" s="11">
        <f t="shared" si="2"/>
        <v>0.29499999999999993</v>
      </c>
      <c r="H39" s="9">
        <f t="shared" si="3"/>
        <v>-0.95999999999999952</v>
      </c>
      <c r="I39">
        <v>3.14</v>
      </c>
      <c r="J39">
        <v>4.0999999999999996</v>
      </c>
      <c r="K39" s="12">
        <f t="shared" si="4"/>
        <v>3.62</v>
      </c>
      <c r="L39" s="9">
        <f t="shared" si="5"/>
        <v>-0.31999999999999984</v>
      </c>
      <c r="M39">
        <v>3.66</v>
      </c>
      <c r="N39">
        <v>3.98</v>
      </c>
      <c r="O39" s="12">
        <f t="shared" si="6"/>
        <v>3.8200000000000003</v>
      </c>
      <c r="P39" s="9">
        <f t="shared" si="7"/>
        <v>4.9999999999999822E-2</v>
      </c>
      <c r="Q39">
        <v>3.29</v>
      </c>
      <c r="R39">
        <v>3.24</v>
      </c>
      <c r="S39" s="12">
        <f t="shared" si="8"/>
        <v>3.2650000000000001</v>
      </c>
      <c r="T39" s="9">
        <f t="shared" si="9"/>
        <v>-3.0000000000000249E-2</v>
      </c>
      <c r="U39">
        <v>2.63</v>
      </c>
      <c r="V39">
        <v>2.66</v>
      </c>
      <c r="W39" s="12">
        <f t="shared" si="10"/>
        <v>2.645</v>
      </c>
      <c r="X39" s="9">
        <f t="shared" si="11"/>
        <v>-0.7200000000000002</v>
      </c>
      <c r="Y39">
        <v>2.82</v>
      </c>
      <c r="Z39">
        <v>3.54</v>
      </c>
      <c r="AA39" s="12">
        <f t="shared" si="12"/>
        <v>3.1799999999999997</v>
      </c>
      <c r="AB39" s="9">
        <f t="shared" si="13"/>
        <v>0.39000000000000012</v>
      </c>
      <c r="AC39">
        <v>3.66</v>
      </c>
      <c r="AD39">
        <v>3.27</v>
      </c>
      <c r="AE39" s="12">
        <f t="shared" si="14"/>
        <v>3.4649999999999999</v>
      </c>
      <c r="AF39" s="9">
        <f t="shared" si="15"/>
        <v>-4.9999999999999822E-2</v>
      </c>
      <c r="AG39">
        <v>2.54</v>
      </c>
      <c r="AH39">
        <v>2.59</v>
      </c>
      <c r="AI39" s="12">
        <f t="shared" si="16"/>
        <v>2.5649999999999999</v>
      </c>
      <c r="AJ39" s="9">
        <f t="shared" si="17"/>
        <v>-0.78000000000000025</v>
      </c>
      <c r="AK39">
        <v>2.59</v>
      </c>
      <c r="AL39">
        <v>3.37</v>
      </c>
      <c r="AM39" s="12">
        <f t="shared" si="18"/>
        <v>2.98</v>
      </c>
      <c r="AN39" s="9">
        <f t="shared" si="20"/>
        <v>-8.9999999999999858E-2</v>
      </c>
      <c r="AO39">
        <v>3.71</v>
      </c>
      <c r="AP39">
        <v>3.8</v>
      </c>
      <c r="AQ39" s="7">
        <f t="shared" si="19"/>
        <v>3.7549999999999999</v>
      </c>
      <c r="AR39" s="11">
        <f t="shared" si="21"/>
        <v>-0.24500000000000011</v>
      </c>
    </row>
    <row r="40" spans="1:44" x14ac:dyDescent="0.2">
      <c r="A40">
        <v>38</v>
      </c>
      <c r="B40" t="s">
        <v>49</v>
      </c>
      <c r="C40" s="9">
        <f t="shared" si="0"/>
        <v>-0.24000000000000021</v>
      </c>
      <c r="D40">
        <v>3.55</v>
      </c>
      <c r="E40">
        <v>3.79</v>
      </c>
      <c r="F40" s="7">
        <f t="shared" si="1"/>
        <v>3.67</v>
      </c>
      <c r="G40" s="11">
        <f t="shared" si="2"/>
        <v>0.16999999999999993</v>
      </c>
      <c r="H40" s="9">
        <f t="shared" si="3"/>
        <v>-0.29000000000000004</v>
      </c>
      <c r="I40">
        <v>2.79</v>
      </c>
      <c r="J40">
        <v>3.08</v>
      </c>
      <c r="K40" s="12">
        <f t="shared" si="4"/>
        <v>2.9350000000000001</v>
      </c>
      <c r="L40" s="9">
        <f t="shared" si="5"/>
        <v>-0.82000000000000028</v>
      </c>
      <c r="M40">
        <v>3.83</v>
      </c>
      <c r="N40">
        <v>4.6500000000000004</v>
      </c>
      <c r="O40" s="12">
        <f t="shared" si="6"/>
        <v>4.24</v>
      </c>
      <c r="P40" s="9">
        <f t="shared" si="7"/>
        <v>0.43999999999999995</v>
      </c>
      <c r="Q40">
        <v>2.89</v>
      </c>
      <c r="R40">
        <v>2.4500000000000002</v>
      </c>
      <c r="S40" s="12">
        <f t="shared" si="8"/>
        <v>2.67</v>
      </c>
      <c r="T40" s="9">
        <f t="shared" si="9"/>
        <v>0.25999999999999979</v>
      </c>
      <c r="U40">
        <v>2.5499999999999998</v>
      </c>
      <c r="V40">
        <v>2.29</v>
      </c>
      <c r="W40" s="12">
        <f t="shared" si="10"/>
        <v>2.42</v>
      </c>
      <c r="X40" s="9">
        <f t="shared" si="11"/>
        <v>-0.60000000000000009</v>
      </c>
      <c r="Y40">
        <v>3.11</v>
      </c>
      <c r="Z40">
        <v>3.71</v>
      </c>
      <c r="AA40" s="12">
        <f t="shared" si="12"/>
        <v>3.41</v>
      </c>
      <c r="AB40" s="9">
        <f t="shared" si="13"/>
        <v>2.0000000000000018E-2</v>
      </c>
      <c r="AC40">
        <v>3.55</v>
      </c>
      <c r="AD40">
        <v>3.53</v>
      </c>
      <c r="AE40" s="12">
        <f t="shared" si="14"/>
        <v>3.54</v>
      </c>
      <c r="AF40" s="9">
        <f t="shared" si="15"/>
        <v>0.37000000000000011</v>
      </c>
      <c r="AG40">
        <v>2.67</v>
      </c>
      <c r="AH40">
        <v>2.2999999999999998</v>
      </c>
      <c r="AI40" s="12">
        <f t="shared" si="16"/>
        <v>2.4849999999999999</v>
      </c>
      <c r="AJ40" s="9">
        <f t="shared" si="17"/>
        <v>-0.13000000000000034</v>
      </c>
      <c r="AK40">
        <v>2.82</v>
      </c>
      <c r="AL40">
        <v>2.95</v>
      </c>
      <c r="AM40" s="12">
        <f t="shared" si="18"/>
        <v>2.8849999999999998</v>
      </c>
      <c r="AN40" s="9">
        <f t="shared" si="20"/>
        <v>-0.20999999999999996</v>
      </c>
      <c r="AO40">
        <v>3.35</v>
      </c>
      <c r="AP40">
        <v>3.56</v>
      </c>
      <c r="AQ40" s="7">
        <f t="shared" si="19"/>
        <v>3.4550000000000001</v>
      </c>
      <c r="AR40" s="11">
        <f t="shared" si="21"/>
        <v>-0.54499999999999993</v>
      </c>
    </row>
    <row r="41" spans="1:44" x14ac:dyDescent="0.2">
      <c r="A41">
        <v>39</v>
      </c>
      <c r="B41" t="s">
        <v>50</v>
      </c>
      <c r="C41" s="9">
        <f t="shared" si="0"/>
        <v>-0.50000000000000044</v>
      </c>
      <c r="D41">
        <v>3.94</v>
      </c>
      <c r="E41">
        <v>4.4400000000000004</v>
      </c>
      <c r="F41" s="7">
        <f t="shared" si="1"/>
        <v>4.1900000000000004</v>
      </c>
      <c r="G41" s="11">
        <f t="shared" si="2"/>
        <v>0.69000000000000039</v>
      </c>
      <c r="H41" s="9">
        <f t="shared" si="3"/>
        <v>-0.66000000000000014</v>
      </c>
      <c r="I41">
        <v>2.92</v>
      </c>
      <c r="J41">
        <v>3.58</v>
      </c>
      <c r="K41" s="12">
        <f t="shared" si="4"/>
        <v>3.25</v>
      </c>
      <c r="L41" s="9">
        <f t="shared" si="5"/>
        <v>-0.75</v>
      </c>
      <c r="M41">
        <v>4.03</v>
      </c>
      <c r="N41">
        <v>4.78</v>
      </c>
      <c r="O41" s="12">
        <f t="shared" si="6"/>
        <v>4.4050000000000002</v>
      </c>
      <c r="P41" s="9">
        <f t="shared" si="7"/>
        <v>0.98</v>
      </c>
      <c r="Q41">
        <v>3.62</v>
      </c>
      <c r="R41">
        <v>2.64</v>
      </c>
      <c r="S41" s="12">
        <f t="shared" si="8"/>
        <v>3.13</v>
      </c>
      <c r="T41" s="9">
        <f t="shared" si="9"/>
        <v>-0.11000000000000032</v>
      </c>
      <c r="U41">
        <v>2.57</v>
      </c>
      <c r="V41">
        <v>2.68</v>
      </c>
      <c r="W41" s="12">
        <f t="shared" si="10"/>
        <v>2.625</v>
      </c>
      <c r="X41" s="9">
        <f t="shared" si="11"/>
        <v>0.10999999999999988</v>
      </c>
      <c r="Y41">
        <v>3.19</v>
      </c>
      <c r="Z41">
        <v>3.08</v>
      </c>
      <c r="AA41" s="12">
        <f t="shared" si="12"/>
        <v>3.1349999999999998</v>
      </c>
      <c r="AB41" s="9">
        <f t="shared" si="13"/>
        <v>0.85999999999999943</v>
      </c>
      <c r="AC41">
        <v>4.0999999999999996</v>
      </c>
      <c r="AD41">
        <v>3.24</v>
      </c>
      <c r="AE41" s="12">
        <f t="shared" si="14"/>
        <v>3.67</v>
      </c>
      <c r="AF41" s="9">
        <f t="shared" si="15"/>
        <v>0.71999999999999975</v>
      </c>
      <c r="AG41">
        <v>2.76</v>
      </c>
      <c r="AH41">
        <v>2.04</v>
      </c>
      <c r="AI41" s="12">
        <f t="shared" si="16"/>
        <v>2.4</v>
      </c>
      <c r="AJ41" s="9">
        <f t="shared" si="17"/>
        <v>-0.12000000000000011</v>
      </c>
      <c r="AK41">
        <v>2.94</v>
      </c>
      <c r="AL41">
        <v>3.06</v>
      </c>
      <c r="AM41" s="12">
        <f t="shared" si="18"/>
        <v>3</v>
      </c>
      <c r="AN41" s="9">
        <f t="shared" si="20"/>
        <v>-0.77000000000000046</v>
      </c>
      <c r="AO41">
        <v>3.67</v>
      </c>
      <c r="AP41">
        <v>4.4400000000000004</v>
      </c>
      <c r="AQ41" s="7">
        <f t="shared" si="19"/>
        <v>4.0549999999999997</v>
      </c>
      <c r="AR41" s="11">
        <f t="shared" si="21"/>
        <v>5.4999999999999716E-2</v>
      </c>
    </row>
    <row r="42" spans="1:44" x14ac:dyDescent="0.2">
      <c r="A42">
        <v>40</v>
      </c>
      <c r="B42" t="s">
        <v>51</v>
      </c>
      <c r="C42" s="9">
        <f t="shared" si="0"/>
        <v>-1.0999999999999996</v>
      </c>
      <c r="D42">
        <v>3.66</v>
      </c>
      <c r="E42">
        <v>4.76</v>
      </c>
      <c r="F42" s="7">
        <f t="shared" si="1"/>
        <v>4.21</v>
      </c>
      <c r="G42" s="11">
        <f t="shared" si="2"/>
        <v>0.71</v>
      </c>
      <c r="H42" s="9">
        <f t="shared" si="3"/>
        <v>-3.9999999999999591E-2</v>
      </c>
      <c r="I42">
        <v>3.22</v>
      </c>
      <c r="J42">
        <v>3.26</v>
      </c>
      <c r="K42" s="12">
        <f t="shared" si="4"/>
        <v>3.24</v>
      </c>
      <c r="L42" s="9">
        <f t="shared" si="5"/>
        <v>-0.45999999999999996</v>
      </c>
      <c r="M42">
        <v>4.17</v>
      </c>
      <c r="N42">
        <v>4.63</v>
      </c>
      <c r="O42" s="12">
        <f t="shared" si="6"/>
        <v>4.4000000000000004</v>
      </c>
      <c r="P42" s="9">
        <f t="shared" si="7"/>
        <v>0.94</v>
      </c>
      <c r="Q42">
        <v>3.66</v>
      </c>
      <c r="R42">
        <v>2.72</v>
      </c>
      <c r="S42" s="12">
        <f t="shared" si="8"/>
        <v>3.1900000000000004</v>
      </c>
      <c r="T42" s="9">
        <f t="shared" si="9"/>
        <v>-0.55000000000000027</v>
      </c>
      <c r="U42">
        <v>2.78</v>
      </c>
      <c r="V42">
        <v>3.33</v>
      </c>
      <c r="W42" s="12">
        <f t="shared" si="10"/>
        <v>3.0549999999999997</v>
      </c>
      <c r="X42" s="9">
        <f t="shared" si="11"/>
        <v>1.0099999999999998</v>
      </c>
      <c r="Y42">
        <v>3.44</v>
      </c>
      <c r="Z42">
        <v>2.4300000000000002</v>
      </c>
      <c r="AA42" s="12">
        <f t="shared" si="12"/>
        <v>2.9350000000000001</v>
      </c>
      <c r="AB42" s="9">
        <f t="shared" si="13"/>
        <v>-6.0000000000000053E-2</v>
      </c>
      <c r="AC42">
        <v>3.59</v>
      </c>
      <c r="AD42">
        <v>3.65</v>
      </c>
      <c r="AE42" s="12">
        <f t="shared" si="14"/>
        <v>3.62</v>
      </c>
      <c r="AF42" s="9">
        <f t="shared" si="15"/>
        <v>0.85000000000000009</v>
      </c>
      <c r="AG42">
        <v>2.83</v>
      </c>
      <c r="AH42">
        <v>1.98</v>
      </c>
      <c r="AI42" s="12">
        <f t="shared" si="16"/>
        <v>2.4050000000000002</v>
      </c>
      <c r="AJ42" s="9">
        <f t="shared" si="17"/>
        <v>-0.5</v>
      </c>
      <c r="AK42">
        <v>3.02</v>
      </c>
      <c r="AL42">
        <v>3.52</v>
      </c>
      <c r="AM42" s="12">
        <f t="shared" si="18"/>
        <v>3.27</v>
      </c>
      <c r="AN42" s="9">
        <f t="shared" si="20"/>
        <v>-0.5900000000000003</v>
      </c>
      <c r="AO42">
        <v>3.78</v>
      </c>
      <c r="AP42">
        <v>4.37</v>
      </c>
      <c r="AQ42" s="7">
        <f t="shared" si="19"/>
        <v>4.0750000000000002</v>
      </c>
      <c r="AR42" s="11">
        <f t="shared" si="21"/>
        <v>7.5000000000000178E-2</v>
      </c>
    </row>
    <row r="43" spans="1:44" x14ac:dyDescent="0.2">
      <c r="A43">
        <v>41</v>
      </c>
      <c r="B43" t="s">
        <v>52</v>
      </c>
      <c r="C43" s="9">
        <f t="shared" si="0"/>
        <v>0.14999999999999991</v>
      </c>
      <c r="D43">
        <v>3.46</v>
      </c>
      <c r="E43">
        <v>3.31</v>
      </c>
      <c r="F43" s="7">
        <f t="shared" si="1"/>
        <v>3.3849999999999998</v>
      </c>
      <c r="G43" s="11">
        <f t="shared" si="2"/>
        <v>0.11500000000000021</v>
      </c>
      <c r="H43" s="9">
        <f t="shared" si="3"/>
        <v>-0.64000000000000012</v>
      </c>
      <c r="I43">
        <v>3.05</v>
      </c>
      <c r="J43">
        <v>3.69</v>
      </c>
      <c r="K43" s="12">
        <f t="shared" si="4"/>
        <v>3.37</v>
      </c>
      <c r="L43" s="9">
        <f t="shared" si="5"/>
        <v>-7.0000000000000284E-2</v>
      </c>
      <c r="M43">
        <v>4.34</v>
      </c>
      <c r="N43">
        <v>4.41</v>
      </c>
      <c r="O43" s="12">
        <f t="shared" si="6"/>
        <v>4.375</v>
      </c>
      <c r="P43" s="9">
        <f t="shared" si="7"/>
        <v>0.17000000000000037</v>
      </c>
      <c r="Q43">
        <v>2.95</v>
      </c>
      <c r="R43">
        <v>2.78</v>
      </c>
      <c r="S43" s="12">
        <f t="shared" si="8"/>
        <v>2.8650000000000002</v>
      </c>
      <c r="T43" s="9">
        <f t="shared" si="9"/>
        <v>0.43999999999999995</v>
      </c>
      <c r="U43">
        <v>2.36</v>
      </c>
      <c r="V43">
        <v>1.92</v>
      </c>
      <c r="W43" s="12">
        <f t="shared" si="10"/>
        <v>2.1399999999999997</v>
      </c>
      <c r="X43" s="9">
        <f t="shared" si="11"/>
        <v>0.43999999999999995</v>
      </c>
      <c r="Y43">
        <v>3.56</v>
      </c>
      <c r="Z43">
        <v>3.12</v>
      </c>
      <c r="AA43" s="12">
        <f t="shared" si="12"/>
        <v>3.34</v>
      </c>
      <c r="AB43" s="9">
        <f t="shared" si="13"/>
        <v>0.43999999999999995</v>
      </c>
      <c r="AC43">
        <v>3.75</v>
      </c>
      <c r="AD43">
        <v>3.31</v>
      </c>
      <c r="AE43" s="12">
        <f t="shared" si="14"/>
        <v>3.5300000000000002</v>
      </c>
      <c r="AF43" s="9">
        <f t="shared" si="15"/>
        <v>0.30999999999999961</v>
      </c>
      <c r="AG43">
        <v>2.5099999999999998</v>
      </c>
      <c r="AH43">
        <v>2.2000000000000002</v>
      </c>
      <c r="AI43" s="12">
        <f t="shared" si="16"/>
        <v>2.355</v>
      </c>
      <c r="AJ43" s="9">
        <f t="shared" si="17"/>
        <v>0.10999999999999988</v>
      </c>
      <c r="AK43">
        <v>3.03</v>
      </c>
      <c r="AL43">
        <v>2.92</v>
      </c>
      <c r="AM43" s="12">
        <f t="shared" si="18"/>
        <v>2.9749999999999996</v>
      </c>
      <c r="AN43" s="9">
        <f t="shared" si="20"/>
        <v>-0.21999999999999975</v>
      </c>
      <c r="AO43">
        <v>3.64</v>
      </c>
      <c r="AP43">
        <v>3.86</v>
      </c>
      <c r="AQ43" s="7">
        <f t="shared" si="19"/>
        <v>3.75</v>
      </c>
      <c r="AR43" s="11">
        <f t="shared" si="21"/>
        <v>-0.25</v>
      </c>
    </row>
    <row r="44" spans="1:44" x14ac:dyDescent="0.2">
      <c r="A44">
        <v>42</v>
      </c>
      <c r="B44" t="s">
        <v>53</v>
      </c>
      <c r="C44" s="9">
        <f t="shared" si="0"/>
        <v>0.22999999999999998</v>
      </c>
      <c r="D44">
        <v>3.75</v>
      </c>
      <c r="E44">
        <v>3.52</v>
      </c>
      <c r="F44" s="7">
        <f t="shared" si="1"/>
        <v>3.6349999999999998</v>
      </c>
      <c r="G44" s="11">
        <f t="shared" si="2"/>
        <v>0.13499999999999979</v>
      </c>
      <c r="H44" s="9">
        <f t="shared" si="3"/>
        <v>7.0000000000000284E-2</v>
      </c>
      <c r="I44">
        <v>2.85</v>
      </c>
      <c r="J44">
        <v>2.78</v>
      </c>
      <c r="K44" s="12">
        <f t="shared" si="4"/>
        <v>2.8149999999999999</v>
      </c>
      <c r="L44" s="9">
        <f t="shared" si="5"/>
        <v>4.0000000000000036E-2</v>
      </c>
      <c r="M44">
        <v>4.54</v>
      </c>
      <c r="N44">
        <v>4.5</v>
      </c>
      <c r="O44" s="12">
        <f t="shared" si="6"/>
        <v>4.5199999999999996</v>
      </c>
      <c r="P44" s="9">
        <f t="shared" si="7"/>
        <v>0.2799999999999998</v>
      </c>
      <c r="Q44">
        <v>3</v>
      </c>
      <c r="R44">
        <v>2.72</v>
      </c>
      <c r="S44" s="12">
        <f t="shared" si="8"/>
        <v>2.8600000000000003</v>
      </c>
      <c r="T44" s="9">
        <f t="shared" si="9"/>
        <v>0.16999999999999993</v>
      </c>
      <c r="U44">
        <v>2.27</v>
      </c>
      <c r="V44">
        <v>2.1</v>
      </c>
      <c r="W44" s="12">
        <f t="shared" si="10"/>
        <v>2.1850000000000001</v>
      </c>
      <c r="X44" s="9">
        <f t="shared" si="11"/>
        <v>0.43000000000000016</v>
      </c>
      <c r="Y44">
        <v>3.81</v>
      </c>
      <c r="Z44">
        <v>3.38</v>
      </c>
      <c r="AA44" s="12">
        <f t="shared" si="12"/>
        <v>3.5949999999999998</v>
      </c>
      <c r="AB44" s="9">
        <f t="shared" si="13"/>
        <v>0.13999999999999968</v>
      </c>
      <c r="AC44">
        <v>4.0999999999999996</v>
      </c>
      <c r="AD44">
        <v>3.96</v>
      </c>
      <c r="AE44" s="12">
        <f t="shared" si="14"/>
        <v>4.0299999999999994</v>
      </c>
      <c r="AF44" s="9">
        <f t="shared" si="15"/>
        <v>0.66000000000000014</v>
      </c>
      <c r="AG44">
        <v>2.56</v>
      </c>
      <c r="AH44">
        <v>1.9</v>
      </c>
      <c r="AI44" s="12">
        <f t="shared" si="16"/>
        <v>2.23</v>
      </c>
      <c r="AJ44" s="9">
        <f t="shared" si="17"/>
        <v>-0.12999999999999989</v>
      </c>
      <c r="AK44">
        <v>2.69</v>
      </c>
      <c r="AL44">
        <v>2.82</v>
      </c>
      <c r="AM44" s="12">
        <f t="shared" si="18"/>
        <v>2.7549999999999999</v>
      </c>
      <c r="AN44" s="9">
        <f t="shared" si="20"/>
        <v>-0.20000000000000018</v>
      </c>
      <c r="AO44">
        <v>3.46</v>
      </c>
      <c r="AP44">
        <v>3.66</v>
      </c>
      <c r="AQ44" s="7">
        <f t="shared" si="19"/>
        <v>3.56</v>
      </c>
      <c r="AR44" s="11">
        <f t="shared" si="21"/>
        <v>-0.43999999999999995</v>
      </c>
    </row>
    <row r="45" spans="1:44" x14ac:dyDescent="0.2">
      <c r="A45">
        <v>43</v>
      </c>
      <c r="B45" t="s">
        <v>54</v>
      </c>
      <c r="C45" s="9">
        <f t="shared" si="0"/>
        <v>-0.4099999999999997</v>
      </c>
      <c r="D45">
        <v>3.41</v>
      </c>
      <c r="E45">
        <v>3.82</v>
      </c>
      <c r="F45" s="7">
        <f t="shared" si="1"/>
        <v>3.6150000000000002</v>
      </c>
      <c r="G45" s="11">
        <f t="shared" si="2"/>
        <v>0.11500000000000021</v>
      </c>
      <c r="H45" s="9">
        <f t="shared" si="3"/>
        <v>0.14000000000000012</v>
      </c>
      <c r="I45">
        <v>3.29</v>
      </c>
      <c r="J45">
        <v>3.15</v>
      </c>
      <c r="K45" s="12">
        <f t="shared" si="4"/>
        <v>3.2199999999999998</v>
      </c>
      <c r="L45" s="9">
        <f t="shared" si="5"/>
        <v>7.0000000000000284E-2</v>
      </c>
      <c r="M45">
        <v>4.67</v>
      </c>
      <c r="N45">
        <v>4.5999999999999996</v>
      </c>
      <c r="O45" s="12">
        <f t="shared" si="6"/>
        <v>4.6349999999999998</v>
      </c>
      <c r="P45" s="9">
        <f t="shared" si="7"/>
        <v>0.60000000000000009</v>
      </c>
      <c r="Q45">
        <v>2.96</v>
      </c>
      <c r="R45">
        <v>2.36</v>
      </c>
      <c r="S45" s="12">
        <f t="shared" si="8"/>
        <v>2.66</v>
      </c>
      <c r="T45" s="9">
        <f t="shared" si="9"/>
        <v>0.46999999999999975</v>
      </c>
      <c r="U45">
        <v>2.65</v>
      </c>
      <c r="V45">
        <v>2.1800000000000002</v>
      </c>
      <c r="W45" s="12">
        <f t="shared" si="10"/>
        <v>2.415</v>
      </c>
      <c r="X45" s="9">
        <f t="shared" si="11"/>
        <v>-0.18000000000000016</v>
      </c>
      <c r="Y45">
        <v>3.71</v>
      </c>
      <c r="Z45">
        <v>3.89</v>
      </c>
      <c r="AA45" s="12">
        <f t="shared" si="12"/>
        <v>3.8</v>
      </c>
      <c r="AB45" s="9">
        <f t="shared" si="13"/>
        <v>0.18999999999999995</v>
      </c>
      <c r="AC45">
        <v>3.75</v>
      </c>
      <c r="AD45">
        <v>3.56</v>
      </c>
      <c r="AE45" s="12">
        <f t="shared" si="14"/>
        <v>3.6550000000000002</v>
      </c>
      <c r="AF45" s="9">
        <f t="shared" si="15"/>
        <v>1.21</v>
      </c>
      <c r="AG45">
        <v>3.08</v>
      </c>
      <c r="AH45">
        <v>1.87</v>
      </c>
      <c r="AI45" s="12">
        <f t="shared" si="16"/>
        <v>2.4750000000000001</v>
      </c>
      <c r="AJ45" s="9">
        <f t="shared" si="17"/>
        <v>0.54</v>
      </c>
      <c r="AK45">
        <v>3.49</v>
      </c>
      <c r="AL45">
        <v>2.95</v>
      </c>
      <c r="AM45" s="12">
        <f t="shared" si="18"/>
        <v>3.22</v>
      </c>
      <c r="AN45" s="9">
        <f t="shared" si="20"/>
        <v>0.36999999999999966</v>
      </c>
      <c r="AO45">
        <v>3.84</v>
      </c>
      <c r="AP45">
        <v>3.47</v>
      </c>
      <c r="AQ45" s="7">
        <f t="shared" si="19"/>
        <v>3.6550000000000002</v>
      </c>
      <c r="AR45" s="11">
        <f t="shared" si="21"/>
        <v>-0.34499999999999975</v>
      </c>
    </row>
    <row r="46" spans="1:44" x14ac:dyDescent="0.2">
      <c r="A46">
        <v>44</v>
      </c>
      <c r="B46" t="s">
        <v>55</v>
      </c>
      <c r="C46" s="9">
        <f t="shared" si="0"/>
        <v>0.69999999999999973</v>
      </c>
      <c r="D46">
        <v>4.38</v>
      </c>
      <c r="E46">
        <v>3.68</v>
      </c>
      <c r="F46" s="7">
        <f t="shared" si="1"/>
        <v>4.03</v>
      </c>
      <c r="G46" s="11">
        <f t="shared" si="2"/>
        <v>0.53000000000000025</v>
      </c>
      <c r="H46" s="9">
        <f t="shared" si="3"/>
        <v>-0.88999999999999968</v>
      </c>
      <c r="I46">
        <v>2.2000000000000002</v>
      </c>
      <c r="J46">
        <v>3.09</v>
      </c>
      <c r="K46" s="12">
        <f t="shared" si="4"/>
        <v>2.645</v>
      </c>
      <c r="L46" s="9">
        <f t="shared" si="5"/>
        <v>7.0000000000000284E-2</v>
      </c>
      <c r="M46">
        <v>4.46</v>
      </c>
      <c r="N46">
        <v>4.3899999999999997</v>
      </c>
      <c r="O46" s="12">
        <f t="shared" si="6"/>
        <v>4.4249999999999998</v>
      </c>
      <c r="P46" s="9">
        <f t="shared" si="7"/>
        <v>0.74000000000000021</v>
      </c>
      <c r="Q46">
        <v>3.27</v>
      </c>
      <c r="R46">
        <v>2.5299999999999998</v>
      </c>
      <c r="S46" s="12">
        <f t="shared" si="8"/>
        <v>2.9</v>
      </c>
      <c r="T46" s="9">
        <f t="shared" si="9"/>
        <v>-0.37999999999999989</v>
      </c>
      <c r="U46">
        <v>1.88</v>
      </c>
      <c r="V46">
        <v>2.2599999999999998</v>
      </c>
      <c r="W46" s="12">
        <f t="shared" si="10"/>
        <v>2.0699999999999998</v>
      </c>
      <c r="X46" s="9">
        <f t="shared" si="11"/>
        <v>-0.62999999999999989</v>
      </c>
      <c r="Y46">
        <v>3.7</v>
      </c>
      <c r="Z46">
        <v>4.33</v>
      </c>
      <c r="AA46" s="12">
        <f t="shared" si="12"/>
        <v>4.0150000000000006</v>
      </c>
      <c r="AB46" s="9">
        <f t="shared" si="13"/>
        <v>0.91999999999999948</v>
      </c>
      <c r="AC46">
        <v>4.6399999999999997</v>
      </c>
      <c r="AD46">
        <v>3.72</v>
      </c>
      <c r="AE46" s="12">
        <f t="shared" si="14"/>
        <v>4.18</v>
      </c>
      <c r="AF46" s="9">
        <f t="shared" si="15"/>
        <v>-0.19999999999999973</v>
      </c>
      <c r="AG46">
        <v>2.12</v>
      </c>
      <c r="AH46">
        <v>2.3199999999999998</v>
      </c>
      <c r="AI46" s="12">
        <f t="shared" si="16"/>
        <v>2.2199999999999998</v>
      </c>
      <c r="AJ46" s="9">
        <f t="shared" si="17"/>
        <v>-0.96</v>
      </c>
      <c r="AK46">
        <v>2.34</v>
      </c>
      <c r="AL46">
        <v>3.3</v>
      </c>
      <c r="AM46" s="12">
        <f t="shared" si="18"/>
        <v>2.82</v>
      </c>
      <c r="AN46" s="9">
        <f t="shared" si="20"/>
        <v>-0.18999999999999995</v>
      </c>
      <c r="AO46">
        <v>3.18</v>
      </c>
      <c r="AP46">
        <v>3.37</v>
      </c>
      <c r="AQ46" s="7">
        <f t="shared" si="19"/>
        <v>3.2750000000000004</v>
      </c>
      <c r="AR46" s="11">
        <f t="shared" si="21"/>
        <v>-0.72499999999999964</v>
      </c>
    </row>
    <row r="47" spans="1:44" x14ac:dyDescent="0.2">
      <c r="A47">
        <v>45</v>
      </c>
      <c r="B47" t="s">
        <v>56</v>
      </c>
      <c r="C47" s="9">
        <f t="shared" si="0"/>
        <v>-0.2799999999999998</v>
      </c>
      <c r="D47">
        <v>3.31</v>
      </c>
      <c r="E47">
        <v>3.59</v>
      </c>
      <c r="F47" s="7">
        <f t="shared" si="1"/>
        <v>3.45</v>
      </c>
      <c r="G47" s="11">
        <f t="shared" si="2"/>
        <v>4.9999999999999822E-2</v>
      </c>
      <c r="H47" s="9">
        <f t="shared" si="3"/>
        <v>-0.45000000000000018</v>
      </c>
      <c r="I47">
        <v>2.78</v>
      </c>
      <c r="J47">
        <v>3.23</v>
      </c>
      <c r="K47" s="12">
        <f t="shared" si="4"/>
        <v>3.0049999999999999</v>
      </c>
      <c r="L47" s="9">
        <f t="shared" si="5"/>
        <v>-0.20999999999999996</v>
      </c>
      <c r="M47">
        <v>2.84</v>
      </c>
      <c r="N47">
        <v>3.05</v>
      </c>
      <c r="O47" s="12">
        <f t="shared" si="6"/>
        <v>2.9449999999999998</v>
      </c>
      <c r="P47" s="9">
        <f t="shared" si="7"/>
        <v>-0.20999999999999996</v>
      </c>
      <c r="Q47">
        <v>3.22</v>
      </c>
      <c r="R47">
        <v>3.43</v>
      </c>
      <c r="S47" s="12">
        <f t="shared" si="8"/>
        <v>3.3250000000000002</v>
      </c>
      <c r="T47" s="9">
        <f t="shared" si="9"/>
        <v>-0.18000000000000016</v>
      </c>
      <c r="U47">
        <v>2.57</v>
      </c>
      <c r="V47">
        <v>2.75</v>
      </c>
      <c r="W47" s="12">
        <f t="shared" si="10"/>
        <v>2.66</v>
      </c>
      <c r="X47" s="9">
        <f t="shared" si="11"/>
        <v>0.14999999999999991</v>
      </c>
      <c r="Y47">
        <v>2.67</v>
      </c>
      <c r="Z47">
        <v>2.52</v>
      </c>
      <c r="AA47" s="12">
        <f t="shared" si="12"/>
        <v>2.5949999999999998</v>
      </c>
      <c r="AB47" s="9">
        <f t="shared" si="13"/>
        <v>-0.20999999999999996</v>
      </c>
      <c r="AC47">
        <v>3.59</v>
      </c>
      <c r="AD47">
        <v>3.8</v>
      </c>
      <c r="AE47" s="12">
        <f t="shared" si="14"/>
        <v>3.6949999999999998</v>
      </c>
      <c r="AF47" s="9">
        <f t="shared" si="15"/>
        <v>-0.12000000000000011</v>
      </c>
      <c r="AG47">
        <v>2.33</v>
      </c>
      <c r="AH47">
        <v>2.4500000000000002</v>
      </c>
      <c r="AI47" s="12">
        <f t="shared" si="16"/>
        <v>2.39</v>
      </c>
      <c r="AJ47" s="9">
        <f t="shared" si="17"/>
        <v>7.9999999999999627E-2</v>
      </c>
      <c r="AK47">
        <v>2.76</v>
      </c>
      <c r="AL47">
        <v>2.68</v>
      </c>
      <c r="AM47" s="12">
        <f t="shared" si="18"/>
        <v>2.7199999999999998</v>
      </c>
      <c r="AN47" s="9">
        <f t="shared" si="20"/>
        <v>-5.0000000000000266E-2</v>
      </c>
      <c r="AO47">
        <v>3.65</v>
      </c>
      <c r="AP47">
        <v>3.7</v>
      </c>
      <c r="AQ47" s="7">
        <f t="shared" si="19"/>
        <v>3.6749999999999998</v>
      </c>
      <c r="AR47" s="11">
        <f t="shared" si="21"/>
        <v>-0.32500000000000018</v>
      </c>
    </row>
    <row r="48" spans="1:44" x14ac:dyDescent="0.2">
      <c r="A48">
        <v>46</v>
      </c>
      <c r="B48" t="s">
        <v>57</v>
      </c>
      <c r="C48" s="9">
        <f t="shared" si="0"/>
        <v>-0.56000000000000005</v>
      </c>
      <c r="D48">
        <v>3.65</v>
      </c>
      <c r="E48">
        <v>4.21</v>
      </c>
      <c r="F48" s="7">
        <f t="shared" si="1"/>
        <v>3.9299999999999997</v>
      </c>
      <c r="G48" s="11">
        <f t="shared" si="2"/>
        <v>0.42999999999999972</v>
      </c>
      <c r="H48" s="9">
        <f t="shared" si="3"/>
        <v>-0.48999999999999977</v>
      </c>
      <c r="I48">
        <v>2.77</v>
      </c>
      <c r="J48">
        <v>3.26</v>
      </c>
      <c r="K48" s="12">
        <f t="shared" si="4"/>
        <v>3.0149999999999997</v>
      </c>
      <c r="L48" s="9">
        <f t="shared" si="5"/>
        <v>0</v>
      </c>
      <c r="M48">
        <v>4.74</v>
      </c>
      <c r="N48">
        <v>4.74</v>
      </c>
      <c r="O48" s="12">
        <f t="shared" si="6"/>
        <v>4.74</v>
      </c>
      <c r="P48" s="9">
        <f t="shared" si="7"/>
        <v>0.25</v>
      </c>
      <c r="Q48">
        <v>2.72</v>
      </c>
      <c r="R48">
        <v>2.4700000000000002</v>
      </c>
      <c r="S48" s="12">
        <f t="shared" si="8"/>
        <v>2.5950000000000002</v>
      </c>
      <c r="T48" s="9">
        <f t="shared" si="9"/>
        <v>0</v>
      </c>
      <c r="U48">
        <v>2.79</v>
      </c>
      <c r="V48">
        <v>2.79</v>
      </c>
      <c r="W48" s="12">
        <f t="shared" si="10"/>
        <v>2.79</v>
      </c>
      <c r="X48" s="9">
        <f t="shared" si="11"/>
        <v>-0.35999999999999988</v>
      </c>
      <c r="Y48">
        <v>3.58</v>
      </c>
      <c r="Z48">
        <v>3.94</v>
      </c>
      <c r="AA48" s="12">
        <f t="shared" si="12"/>
        <v>3.76</v>
      </c>
      <c r="AB48" s="9">
        <f t="shared" si="13"/>
        <v>0.5</v>
      </c>
      <c r="AC48">
        <v>4.12</v>
      </c>
      <c r="AD48">
        <v>3.62</v>
      </c>
      <c r="AE48" s="12">
        <f t="shared" si="14"/>
        <v>3.87</v>
      </c>
      <c r="AF48" s="9">
        <f t="shared" si="15"/>
        <v>0.60000000000000009</v>
      </c>
      <c r="AG48">
        <v>2.63</v>
      </c>
      <c r="AH48">
        <v>2.0299999999999998</v>
      </c>
      <c r="AI48" s="12">
        <f t="shared" si="16"/>
        <v>2.33</v>
      </c>
      <c r="AJ48" s="9">
        <f t="shared" si="17"/>
        <v>-0.54</v>
      </c>
      <c r="AK48">
        <v>2.81</v>
      </c>
      <c r="AL48">
        <v>3.35</v>
      </c>
      <c r="AM48" s="12">
        <f t="shared" si="18"/>
        <v>3.08</v>
      </c>
      <c r="AN48" s="9">
        <f t="shared" si="20"/>
        <v>-0.69</v>
      </c>
      <c r="AO48">
        <v>3.16</v>
      </c>
      <c r="AP48">
        <v>3.85</v>
      </c>
      <c r="AQ48" s="7">
        <f t="shared" si="19"/>
        <v>3.5049999999999999</v>
      </c>
      <c r="AR48" s="11">
        <f t="shared" si="21"/>
        <v>-0.49500000000000011</v>
      </c>
    </row>
    <row r="49" spans="1:44" x14ac:dyDescent="0.2">
      <c r="A49">
        <v>47</v>
      </c>
      <c r="B49" t="s">
        <v>58</v>
      </c>
      <c r="C49" s="9">
        <f t="shared" si="0"/>
        <v>-0.56000000000000005</v>
      </c>
      <c r="D49">
        <v>3.26</v>
      </c>
      <c r="E49">
        <v>3.82</v>
      </c>
      <c r="F49" s="7">
        <f t="shared" si="1"/>
        <v>3.54</v>
      </c>
      <c r="G49" s="11">
        <f t="shared" si="2"/>
        <v>4.0000000000000036E-2</v>
      </c>
      <c r="H49" s="9">
        <f t="shared" si="3"/>
        <v>-0.58000000000000007</v>
      </c>
      <c r="I49">
        <v>2.89</v>
      </c>
      <c r="J49">
        <v>3.47</v>
      </c>
      <c r="K49" s="12">
        <f t="shared" si="4"/>
        <v>3.18</v>
      </c>
      <c r="L49" s="9">
        <f t="shared" si="5"/>
        <v>0.3199999999999994</v>
      </c>
      <c r="M49">
        <v>4.68</v>
      </c>
      <c r="N49">
        <v>4.3600000000000003</v>
      </c>
      <c r="O49" s="12">
        <f t="shared" si="6"/>
        <v>4.5199999999999996</v>
      </c>
      <c r="P49" s="9">
        <f t="shared" si="7"/>
        <v>-6.999999999999984E-2</v>
      </c>
      <c r="Q49">
        <v>3.04</v>
      </c>
      <c r="R49">
        <v>3.11</v>
      </c>
      <c r="S49" s="12">
        <f t="shared" si="8"/>
        <v>3.0750000000000002</v>
      </c>
      <c r="T49" s="9">
        <f t="shared" si="9"/>
        <v>-2.0000000000000018E-2</v>
      </c>
      <c r="U49">
        <v>2.4700000000000002</v>
      </c>
      <c r="V49">
        <v>2.4900000000000002</v>
      </c>
      <c r="W49" s="12">
        <f t="shared" si="10"/>
        <v>2.4800000000000004</v>
      </c>
      <c r="X49" s="9">
        <f t="shared" si="11"/>
        <v>-0.40000000000000036</v>
      </c>
      <c r="Y49">
        <v>3.09</v>
      </c>
      <c r="Z49">
        <v>3.49</v>
      </c>
      <c r="AA49" s="12">
        <f t="shared" si="12"/>
        <v>3.29</v>
      </c>
      <c r="AB49" s="9">
        <f t="shared" si="13"/>
        <v>0.35000000000000053</v>
      </c>
      <c r="AC49">
        <v>4.1100000000000003</v>
      </c>
      <c r="AD49">
        <v>3.76</v>
      </c>
      <c r="AE49" s="12">
        <f t="shared" si="14"/>
        <v>3.9350000000000001</v>
      </c>
      <c r="AF49" s="9">
        <f t="shared" si="15"/>
        <v>-0.14999999999999991</v>
      </c>
      <c r="AG49">
        <v>2.4900000000000002</v>
      </c>
      <c r="AH49">
        <v>2.64</v>
      </c>
      <c r="AI49" s="12">
        <f t="shared" si="16"/>
        <v>2.5650000000000004</v>
      </c>
      <c r="AJ49" s="9">
        <f t="shared" si="17"/>
        <v>-0.20999999999999996</v>
      </c>
      <c r="AK49">
        <v>2.72</v>
      </c>
      <c r="AL49">
        <v>2.93</v>
      </c>
      <c r="AM49" s="12">
        <f t="shared" si="18"/>
        <v>2.8250000000000002</v>
      </c>
      <c r="AN49" s="9">
        <f t="shared" si="20"/>
        <v>-0.18999999999999995</v>
      </c>
      <c r="AO49">
        <v>3.68</v>
      </c>
      <c r="AP49">
        <v>3.87</v>
      </c>
      <c r="AQ49" s="7">
        <f t="shared" si="19"/>
        <v>3.7750000000000004</v>
      </c>
      <c r="AR49" s="11">
        <f t="shared" si="21"/>
        <v>-0.22499999999999964</v>
      </c>
    </row>
    <row r="50" spans="1:44" x14ac:dyDescent="0.2">
      <c r="A50">
        <v>48</v>
      </c>
      <c r="B50" t="s">
        <v>59</v>
      </c>
      <c r="C50" s="9">
        <f t="shared" si="0"/>
        <v>0.33000000000000007</v>
      </c>
      <c r="D50">
        <v>3.11</v>
      </c>
      <c r="E50">
        <v>2.78</v>
      </c>
      <c r="F50" s="7">
        <f t="shared" si="1"/>
        <v>2.9449999999999998</v>
      </c>
      <c r="G50" s="11">
        <f t="shared" si="2"/>
        <v>0.55500000000000016</v>
      </c>
      <c r="H50" s="9">
        <f t="shared" si="3"/>
        <v>0.38000000000000034</v>
      </c>
      <c r="I50">
        <v>3.24</v>
      </c>
      <c r="J50">
        <v>2.86</v>
      </c>
      <c r="K50" s="12">
        <f t="shared" si="4"/>
        <v>3.05</v>
      </c>
      <c r="L50" s="9">
        <f t="shared" si="5"/>
        <v>0.24000000000000021</v>
      </c>
      <c r="M50">
        <v>3.89</v>
      </c>
      <c r="N50">
        <v>3.65</v>
      </c>
      <c r="O50" s="12">
        <f t="shared" si="6"/>
        <v>3.77</v>
      </c>
      <c r="P50" s="9">
        <f t="shared" si="7"/>
        <v>-0.38999999999999968</v>
      </c>
      <c r="Q50">
        <v>2.91</v>
      </c>
      <c r="R50">
        <v>3.3</v>
      </c>
      <c r="S50" s="12">
        <f t="shared" si="8"/>
        <v>3.105</v>
      </c>
      <c r="T50" s="9">
        <f t="shared" si="9"/>
        <v>0.10000000000000009</v>
      </c>
      <c r="U50">
        <v>2.37</v>
      </c>
      <c r="V50">
        <v>2.27</v>
      </c>
      <c r="W50" s="12">
        <f t="shared" si="10"/>
        <v>2.3200000000000003</v>
      </c>
      <c r="X50" s="9">
        <f t="shared" si="11"/>
        <v>0.28000000000000025</v>
      </c>
      <c r="Y50">
        <v>3.39</v>
      </c>
      <c r="Z50">
        <v>3.11</v>
      </c>
      <c r="AA50" s="12">
        <f t="shared" si="12"/>
        <v>3.25</v>
      </c>
      <c r="AB50" s="9">
        <f t="shared" si="13"/>
        <v>-0.62000000000000055</v>
      </c>
      <c r="AC50">
        <v>3.57</v>
      </c>
      <c r="AD50">
        <v>4.1900000000000004</v>
      </c>
      <c r="AE50" s="12">
        <f t="shared" si="14"/>
        <v>3.88</v>
      </c>
      <c r="AF50" s="9">
        <f t="shared" si="15"/>
        <v>0.41000000000000014</v>
      </c>
      <c r="AG50">
        <v>2.46</v>
      </c>
      <c r="AH50">
        <v>2.0499999999999998</v>
      </c>
      <c r="AI50" s="12">
        <f t="shared" si="16"/>
        <v>2.2549999999999999</v>
      </c>
      <c r="AJ50" s="9">
        <f t="shared" si="17"/>
        <v>0.84999999999999964</v>
      </c>
      <c r="AK50">
        <v>3.07</v>
      </c>
      <c r="AL50">
        <v>2.2200000000000002</v>
      </c>
      <c r="AM50" s="12">
        <f t="shared" si="18"/>
        <v>2.645</v>
      </c>
      <c r="AN50" s="9">
        <f t="shared" si="20"/>
        <v>0.80000000000000027</v>
      </c>
      <c r="AO50">
        <v>3.85</v>
      </c>
      <c r="AP50">
        <v>3.05</v>
      </c>
      <c r="AQ50" s="7">
        <f t="shared" si="19"/>
        <v>3.45</v>
      </c>
      <c r="AR50" s="11">
        <f t="shared" si="21"/>
        <v>-0.54999999999999982</v>
      </c>
    </row>
    <row r="51" spans="1:44" x14ac:dyDescent="0.2">
      <c r="A51">
        <v>49</v>
      </c>
      <c r="B51" t="s">
        <v>60</v>
      </c>
      <c r="C51" s="9">
        <f t="shared" si="0"/>
        <v>-1.1999999999999997</v>
      </c>
      <c r="D51">
        <v>3.31</v>
      </c>
      <c r="E51">
        <v>4.51</v>
      </c>
      <c r="F51" s="7">
        <f t="shared" si="1"/>
        <v>3.91</v>
      </c>
      <c r="G51" s="11">
        <f t="shared" si="2"/>
        <v>0.41000000000000014</v>
      </c>
      <c r="H51" s="9">
        <f t="shared" si="3"/>
        <v>-1.17</v>
      </c>
      <c r="I51">
        <v>2.44</v>
      </c>
      <c r="J51">
        <v>3.61</v>
      </c>
      <c r="K51" s="12">
        <f t="shared" si="4"/>
        <v>3.0249999999999999</v>
      </c>
      <c r="L51" s="9">
        <f t="shared" si="5"/>
        <v>-0.17999999999999972</v>
      </c>
      <c r="M51">
        <v>3.72</v>
      </c>
      <c r="N51">
        <v>3.9</v>
      </c>
      <c r="O51" s="12">
        <f t="shared" si="6"/>
        <v>3.81</v>
      </c>
      <c r="P51" s="9">
        <f t="shared" si="7"/>
        <v>0.22999999999999998</v>
      </c>
      <c r="Q51">
        <v>3.31</v>
      </c>
      <c r="R51">
        <v>3.08</v>
      </c>
      <c r="S51" s="12">
        <f t="shared" si="8"/>
        <v>3.1950000000000003</v>
      </c>
      <c r="T51" s="9">
        <f t="shared" si="9"/>
        <v>-0.65999999999999992</v>
      </c>
      <c r="U51">
        <v>1.97</v>
      </c>
      <c r="V51">
        <v>2.63</v>
      </c>
      <c r="W51" s="12">
        <f t="shared" si="10"/>
        <v>2.2999999999999998</v>
      </c>
      <c r="X51" s="9">
        <f t="shared" si="11"/>
        <v>-9.9999999999997868E-3</v>
      </c>
      <c r="Y51">
        <v>2.95</v>
      </c>
      <c r="Z51">
        <v>2.96</v>
      </c>
      <c r="AA51" s="12">
        <f t="shared" si="12"/>
        <v>2.9550000000000001</v>
      </c>
      <c r="AB51" s="9">
        <f t="shared" si="13"/>
        <v>0.88000000000000034</v>
      </c>
      <c r="AC51">
        <v>4.41</v>
      </c>
      <c r="AD51">
        <v>3.53</v>
      </c>
      <c r="AE51" s="12">
        <f t="shared" si="14"/>
        <v>3.9699999999999998</v>
      </c>
      <c r="AF51" s="9">
        <f t="shared" si="15"/>
        <v>6.999999999999984E-2</v>
      </c>
      <c r="AG51">
        <v>2.15</v>
      </c>
      <c r="AH51">
        <v>2.08</v>
      </c>
      <c r="AI51" s="12">
        <f t="shared" si="16"/>
        <v>2.1150000000000002</v>
      </c>
      <c r="AJ51" s="9">
        <f t="shared" si="17"/>
        <v>-0.91000000000000014</v>
      </c>
      <c r="AK51">
        <v>2.21</v>
      </c>
      <c r="AL51">
        <v>3.12</v>
      </c>
      <c r="AM51" s="12">
        <f t="shared" si="18"/>
        <v>2.665</v>
      </c>
      <c r="AN51" s="9">
        <f t="shared" si="20"/>
        <v>-0.64999999999999991</v>
      </c>
      <c r="AO51">
        <v>3.15</v>
      </c>
      <c r="AP51">
        <v>3.8</v>
      </c>
      <c r="AQ51" s="7">
        <f t="shared" si="19"/>
        <v>3.4749999999999996</v>
      </c>
      <c r="AR51" s="11">
        <f t="shared" si="21"/>
        <v>-0.52500000000000036</v>
      </c>
    </row>
    <row r="52" spans="1:44" x14ac:dyDescent="0.2">
      <c r="A52">
        <v>50</v>
      </c>
      <c r="B52" t="s">
        <v>61</v>
      </c>
      <c r="C52" s="9">
        <f t="shared" si="0"/>
        <v>-0.33000000000000007</v>
      </c>
      <c r="D52">
        <v>3.29</v>
      </c>
      <c r="E52">
        <v>3.62</v>
      </c>
      <c r="F52" s="7">
        <f t="shared" si="1"/>
        <v>3.4550000000000001</v>
      </c>
      <c r="G52" s="11">
        <f t="shared" si="2"/>
        <v>4.4999999999999929E-2</v>
      </c>
      <c r="H52" s="9">
        <f t="shared" si="3"/>
        <v>0.73999999999999977</v>
      </c>
      <c r="I52">
        <v>3.53</v>
      </c>
      <c r="J52">
        <v>2.79</v>
      </c>
      <c r="K52" s="12">
        <f t="shared" si="4"/>
        <v>3.16</v>
      </c>
      <c r="L52" s="9">
        <f t="shared" si="5"/>
        <v>2.0000000000000462E-2</v>
      </c>
      <c r="M52">
        <v>4.4800000000000004</v>
      </c>
      <c r="N52">
        <v>4.46</v>
      </c>
      <c r="O52" s="12">
        <f t="shared" si="6"/>
        <v>4.4700000000000006</v>
      </c>
      <c r="P52" s="9">
        <f t="shared" si="7"/>
        <v>-4.9999999999999822E-2</v>
      </c>
      <c r="Q52">
        <v>2.89</v>
      </c>
      <c r="R52">
        <v>2.94</v>
      </c>
      <c r="S52" s="12">
        <f t="shared" si="8"/>
        <v>2.915</v>
      </c>
      <c r="T52" s="9">
        <f t="shared" si="9"/>
        <v>-0.25</v>
      </c>
      <c r="U52">
        <v>2.06</v>
      </c>
      <c r="V52">
        <v>2.31</v>
      </c>
      <c r="W52" s="12">
        <f t="shared" si="10"/>
        <v>2.1850000000000001</v>
      </c>
      <c r="X52" s="9">
        <f t="shared" si="11"/>
        <v>0.37000000000000011</v>
      </c>
      <c r="Y52">
        <v>3.56</v>
      </c>
      <c r="Z52">
        <v>3.19</v>
      </c>
      <c r="AA52" s="12">
        <f t="shared" si="12"/>
        <v>3.375</v>
      </c>
      <c r="AB52" s="9">
        <f t="shared" si="13"/>
        <v>-0.73</v>
      </c>
      <c r="AC52">
        <v>3.1</v>
      </c>
      <c r="AD52">
        <v>3.83</v>
      </c>
      <c r="AE52" s="12">
        <f t="shared" si="14"/>
        <v>3.4649999999999999</v>
      </c>
      <c r="AF52" s="9">
        <f t="shared" si="15"/>
        <v>-8.0000000000000071E-2</v>
      </c>
      <c r="AG52">
        <v>2.11</v>
      </c>
      <c r="AH52">
        <v>2.19</v>
      </c>
      <c r="AI52" s="12">
        <f t="shared" si="16"/>
        <v>2.15</v>
      </c>
      <c r="AJ52" s="9">
        <f t="shared" si="17"/>
        <v>-0.16000000000000014</v>
      </c>
      <c r="AK52">
        <v>2.63</v>
      </c>
      <c r="AL52">
        <v>2.79</v>
      </c>
      <c r="AM52" s="12">
        <f t="shared" si="18"/>
        <v>2.71</v>
      </c>
      <c r="AN52" s="9">
        <f t="shared" si="20"/>
        <v>1.0000000000000231E-2</v>
      </c>
      <c r="AO52">
        <v>3.68</v>
      </c>
      <c r="AP52">
        <v>3.67</v>
      </c>
      <c r="AQ52" s="7">
        <f t="shared" si="19"/>
        <v>3.6749999999999998</v>
      </c>
      <c r="AR52" s="11">
        <f t="shared" si="21"/>
        <v>-0.32500000000000018</v>
      </c>
    </row>
    <row r="53" spans="1:44" x14ac:dyDescent="0.2">
      <c r="A53">
        <v>51</v>
      </c>
      <c r="B53" t="s">
        <v>62</v>
      </c>
      <c r="C53" s="9">
        <f t="shared" si="0"/>
        <v>6.999999999999984E-2</v>
      </c>
      <c r="D53">
        <v>2.94</v>
      </c>
      <c r="E53">
        <v>2.87</v>
      </c>
      <c r="F53" s="7">
        <f t="shared" si="1"/>
        <v>2.9050000000000002</v>
      </c>
      <c r="G53" s="11">
        <f t="shared" si="2"/>
        <v>0.59499999999999975</v>
      </c>
      <c r="H53" s="9">
        <f t="shared" si="3"/>
        <v>-0.20999999999999996</v>
      </c>
      <c r="I53">
        <v>2.69</v>
      </c>
      <c r="J53">
        <v>2.9</v>
      </c>
      <c r="K53" s="12">
        <f t="shared" si="4"/>
        <v>2.7949999999999999</v>
      </c>
      <c r="L53" s="9">
        <f t="shared" si="5"/>
        <v>0.33999999999999986</v>
      </c>
      <c r="M53">
        <v>3.13</v>
      </c>
      <c r="N53">
        <v>2.79</v>
      </c>
      <c r="O53" s="12">
        <f t="shared" si="6"/>
        <v>2.96</v>
      </c>
      <c r="P53" s="9">
        <f t="shared" si="7"/>
        <v>-0.25</v>
      </c>
      <c r="Q53">
        <v>3.65</v>
      </c>
      <c r="R53">
        <v>3.9</v>
      </c>
      <c r="S53" s="12">
        <f t="shared" si="8"/>
        <v>3.7749999999999999</v>
      </c>
      <c r="T53" s="9">
        <f t="shared" si="9"/>
        <v>0.33999999999999986</v>
      </c>
      <c r="U53">
        <v>2.63</v>
      </c>
      <c r="V53">
        <v>2.29</v>
      </c>
      <c r="W53" s="12">
        <f t="shared" si="10"/>
        <v>2.46</v>
      </c>
      <c r="X53" s="9">
        <f t="shared" si="11"/>
        <v>-2.0000000000000018E-2</v>
      </c>
      <c r="Y53">
        <v>2.71</v>
      </c>
      <c r="Z53">
        <v>2.73</v>
      </c>
      <c r="AA53" s="12">
        <f t="shared" si="12"/>
        <v>2.7199999999999998</v>
      </c>
      <c r="AB53" s="9">
        <f t="shared" si="13"/>
        <v>6.0000000000000053E-2</v>
      </c>
      <c r="AC53">
        <v>3.87</v>
      </c>
      <c r="AD53">
        <v>3.81</v>
      </c>
      <c r="AE53" s="12">
        <f t="shared" si="14"/>
        <v>3.84</v>
      </c>
      <c r="AF53" s="9">
        <f t="shared" si="15"/>
        <v>0.43999999999999995</v>
      </c>
      <c r="AG53">
        <v>2.52</v>
      </c>
      <c r="AH53">
        <v>2.08</v>
      </c>
      <c r="AI53" s="12">
        <f t="shared" si="16"/>
        <v>2.2999999999999998</v>
      </c>
      <c r="AJ53" s="9">
        <f t="shared" si="17"/>
        <v>0.37000000000000011</v>
      </c>
      <c r="AK53">
        <v>2.75</v>
      </c>
      <c r="AL53">
        <v>2.38</v>
      </c>
      <c r="AM53" s="12">
        <f t="shared" si="18"/>
        <v>2.5649999999999999</v>
      </c>
      <c r="AN53" s="9">
        <f t="shared" si="20"/>
        <v>-0.16999999999999993</v>
      </c>
      <c r="AO53">
        <v>3.62</v>
      </c>
      <c r="AP53">
        <v>3.79</v>
      </c>
      <c r="AQ53" s="7">
        <f t="shared" si="19"/>
        <v>3.7050000000000001</v>
      </c>
      <c r="AR53" s="11">
        <f t="shared" si="21"/>
        <v>-0.29499999999999993</v>
      </c>
    </row>
    <row r="54" spans="1:44" x14ac:dyDescent="0.2">
      <c r="A54">
        <v>52</v>
      </c>
      <c r="B54" t="s">
        <v>63</v>
      </c>
      <c r="C54" s="9">
        <f t="shared" si="0"/>
        <v>-0.25999999999999979</v>
      </c>
      <c r="D54">
        <v>2.89</v>
      </c>
      <c r="E54">
        <v>3.15</v>
      </c>
      <c r="F54" s="7">
        <f t="shared" si="1"/>
        <v>3.02</v>
      </c>
      <c r="G54" s="11">
        <f t="shared" si="2"/>
        <v>0.48</v>
      </c>
      <c r="H54" s="9">
        <f t="shared" si="3"/>
        <v>-9.9999999999997868E-3</v>
      </c>
      <c r="I54">
        <v>3.25</v>
      </c>
      <c r="J54">
        <v>3.26</v>
      </c>
      <c r="K54" s="12">
        <f t="shared" si="4"/>
        <v>3.2549999999999999</v>
      </c>
      <c r="L54" s="9">
        <f t="shared" si="5"/>
        <v>0.27999999999999936</v>
      </c>
      <c r="M54">
        <v>4.0199999999999996</v>
      </c>
      <c r="N54">
        <v>3.74</v>
      </c>
      <c r="O54" s="12">
        <f t="shared" si="6"/>
        <v>3.88</v>
      </c>
      <c r="P54" s="9">
        <f t="shared" si="7"/>
        <v>-0.10000000000000009</v>
      </c>
      <c r="Q54">
        <v>3.23</v>
      </c>
      <c r="R54">
        <v>3.33</v>
      </c>
      <c r="S54" s="12">
        <f t="shared" si="8"/>
        <v>3.2800000000000002</v>
      </c>
      <c r="T54" s="9">
        <f t="shared" si="9"/>
        <v>0.94</v>
      </c>
      <c r="U54">
        <v>3.02</v>
      </c>
      <c r="V54">
        <v>2.08</v>
      </c>
      <c r="W54" s="12">
        <f t="shared" si="10"/>
        <v>2.5499999999999998</v>
      </c>
      <c r="X54" s="9">
        <f t="shared" si="11"/>
        <v>-0.43999999999999995</v>
      </c>
      <c r="Y54">
        <v>2.79</v>
      </c>
      <c r="Z54">
        <v>3.23</v>
      </c>
      <c r="AA54" s="12">
        <f t="shared" si="12"/>
        <v>3.01</v>
      </c>
      <c r="AB54" s="9">
        <f t="shared" si="13"/>
        <v>0.53000000000000025</v>
      </c>
      <c r="AC54">
        <v>3.89</v>
      </c>
      <c r="AD54">
        <v>3.36</v>
      </c>
      <c r="AE54" s="12">
        <f t="shared" si="14"/>
        <v>3.625</v>
      </c>
      <c r="AF54" s="9">
        <f t="shared" si="15"/>
        <v>0.46999999999999975</v>
      </c>
      <c r="AG54">
        <v>2.57</v>
      </c>
      <c r="AH54">
        <v>2.1</v>
      </c>
      <c r="AI54" s="12">
        <f t="shared" si="16"/>
        <v>2.335</v>
      </c>
      <c r="AJ54" s="9">
        <f t="shared" si="17"/>
        <v>0.29000000000000004</v>
      </c>
      <c r="AK54">
        <v>2.96</v>
      </c>
      <c r="AL54">
        <v>2.67</v>
      </c>
      <c r="AM54" s="12">
        <f t="shared" si="18"/>
        <v>2.8149999999999999</v>
      </c>
      <c r="AN54" s="9">
        <f t="shared" si="20"/>
        <v>0.5</v>
      </c>
      <c r="AO54">
        <v>3.91</v>
      </c>
      <c r="AP54">
        <v>3.41</v>
      </c>
      <c r="AQ54" s="7">
        <f t="shared" si="19"/>
        <v>3.66</v>
      </c>
      <c r="AR54" s="11">
        <f t="shared" si="21"/>
        <v>-0.33999999999999986</v>
      </c>
    </row>
    <row r="55" spans="1:44" x14ac:dyDescent="0.2">
      <c r="A55">
        <v>53</v>
      </c>
      <c r="B55" t="s">
        <v>64</v>
      </c>
      <c r="C55" s="9">
        <f t="shared" si="0"/>
        <v>-0.70000000000000018</v>
      </c>
      <c r="D55">
        <v>3.11</v>
      </c>
      <c r="E55">
        <v>3.81</v>
      </c>
      <c r="F55" s="7">
        <f t="shared" si="1"/>
        <v>3.46</v>
      </c>
      <c r="G55" s="11">
        <f t="shared" si="2"/>
        <v>4.0000000000000036E-2</v>
      </c>
      <c r="H55" s="9">
        <f t="shared" si="3"/>
        <v>0.54</v>
      </c>
      <c r="I55">
        <v>2.97</v>
      </c>
      <c r="J55">
        <v>2.4300000000000002</v>
      </c>
      <c r="K55" s="12">
        <f t="shared" si="4"/>
        <v>2.7</v>
      </c>
      <c r="L55" s="9">
        <f t="shared" si="5"/>
        <v>0.70000000000000018</v>
      </c>
      <c r="M55">
        <v>2.68</v>
      </c>
      <c r="N55">
        <v>1.98</v>
      </c>
      <c r="O55" s="12">
        <f t="shared" si="6"/>
        <v>2.33</v>
      </c>
      <c r="P55" s="9">
        <f t="shared" si="7"/>
        <v>-0.58999999999999986</v>
      </c>
      <c r="Q55">
        <v>3.62</v>
      </c>
      <c r="R55">
        <v>4.21</v>
      </c>
      <c r="S55" s="12">
        <f t="shared" si="8"/>
        <v>3.915</v>
      </c>
      <c r="T55" s="9">
        <f t="shared" si="9"/>
        <v>0.37000000000000011</v>
      </c>
      <c r="U55">
        <v>2.54</v>
      </c>
      <c r="V55">
        <v>2.17</v>
      </c>
      <c r="W55" s="12">
        <f t="shared" si="10"/>
        <v>2.355</v>
      </c>
      <c r="X55" s="9">
        <f t="shared" si="11"/>
        <v>0.5299999999999998</v>
      </c>
      <c r="Y55">
        <v>2.65</v>
      </c>
      <c r="Z55">
        <v>2.12</v>
      </c>
      <c r="AA55" s="12">
        <f t="shared" si="12"/>
        <v>2.3849999999999998</v>
      </c>
      <c r="AB55" s="9">
        <f t="shared" si="13"/>
        <v>-6.0000000000000053E-2</v>
      </c>
      <c r="AC55">
        <v>3.65</v>
      </c>
      <c r="AD55">
        <v>3.71</v>
      </c>
      <c r="AE55" s="12">
        <f t="shared" si="14"/>
        <v>3.6799999999999997</v>
      </c>
      <c r="AF55" s="9">
        <f t="shared" si="15"/>
        <v>0.39000000000000012</v>
      </c>
      <c r="AG55">
        <v>2.46</v>
      </c>
      <c r="AH55">
        <v>2.0699999999999998</v>
      </c>
      <c r="AI55" s="12">
        <f t="shared" si="16"/>
        <v>2.2649999999999997</v>
      </c>
      <c r="AJ55" s="9">
        <f t="shared" si="17"/>
        <v>0.45999999999999996</v>
      </c>
      <c r="AK55">
        <v>2.46</v>
      </c>
      <c r="AL55">
        <v>2</v>
      </c>
      <c r="AM55" s="12">
        <f t="shared" si="18"/>
        <v>2.23</v>
      </c>
      <c r="AN55" s="9">
        <f t="shared" si="20"/>
        <v>0.19999999999999973</v>
      </c>
      <c r="AO55">
        <v>3.65</v>
      </c>
      <c r="AP55">
        <v>3.45</v>
      </c>
      <c r="AQ55" s="7">
        <f t="shared" si="19"/>
        <v>3.55</v>
      </c>
      <c r="AR55" s="11">
        <f t="shared" si="21"/>
        <v>-0.45000000000000018</v>
      </c>
    </row>
    <row r="56" spans="1:44" x14ac:dyDescent="0.2">
      <c r="A56">
        <v>54</v>
      </c>
      <c r="B56" t="s">
        <v>65</v>
      </c>
      <c r="C56" s="9">
        <f t="shared" si="0"/>
        <v>-0.91999999999999993</v>
      </c>
      <c r="D56">
        <v>2.88</v>
      </c>
      <c r="E56">
        <v>3.8</v>
      </c>
      <c r="F56" s="7">
        <f t="shared" si="1"/>
        <v>3.34</v>
      </c>
      <c r="G56" s="11">
        <f t="shared" si="2"/>
        <v>0.16000000000000014</v>
      </c>
      <c r="H56" s="9">
        <f t="shared" si="3"/>
        <v>-0.32000000000000028</v>
      </c>
      <c r="I56">
        <v>3.75</v>
      </c>
      <c r="J56">
        <v>4.07</v>
      </c>
      <c r="K56" s="12">
        <f t="shared" si="4"/>
        <v>3.91</v>
      </c>
      <c r="L56" s="9">
        <f t="shared" si="5"/>
        <v>-0.27000000000000046</v>
      </c>
      <c r="M56">
        <v>4.46</v>
      </c>
      <c r="N56">
        <v>4.7300000000000004</v>
      </c>
      <c r="O56" s="12">
        <f t="shared" si="6"/>
        <v>4.5950000000000006</v>
      </c>
      <c r="P56" s="9">
        <f t="shared" si="7"/>
        <v>0.43999999999999995</v>
      </c>
      <c r="Q56">
        <v>2.92</v>
      </c>
      <c r="R56">
        <v>2.48</v>
      </c>
      <c r="S56" s="12">
        <f t="shared" si="8"/>
        <v>2.7</v>
      </c>
      <c r="T56" s="9">
        <f t="shared" si="9"/>
        <v>0.89000000000000012</v>
      </c>
      <c r="U56">
        <v>2.85</v>
      </c>
      <c r="V56">
        <v>1.96</v>
      </c>
      <c r="W56" s="12">
        <f t="shared" si="10"/>
        <v>2.4050000000000002</v>
      </c>
      <c r="X56" s="9">
        <f t="shared" si="11"/>
        <v>-1.0000000000000231E-2</v>
      </c>
      <c r="Y56">
        <v>3.63</v>
      </c>
      <c r="Z56">
        <v>3.64</v>
      </c>
      <c r="AA56" s="12">
        <f t="shared" si="12"/>
        <v>3.6349999999999998</v>
      </c>
      <c r="AB56" s="9">
        <f t="shared" si="13"/>
        <v>1.0100000000000002</v>
      </c>
      <c r="AC56">
        <v>3.58</v>
      </c>
      <c r="AD56">
        <v>2.57</v>
      </c>
      <c r="AE56" s="12">
        <f t="shared" si="14"/>
        <v>3.0750000000000002</v>
      </c>
      <c r="AF56" s="9">
        <f t="shared" si="15"/>
        <v>0.28000000000000025</v>
      </c>
      <c r="AG56">
        <v>3.12</v>
      </c>
      <c r="AH56">
        <v>2.84</v>
      </c>
      <c r="AI56" s="12">
        <f t="shared" si="16"/>
        <v>2.98</v>
      </c>
      <c r="AJ56" s="9">
        <f t="shared" si="17"/>
        <v>0.54</v>
      </c>
      <c r="AK56">
        <v>3.22</v>
      </c>
      <c r="AL56">
        <v>2.68</v>
      </c>
      <c r="AM56" s="12">
        <f t="shared" si="18"/>
        <v>2.95</v>
      </c>
      <c r="AN56" s="9">
        <f t="shared" si="20"/>
        <v>0.33000000000000007</v>
      </c>
      <c r="AO56">
        <v>4.08</v>
      </c>
      <c r="AP56">
        <v>3.75</v>
      </c>
      <c r="AQ56" s="7">
        <f t="shared" si="19"/>
        <v>3.915</v>
      </c>
      <c r="AR56" s="11">
        <f t="shared" si="21"/>
        <v>-8.4999999999999964E-2</v>
      </c>
    </row>
    <row r="57" spans="1:44" x14ac:dyDescent="0.2">
      <c r="A57">
        <v>55</v>
      </c>
      <c r="B57" t="s">
        <v>66</v>
      </c>
      <c r="C57" s="9">
        <f t="shared" si="0"/>
        <v>0.14000000000000012</v>
      </c>
      <c r="D57">
        <v>3.85</v>
      </c>
      <c r="E57">
        <v>3.71</v>
      </c>
      <c r="F57" s="7">
        <f t="shared" si="1"/>
        <v>3.7800000000000002</v>
      </c>
      <c r="G57" s="11">
        <f t="shared" si="2"/>
        <v>0.28000000000000025</v>
      </c>
      <c r="H57" s="9">
        <f t="shared" si="3"/>
        <v>-0.29000000000000004</v>
      </c>
      <c r="I57">
        <v>2.95</v>
      </c>
      <c r="J57">
        <v>3.24</v>
      </c>
      <c r="K57" s="12">
        <f t="shared" si="4"/>
        <v>3.0950000000000002</v>
      </c>
      <c r="L57" s="9">
        <f t="shared" si="5"/>
        <v>-0.70000000000000018</v>
      </c>
      <c r="M57">
        <v>4.46</v>
      </c>
      <c r="N57">
        <v>5.16</v>
      </c>
      <c r="O57" s="12">
        <f t="shared" si="6"/>
        <v>4.8100000000000005</v>
      </c>
      <c r="P57" s="9">
        <f t="shared" si="7"/>
        <v>0.2200000000000002</v>
      </c>
      <c r="Q57">
        <v>2.85</v>
      </c>
      <c r="R57">
        <v>2.63</v>
      </c>
      <c r="S57" s="12">
        <f t="shared" si="8"/>
        <v>2.74</v>
      </c>
      <c r="T57" s="9">
        <f t="shared" si="9"/>
        <v>0.20999999999999996</v>
      </c>
      <c r="U57">
        <v>2.3199999999999998</v>
      </c>
      <c r="V57">
        <v>2.11</v>
      </c>
      <c r="W57" s="12">
        <f t="shared" si="10"/>
        <v>2.2149999999999999</v>
      </c>
      <c r="X57" s="9">
        <f t="shared" si="11"/>
        <v>-0.3400000000000003</v>
      </c>
      <c r="Y57">
        <v>3.63</v>
      </c>
      <c r="Z57">
        <v>3.97</v>
      </c>
      <c r="AA57" s="12">
        <f t="shared" si="12"/>
        <v>3.8</v>
      </c>
      <c r="AB57" s="9">
        <f t="shared" si="13"/>
        <v>0.19999999999999973</v>
      </c>
      <c r="AC57">
        <v>3.86</v>
      </c>
      <c r="AD57">
        <v>3.66</v>
      </c>
      <c r="AE57" s="12">
        <f t="shared" si="14"/>
        <v>3.76</v>
      </c>
      <c r="AF57" s="9">
        <f t="shared" si="15"/>
        <v>0.24000000000000021</v>
      </c>
      <c r="AG57">
        <v>2.37</v>
      </c>
      <c r="AH57">
        <v>2.13</v>
      </c>
      <c r="AI57" s="12">
        <f t="shared" si="16"/>
        <v>2.25</v>
      </c>
      <c r="AJ57" s="9">
        <f t="shared" si="17"/>
        <v>-9.9999999999997868E-3</v>
      </c>
      <c r="AK57">
        <v>3.1</v>
      </c>
      <c r="AL57">
        <v>3.11</v>
      </c>
      <c r="AM57" s="12">
        <f t="shared" si="18"/>
        <v>3.105</v>
      </c>
      <c r="AN57" s="9">
        <f t="shared" si="20"/>
        <v>6.999999999999984E-2</v>
      </c>
      <c r="AO57">
        <v>3.81</v>
      </c>
      <c r="AP57">
        <v>3.74</v>
      </c>
      <c r="AQ57" s="7">
        <f t="shared" si="19"/>
        <v>3.7750000000000004</v>
      </c>
      <c r="AR57" s="11">
        <f t="shared" si="21"/>
        <v>-0.22499999999999964</v>
      </c>
    </row>
    <row r="58" spans="1:44" x14ac:dyDescent="0.2">
      <c r="A58">
        <v>56</v>
      </c>
      <c r="B58" t="s">
        <v>67</v>
      </c>
      <c r="C58" s="9">
        <f t="shared" si="0"/>
        <v>-1.1600000000000001</v>
      </c>
      <c r="D58">
        <v>2.92</v>
      </c>
      <c r="E58">
        <v>4.08</v>
      </c>
      <c r="F58" s="7">
        <f t="shared" si="1"/>
        <v>3.5</v>
      </c>
      <c r="G58" s="11">
        <f t="shared" si="2"/>
        <v>0</v>
      </c>
      <c r="H58" s="9">
        <f t="shared" si="3"/>
        <v>-0.33000000000000007</v>
      </c>
      <c r="I58">
        <v>3.1</v>
      </c>
      <c r="J58">
        <v>3.43</v>
      </c>
      <c r="K58" s="12">
        <f t="shared" si="4"/>
        <v>3.2650000000000001</v>
      </c>
      <c r="L58" s="9">
        <f t="shared" si="5"/>
        <v>0.36000000000000032</v>
      </c>
      <c r="M58">
        <v>4.67</v>
      </c>
      <c r="N58">
        <v>4.3099999999999996</v>
      </c>
      <c r="O58" s="12">
        <f t="shared" si="6"/>
        <v>4.49</v>
      </c>
      <c r="P58" s="9">
        <f t="shared" si="7"/>
        <v>0.20000000000000018</v>
      </c>
      <c r="Q58">
        <v>3.08</v>
      </c>
      <c r="R58">
        <v>2.88</v>
      </c>
      <c r="S58" s="12">
        <f t="shared" si="8"/>
        <v>2.98</v>
      </c>
      <c r="T58" s="9">
        <f t="shared" si="9"/>
        <v>0.28000000000000025</v>
      </c>
      <c r="U58">
        <v>2.79</v>
      </c>
      <c r="V58">
        <v>2.5099999999999998</v>
      </c>
      <c r="W58" s="12">
        <f t="shared" si="10"/>
        <v>2.65</v>
      </c>
      <c r="X58" s="9">
        <f t="shared" si="11"/>
        <v>-0.19999999999999973</v>
      </c>
      <c r="Y58">
        <v>3.49</v>
      </c>
      <c r="Z58">
        <v>3.69</v>
      </c>
      <c r="AA58" s="12">
        <f t="shared" si="12"/>
        <v>3.59</v>
      </c>
      <c r="AB58" s="9">
        <f t="shared" si="13"/>
        <v>0.48999999999999977</v>
      </c>
      <c r="AC58">
        <v>3.82</v>
      </c>
      <c r="AD58">
        <v>3.33</v>
      </c>
      <c r="AE58" s="12">
        <f t="shared" si="14"/>
        <v>3.5750000000000002</v>
      </c>
      <c r="AF58" s="9">
        <f t="shared" si="15"/>
        <v>7.0000000000000284E-2</v>
      </c>
      <c r="AG58">
        <v>2.87</v>
      </c>
      <c r="AH58">
        <v>2.8</v>
      </c>
      <c r="AI58" s="12">
        <f t="shared" si="16"/>
        <v>2.835</v>
      </c>
      <c r="AJ58" s="9">
        <f t="shared" si="17"/>
        <v>-0.14999999999999991</v>
      </c>
      <c r="AK58">
        <v>3.1</v>
      </c>
      <c r="AL58">
        <v>3.25</v>
      </c>
      <c r="AM58" s="12">
        <f t="shared" si="18"/>
        <v>3.1749999999999998</v>
      </c>
      <c r="AN58" s="9">
        <f t="shared" si="20"/>
        <v>8.0000000000000071E-2</v>
      </c>
      <c r="AO58">
        <v>3.9</v>
      </c>
      <c r="AP58">
        <v>3.82</v>
      </c>
      <c r="AQ58" s="7">
        <f t="shared" si="19"/>
        <v>3.86</v>
      </c>
      <c r="AR58" s="11">
        <f t="shared" si="21"/>
        <v>-0.14000000000000012</v>
      </c>
    </row>
    <row r="59" spans="1:44" x14ac:dyDescent="0.2">
      <c r="A59">
        <v>57</v>
      </c>
      <c r="B59" t="s">
        <v>68</v>
      </c>
      <c r="C59" s="9">
        <f t="shared" si="0"/>
        <v>0.87999999999999989</v>
      </c>
      <c r="D59">
        <v>3.65</v>
      </c>
      <c r="E59">
        <v>2.77</v>
      </c>
      <c r="F59" s="7">
        <f t="shared" si="1"/>
        <v>3.21</v>
      </c>
      <c r="G59" s="11">
        <f t="shared" si="2"/>
        <v>0.29000000000000004</v>
      </c>
      <c r="H59" s="9">
        <f t="shared" si="3"/>
        <v>-0.16000000000000014</v>
      </c>
      <c r="I59">
        <v>3.07</v>
      </c>
      <c r="J59">
        <v>3.23</v>
      </c>
      <c r="K59" s="12">
        <f t="shared" si="4"/>
        <v>3.15</v>
      </c>
      <c r="L59" s="9">
        <f t="shared" si="5"/>
        <v>0.4700000000000002</v>
      </c>
      <c r="M59">
        <v>3.49</v>
      </c>
      <c r="N59">
        <v>3.02</v>
      </c>
      <c r="O59" s="12">
        <f t="shared" si="6"/>
        <v>3.2549999999999999</v>
      </c>
      <c r="P59" s="9">
        <f t="shared" si="7"/>
        <v>-0.31999999999999984</v>
      </c>
      <c r="Q59">
        <v>3.12</v>
      </c>
      <c r="R59">
        <v>3.44</v>
      </c>
      <c r="S59" s="12">
        <f t="shared" si="8"/>
        <v>3.2800000000000002</v>
      </c>
      <c r="T59" s="9">
        <f t="shared" si="9"/>
        <v>0.49</v>
      </c>
      <c r="U59">
        <v>2.35</v>
      </c>
      <c r="V59">
        <v>1.86</v>
      </c>
      <c r="W59" s="12">
        <f t="shared" si="10"/>
        <v>2.105</v>
      </c>
      <c r="X59" s="9">
        <f t="shared" si="11"/>
        <v>-0.27</v>
      </c>
      <c r="Y59">
        <v>3.33</v>
      </c>
      <c r="Z59">
        <v>3.6</v>
      </c>
      <c r="AA59" s="12">
        <f t="shared" si="12"/>
        <v>3.4649999999999999</v>
      </c>
      <c r="AB59" s="9">
        <f t="shared" si="13"/>
        <v>-0.11999999999999966</v>
      </c>
      <c r="AC59">
        <v>3.49</v>
      </c>
      <c r="AD59">
        <v>3.61</v>
      </c>
      <c r="AE59" s="12">
        <f t="shared" si="14"/>
        <v>3.55</v>
      </c>
      <c r="AF59" s="9">
        <f t="shared" si="15"/>
        <v>0.42000000000000015</v>
      </c>
      <c r="AG59">
        <v>2.33</v>
      </c>
      <c r="AH59">
        <v>1.91</v>
      </c>
      <c r="AI59" s="12">
        <f t="shared" si="16"/>
        <v>2.12</v>
      </c>
      <c r="AJ59" s="9">
        <f t="shared" si="17"/>
        <v>0.77</v>
      </c>
      <c r="AK59">
        <v>3</v>
      </c>
      <c r="AL59">
        <v>2.23</v>
      </c>
      <c r="AM59" s="12">
        <f t="shared" si="18"/>
        <v>2.6150000000000002</v>
      </c>
      <c r="AN59" s="9">
        <f t="shared" si="20"/>
        <v>0.49000000000000021</v>
      </c>
      <c r="AO59">
        <v>3.49</v>
      </c>
      <c r="AP59">
        <v>3</v>
      </c>
      <c r="AQ59" s="7">
        <f t="shared" si="19"/>
        <v>3.2450000000000001</v>
      </c>
      <c r="AR59" s="11">
        <f t="shared" si="21"/>
        <v>-0.75499999999999989</v>
      </c>
    </row>
    <row r="60" spans="1:44" x14ac:dyDescent="0.2">
      <c r="A60">
        <v>58</v>
      </c>
      <c r="B60" t="s">
        <v>69</v>
      </c>
      <c r="C60" s="9">
        <f t="shared" si="0"/>
        <v>-0.43999999999999995</v>
      </c>
      <c r="D60">
        <v>3.69</v>
      </c>
      <c r="E60">
        <v>4.13</v>
      </c>
      <c r="F60" s="7">
        <f t="shared" si="1"/>
        <v>3.91</v>
      </c>
      <c r="G60" s="11">
        <f t="shared" si="2"/>
        <v>0.41000000000000014</v>
      </c>
      <c r="H60" s="9">
        <f t="shared" si="3"/>
        <v>-0.64999999999999991</v>
      </c>
      <c r="I60">
        <v>2.92</v>
      </c>
      <c r="J60">
        <v>3.57</v>
      </c>
      <c r="K60" s="12">
        <f t="shared" si="4"/>
        <v>3.2450000000000001</v>
      </c>
      <c r="L60" s="9">
        <f t="shared" si="5"/>
        <v>-0.4399999999999995</v>
      </c>
      <c r="M60">
        <v>4.1900000000000004</v>
      </c>
      <c r="N60">
        <v>4.63</v>
      </c>
      <c r="O60" s="12">
        <f t="shared" si="6"/>
        <v>4.41</v>
      </c>
      <c r="P60" s="9">
        <f t="shared" si="7"/>
        <v>0.20999999999999996</v>
      </c>
      <c r="Q60">
        <v>3.05</v>
      </c>
      <c r="R60">
        <v>2.84</v>
      </c>
      <c r="S60" s="12">
        <f t="shared" si="8"/>
        <v>2.9449999999999998</v>
      </c>
      <c r="T60" s="9">
        <f t="shared" si="9"/>
        <v>-0.71</v>
      </c>
      <c r="U60">
        <v>2.27</v>
      </c>
      <c r="V60">
        <v>2.98</v>
      </c>
      <c r="W60" s="12">
        <f t="shared" si="10"/>
        <v>2.625</v>
      </c>
      <c r="X60" s="9">
        <f t="shared" si="11"/>
        <v>0.45999999999999996</v>
      </c>
      <c r="Y60">
        <v>3.39</v>
      </c>
      <c r="Z60">
        <v>2.93</v>
      </c>
      <c r="AA60" s="12">
        <f t="shared" si="12"/>
        <v>3.16</v>
      </c>
      <c r="AB60" s="9">
        <f t="shared" si="13"/>
        <v>8.0000000000000071E-2</v>
      </c>
      <c r="AC60">
        <v>3.54</v>
      </c>
      <c r="AD60">
        <v>3.46</v>
      </c>
      <c r="AE60" s="12">
        <f t="shared" si="14"/>
        <v>3.5</v>
      </c>
      <c r="AF60" s="9">
        <f t="shared" si="15"/>
        <v>-0.12999999999999989</v>
      </c>
      <c r="AG60">
        <v>2.42</v>
      </c>
      <c r="AH60">
        <v>2.5499999999999998</v>
      </c>
      <c r="AI60" s="12">
        <f t="shared" si="16"/>
        <v>2.4849999999999999</v>
      </c>
      <c r="AJ60" s="9">
        <f t="shared" si="17"/>
        <v>-0.83999999999999986</v>
      </c>
      <c r="AK60">
        <v>2.68</v>
      </c>
      <c r="AL60">
        <v>3.52</v>
      </c>
      <c r="AM60" s="12">
        <f t="shared" si="18"/>
        <v>3.1</v>
      </c>
      <c r="AN60" s="9">
        <f t="shared" si="20"/>
        <v>-0.77</v>
      </c>
      <c r="AO60">
        <v>3.68</v>
      </c>
      <c r="AP60">
        <v>4.45</v>
      </c>
      <c r="AQ60" s="7">
        <f t="shared" si="19"/>
        <v>4.0650000000000004</v>
      </c>
      <c r="AR60" s="11">
        <f t="shared" si="21"/>
        <v>6.5000000000000391E-2</v>
      </c>
    </row>
    <row r="61" spans="1:44" x14ac:dyDescent="0.2">
      <c r="A61">
        <v>59</v>
      </c>
      <c r="B61" t="s">
        <v>70</v>
      </c>
      <c r="C61" s="9">
        <f t="shared" si="0"/>
        <v>-0.48999999999999977</v>
      </c>
      <c r="D61">
        <v>3.02</v>
      </c>
      <c r="E61">
        <v>3.51</v>
      </c>
      <c r="F61" s="7">
        <f t="shared" si="1"/>
        <v>3.2649999999999997</v>
      </c>
      <c r="G61" s="11">
        <f t="shared" si="2"/>
        <v>0.23500000000000032</v>
      </c>
      <c r="H61" s="9">
        <f t="shared" si="3"/>
        <v>8.0000000000000071E-2</v>
      </c>
      <c r="I61">
        <v>3.17</v>
      </c>
      <c r="J61">
        <v>3.09</v>
      </c>
      <c r="K61" s="12">
        <f t="shared" si="4"/>
        <v>3.13</v>
      </c>
      <c r="L61" s="9">
        <f t="shared" si="5"/>
        <v>-3.0000000000000249E-2</v>
      </c>
      <c r="M61">
        <v>3.46</v>
      </c>
      <c r="N61">
        <v>3.49</v>
      </c>
      <c r="O61" s="12">
        <f t="shared" si="6"/>
        <v>3.4750000000000001</v>
      </c>
      <c r="P61" s="9">
        <f t="shared" si="7"/>
        <v>-0.37999999999999989</v>
      </c>
      <c r="Q61">
        <v>2.85</v>
      </c>
      <c r="R61">
        <v>3.23</v>
      </c>
      <c r="S61" s="12">
        <f t="shared" si="8"/>
        <v>3.04</v>
      </c>
      <c r="T61" s="9">
        <f t="shared" si="9"/>
        <v>0.25</v>
      </c>
      <c r="U61">
        <v>2.88</v>
      </c>
      <c r="V61">
        <v>2.63</v>
      </c>
      <c r="W61" s="12">
        <f t="shared" si="10"/>
        <v>2.7549999999999999</v>
      </c>
      <c r="X61" s="9">
        <f t="shared" si="11"/>
        <v>8.9999999999999858E-2</v>
      </c>
      <c r="Y61">
        <v>2.88</v>
      </c>
      <c r="Z61">
        <v>2.79</v>
      </c>
      <c r="AA61" s="12">
        <f t="shared" si="12"/>
        <v>2.835</v>
      </c>
      <c r="AB61" s="9">
        <f t="shared" si="13"/>
        <v>0.16999999999999993</v>
      </c>
      <c r="AC61">
        <v>3.17</v>
      </c>
      <c r="AD61">
        <v>3</v>
      </c>
      <c r="AE61" s="12">
        <f t="shared" si="14"/>
        <v>3.085</v>
      </c>
      <c r="AF61" s="9">
        <f t="shared" si="15"/>
        <v>8.9999999999999858E-2</v>
      </c>
      <c r="AG61">
        <v>2.56</v>
      </c>
      <c r="AH61">
        <v>2.4700000000000002</v>
      </c>
      <c r="AI61" s="12">
        <f t="shared" si="16"/>
        <v>2.5150000000000001</v>
      </c>
      <c r="AJ61" s="9">
        <f t="shared" si="17"/>
        <v>0.20999999999999996</v>
      </c>
      <c r="AK61">
        <v>2.98</v>
      </c>
      <c r="AL61">
        <v>2.77</v>
      </c>
      <c r="AM61" s="12">
        <f t="shared" si="18"/>
        <v>2.875</v>
      </c>
      <c r="AN61" s="9">
        <f t="shared" si="20"/>
        <v>-0.14999999999999991</v>
      </c>
      <c r="AO61">
        <v>3.66</v>
      </c>
      <c r="AP61">
        <v>3.81</v>
      </c>
      <c r="AQ61" s="7">
        <f t="shared" si="19"/>
        <v>3.7350000000000003</v>
      </c>
      <c r="AR61" s="11">
        <f t="shared" si="21"/>
        <v>-0.26499999999999968</v>
      </c>
    </row>
    <row r="62" spans="1:44" x14ac:dyDescent="0.2">
      <c r="A62">
        <v>60</v>
      </c>
      <c r="B62" t="s">
        <v>71</v>
      </c>
      <c r="C62" s="9">
        <f t="shared" si="0"/>
        <v>-0.48</v>
      </c>
      <c r="D62">
        <v>2.63</v>
      </c>
      <c r="E62">
        <v>3.11</v>
      </c>
      <c r="F62" s="7">
        <f t="shared" si="1"/>
        <v>2.87</v>
      </c>
      <c r="G62" s="11">
        <f t="shared" si="2"/>
        <v>0.62999999999999989</v>
      </c>
      <c r="H62" s="9">
        <f t="shared" si="3"/>
        <v>0.41000000000000014</v>
      </c>
      <c r="I62">
        <v>3.67</v>
      </c>
      <c r="J62">
        <v>3.26</v>
      </c>
      <c r="K62" s="12">
        <f t="shared" si="4"/>
        <v>3.4649999999999999</v>
      </c>
      <c r="L62" s="9">
        <f t="shared" si="5"/>
        <v>0.20999999999999996</v>
      </c>
      <c r="M62">
        <v>3.73</v>
      </c>
      <c r="N62">
        <v>3.52</v>
      </c>
      <c r="O62" s="12">
        <f t="shared" si="6"/>
        <v>3.625</v>
      </c>
      <c r="P62" s="9">
        <f t="shared" si="7"/>
        <v>-0.60000000000000009</v>
      </c>
      <c r="Q62">
        <v>3.1</v>
      </c>
      <c r="R62">
        <v>3.7</v>
      </c>
      <c r="S62" s="12">
        <f t="shared" si="8"/>
        <v>3.4000000000000004</v>
      </c>
      <c r="T62" s="9">
        <f t="shared" si="9"/>
        <v>0.91000000000000014</v>
      </c>
      <c r="U62">
        <v>3.19</v>
      </c>
      <c r="V62">
        <v>2.2799999999999998</v>
      </c>
      <c r="W62" s="12">
        <f t="shared" si="10"/>
        <v>2.7349999999999999</v>
      </c>
      <c r="X62" s="9">
        <f t="shared" si="11"/>
        <v>-0.52</v>
      </c>
      <c r="Y62">
        <v>2.63</v>
      </c>
      <c r="Z62">
        <v>3.15</v>
      </c>
      <c r="AA62" s="12">
        <f t="shared" si="12"/>
        <v>2.8899999999999997</v>
      </c>
      <c r="AB62" s="9">
        <f t="shared" si="13"/>
        <v>0.16999999999999993</v>
      </c>
      <c r="AC62">
        <v>3.58</v>
      </c>
      <c r="AD62">
        <v>3.41</v>
      </c>
      <c r="AE62" s="12">
        <f t="shared" si="14"/>
        <v>3.4950000000000001</v>
      </c>
      <c r="AF62" s="9">
        <f t="shared" si="15"/>
        <v>-2.9999999999999805E-2</v>
      </c>
      <c r="AG62">
        <v>2.56</v>
      </c>
      <c r="AH62">
        <v>2.59</v>
      </c>
      <c r="AI62" s="12">
        <f t="shared" si="16"/>
        <v>2.5750000000000002</v>
      </c>
      <c r="AJ62" s="9">
        <f t="shared" si="17"/>
        <v>0.69</v>
      </c>
      <c r="AK62">
        <v>3.06</v>
      </c>
      <c r="AL62">
        <v>2.37</v>
      </c>
      <c r="AM62" s="12">
        <f t="shared" si="18"/>
        <v>2.7149999999999999</v>
      </c>
      <c r="AN62" s="9">
        <f t="shared" si="20"/>
        <v>0.76000000000000023</v>
      </c>
      <c r="AO62">
        <v>4.1900000000000004</v>
      </c>
      <c r="AP62">
        <v>3.43</v>
      </c>
      <c r="AQ62" s="7">
        <f t="shared" si="19"/>
        <v>3.8100000000000005</v>
      </c>
      <c r="AR62" s="11">
        <f t="shared" si="21"/>
        <v>-0.1899999999999995</v>
      </c>
    </row>
    <row r="63" spans="1:44" x14ac:dyDescent="0.2">
      <c r="A63">
        <v>61</v>
      </c>
      <c r="B63" t="s">
        <v>72</v>
      </c>
      <c r="C63" s="9">
        <f t="shared" si="0"/>
        <v>-0.29999999999999982</v>
      </c>
      <c r="D63">
        <v>3.88</v>
      </c>
      <c r="E63">
        <v>4.18</v>
      </c>
      <c r="F63" s="7">
        <f t="shared" si="1"/>
        <v>4.0299999999999994</v>
      </c>
      <c r="G63" s="11">
        <f t="shared" si="2"/>
        <v>0.52999999999999936</v>
      </c>
      <c r="H63" s="9">
        <f t="shared" si="3"/>
        <v>-0.2200000000000002</v>
      </c>
      <c r="I63">
        <v>2.78</v>
      </c>
      <c r="J63">
        <v>3</v>
      </c>
      <c r="K63" s="12">
        <f t="shared" si="4"/>
        <v>2.8899999999999997</v>
      </c>
      <c r="L63" s="9">
        <f t="shared" si="5"/>
        <v>-8.0000000000000071E-2</v>
      </c>
      <c r="M63">
        <v>4.13</v>
      </c>
      <c r="N63">
        <v>4.21</v>
      </c>
      <c r="O63" s="12">
        <f t="shared" si="6"/>
        <v>4.17</v>
      </c>
      <c r="P63" s="9">
        <f t="shared" si="7"/>
        <v>0.14000000000000012</v>
      </c>
      <c r="Q63">
        <v>2.85</v>
      </c>
      <c r="R63">
        <v>2.71</v>
      </c>
      <c r="S63" s="12">
        <f t="shared" si="8"/>
        <v>2.7800000000000002</v>
      </c>
      <c r="T63" s="9">
        <f t="shared" si="9"/>
        <v>-0.60000000000000009</v>
      </c>
      <c r="U63">
        <v>1.9</v>
      </c>
      <c r="V63">
        <v>2.5</v>
      </c>
      <c r="W63" s="12">
        <f t="shared" si="10"/>
        <v>2.2000000000000002</v>
      </c>
      <c r="X63" s="9">
        <f t="shared" si="11"/>
        <v>8.9999999999999858E-2</v>
      </c>
      <c r="Y63">
        <v>4.12</v>
      </c>
      <c r="Z63">
        <v>4.03</v>
      </c>
      <c r="AA63" s="12">
        <f t="shared" si="12"/>
        <v>4.0750000000000002</v>
      </c>
      <c r="AB63" s="9">
        <f t="shared" si="13"/>
        <v>0.61999999999999966</v>
      </c>
      <c r="AC63">
        <v>4.18</v>
      </c>
      <c r="AD63">
        <v>3.56</v>
      </c>
      <c r="AE63" s="12">
        <f t="shared" si="14"/>
        <v>3.87</v>
      </c>
      <c r="AF63" s="9">
        <f t="shared" si="15"/>
        <v>-0.21000000000000041</v>
      </c>
      <c r="AG63">
        <v>2.2599999999999998</v>
      </c>
      <c r="AH63">
        <v>2.4700000000000002</v>
      </c>
      <c r="AI63" s="12">
        <f t="shared" si="16"/>
        <v>2.3650000000000002</v>
      </c>
      <c r="AJ63" s="9">
        <f t="shared" si="17"/>
        <v>-0.33999999999999986</v>
      </c>
      <c r="AK63">
        <v>2.75</v>
      </c>
      <c r="AL63">
        <v>3.09</v>
      </c>
      <c r="AM63" s="12">
        <f t="shared" si="18"/>
        <v>2.92</v>
      </c>
      <c r="AN63" s="9">
        <f t="shared" si="20"/>
        <v>-0.54</v>
      </c>
      <c r="AO63">
        <v>3.28</v>
      </c>
      <c r="AP63">
        <v>3.82</v>
      </c>
      <c r="AQ63" s="7">
        <f t="shared" si="19"/>
        <v>3.55</v>
      </c>
      <c r="AR63" s="11">
        <f t="shared" si="21"/>
        <v>-0.45000000000000018</v>
      </c>
    </row>
    <row r="64" spans="1:44" x14ac:dyDescent="0.2">
      <c r="A64">
        <v>62</v>
      </c>
      <c r="B64" t="s">
        <v>73</v>
      </c>
      <c r="C64" s="9">
        <f t="shared" si="0"/>
        <v>0.14999999999999991</v>
      </c>
      <c r="D64">
        <v>3.53</v>
      </c>
      <c r="E64">
        <v>3.38</v>
      </c>
      <c r="F64" s="7">
        <f t="shared" si="1"/>
        <v>3.4550000000000001</v>
      </c>
      <c r="G64" s="11">
        <f t="shared" si="2"/>
        <v>4.4999999999999929E-2</v>
      </c>
      <c r="H64" s="9">
        <f t="shared" si="3"/>
        <v>-1.1000000000000005</v>
      </c>
      <c r="I64">
        <v>3.3</v>
      </c>
      <c r="J64">
        <v>4.4000000000000004</v>
      </c>
      <c r="K64" s="12">
        <f t="shared" si="4"/>
        <v>3.85</v>
      </c>
      <c r="L64" s="9">
        <f t="shared" si="5"/>
        <v>-0.38999999999999968</v>
      </c>
      <c r="M64">
        <v>4.53</v>
      </c>
      <c r="N64">
        <v>4.92</v>
      </c>
      <c r="O64" s="12">
        <f t="shared" si="6"/>
        <v>4.7249999999999996</v>
      </c>
      <c r="P64" s="9">
        <f t="shared" si="7"/>
        <v>0.18000000000000016</v>
      </c>
      <c r="Q64">
        <v>2.81</v>
      </c>
      <c r="R64">
        <v>2.63</v>
      </c>
      <c r="S64" s="12">
        <f t="shared" si="8"/>
        <v>2.7199999999999998</v>
      </c>
      <c r="T64" s="9">
        <f t="shared" si="9"/>
        <v>0.39000000000000012</v>
      </c>
      <c r="U64">
        <v>2.56</v>
      </c>
      <c r="V64">
        <v>2.17</v>
      </c>
      <c r="W64" s="12">
        <f t="shared" si="10"/>
        <v>2.3650000000000002</v>
      </c>
      <c r="X64" s="9">
        <f t="shared" si="11"/>
        <v>-0.33999999999999941</v>
      </c>
      <c r="Y64">
        <v>3.68</v>
      </c>
      <c r="Z64">
        <v>4.0199999999999996</v>
      </c>
      <c r="AA64" s="12">
        <f t="shared" si="12"/>
        <v>3.8499999999999996</v>
      </c>
      <c r="AB64" s="9">
        <f t="shared" si="13"/>
        <v>0.75</v>
      </c>
      <c r="AC64">
        <v>3.75</v>
      </c>
      <c r="AD64">
        <v>3</v>
      </c>
      <c r="AE64" s="12">
        <f t="shared" si="14"/>
        <v>3.375</v>
      </c>
      <c r="AF64" s="9">
        <f t="shared" si="15"/>
        <v>-0.14999999999999991</v>
      </c>
      <c r="AG64">
        <v>2.81</v>
      </c>
      <c r="AH64">
        <v>2.96</v>
      </c>
      <c r="AI64" s="12">
        <f t="shared" si="16"/>
        <v>2.8849999999999998</v>
      </c>
      <c r="AJ64" s="9">
        <f t="shared" si="17"/>
        <v>-0.41000000000000014</v>
      </c>
      <c r="AK64">
        <v>3.07</v>
      </c>
      <c r="AL64">
        <v>3.48</v>
      </c>
      <c r="AM64" s="12">
        <f t="shared" si="18"/>
        <v>3.2749999999999999</v>
      </c>
      <c r="AN64" s="9">
        <f t="shared" si="20"/>
        <v>-0.20999999999999996</v>
      </c>
      <c r="AO64">
        <v>3.46</v>
      </c>
      <c r="AP64">
        <v>3.67</v>
      </c>
      <c r="AQ64" s="7">
        <f t="shared" si="19"/>
        <v>3.5649999999999999</v>
      </c>
      <c r="AR64" s="11">
        <f t="shared" si="21"/>
        <v>-0.43500000000000005</v>
      </c>
    </row>
    <row r="65" spans="1:44" x14ac:dyDescent="0.2">
      <c r="A65">
        <v>63</v>
      </c>
      <c r="B65" t="s">
        <v>74</v>
      </c>
      <c r="C65" s="9">
        <f t="shared" si="0"/>
        <v>0.15000000000000036</v>
      </c>
      <c r="D65">
        <v>2.66</v>
      </c>
      <c r="E65">
        <v>2.5099999999999998</v>
      </c>
      <c r="F65" s="7">
        <f t="shared" si="1"/>
        <v>2.585</v>
      </c>
      <c r="G65" s="11">
        <f t="shared" si="2"/>
        <v>0.91500000000000004</v>
      </c>
      <c r="H65" s="9">
        <f t="shared" si="3"/>
        <v>-0.41999999999999993</v>
      </c>
      <c r="I65">
        <v>3.16</v>
      </c>
      <c r="J65">
        <v>3.58</v>
      </c>
      <c r="K65" s="12">
        <f t="shared" si="4"/>
        <v>3.37</v>
      </c>
      <c r="L65" s="9">
        <f t="shared" si="5"/>
        <v>0.5</v>
      </c>
      <c r="M65">
        <v>4.16</v>
      </c>
      <c r="N65">
        <v>3.66</v>
      </c>
      <c r="O65" s="12">
        <f t="shared" si="6"/>
        <v>3.91</v>
      </c>
      <c r="P65" s="9">
        <f t="shared" si="7"/>
        <v>-2.0000000000000018E-2</v>
      </c>
      <c r="Q65">
        <v>3</v>
      </c>
      <c r="R65">
        <v>3.02</v>
      </c>
      <c r="S65" s="12">
        <f t="shared" si="8"/>
        <v>3.01</v>
      </c>
      <c r="T65" s="9">
        <f t="shared" si="9"/>
        <v>0.7699999999999998</v>
      </c>
      <c r="U65">
        <v>2.3199999999999998</v>
      </c>
      <c r="V65">
        <v>1.55</v>
      </c>
      <c r="W65" s="12">
        <f t="shared" si="10"/>
        <v>1.9350000000000001</v>
      </c>
      <c r="X65" s="9">
        <f t="shared" si="11"/>
        <v>-0.73</v>
      </c>
      <c r="Y65">
        <v>2.42</v>
      </c>
      <c r="Z65">
        <v>3.15</v>
      </c>
      <c r="AA65" s="12">
        <f t="shared" si="12"/>
        <v>2.7850000000000001</v>
      </c>
      <c r="AB65" s="9">
        <f t="shared" si="13"/>
        <v>0.31000000000000005</v>
      </c>
      <c r="AC65">
        <v>3.86</v>
      </c>
      <c r="AD65">
        <v>3.55</v>
      </c>
      <c r="AE65" s="12">
        <f t="shared" si="14"/>
        <v>3.7050000000000001</v>
      </c>
      <c r="AF65" s="9">
        <f t="shared" si="15"/>
        <v>0.26</v>
      </c>
      <c r="AG65">
        <v>1.98</v>
      </c>
      <c r="AH65">
        <v>1.72</v>
      </c>
      <c r="AI65" s="12">
        <f t="shared" si="16"/>
        <v>1.85</v>
      </c>
      <c r="AJ65" s="9">
        <f t="shared" si="17"/>
        <v>-1.9999999999999574E-2</v>
      </c>
      <c r="AK65">
        <v>2.2400000000000002</v>
      </c>
      <c r="AL65">
        <v>2.2599999999999998</v>
      </c>
      <c r="AM65" s="12">
        <f t="shared" si="18"/>
        <v>2.25</v>
      </c>
      <c r="AN65" s="9">
        <f t="shared" si="20"/>
        <v>0.43000000000000016</v>
      </c>
      <c r="AO65">
        <v>3.64</v>
      </c>
      <c r="AP65">
        <v>3.21</v>
      </c>
      <c r="AQ65" s="7">
        <f t="shared" si="19"/>
        <v>3.4249999999999998</v>
      </c>
      <c r="AR65" s="11">
        <f t="shared" si="21"/>
        <v>-0.57500000000000018</v>
      </c>
    </row>
    <row r="66" spans="1:44" x14ac:dyDescent="0.2">
      <c r="A66">
        <v>64</v>
      </c>
      <c r="B66" t="s">
        <v>75</v>
      </c>
      <c r="C66" s="9">
        <f t="shared" si="0"/>
        <v>3.0000000000000249E-2</v>
      </c>
      <c r="D66">
        <v>3.1</v>
      </c>
      <c r="E66">
        <v>3.07</v>
      </c>
      <c r="F66" s="7">
        <f t="shared" si="1"/>
        <v>3.085</v>
      </c>
      <c r="G66" s="11">
        <f t="shared" si="2"/>
        <v>0.41500000000000004</v>
      </c>
      <c r="H66" s="9">
        <f t="shared" si="3"/>
        <v>0.15000000000000036</v>
      </c>
      <c r="I66">
        <v>3.41</v>
      </c>
      <c r="J66">
        <v>3.26</v>
      </c>
      <c r="K66" s="12">
        <f t="shared" si="4"/>
        <v>3.335</v>
      </c>
      <c r="L66" s="9">
        <f t="shared" si="5"/>
        <v>0.60999999999999988</v>
      </c>
      <c r="M66">
        <v>3.8</v>
      </c>
      <c r="N66">
        <v>3.19</v>
      </c>
      <c r="O66" s="12">
        <f t="shared" si="6"/>
        <v>3.4950000000000001</v>
      </c>
      <c r="P66" s="9">
        <f t="shared" si="7"/>
        <v>0.3400000000000003</v>
      </c>
      <c r="Q66">
        <v>3.41</v>
      </c>
      <c r="R66">
        <v>3.07</v>
      </c>
      <c r="S66" s="12">
        <f t="shared" si="8"/>
        <v>3.24</v>
      </c>
      <c r="T66" s="9">
        <f t="shared" si="9"/>
        <v>0.64000000000000012</v>
      </c>
      <c r="U66">
        <v>2.71</v>
      </c>
      <c r="V66">
        <v>2.0699999999999998</v>
      </c>
      <c r="W66" s="12">
        <f t="shared" si="10"/>
        <v>2.3899999999999997</v>
      </c>
      <c r="X66" s="9">
        <f t="shared" si="11"/>
        <v>0.14999999999999991</v>
      </c>
      <c r="Y66">
        <v>3.08</v>
      </c>
      <c r="Z66">
        <v>2.93</v>
      </c>
      <c r="AA66" s="12">
        <f t="shared" si="12"/>
        <v>3.0049999999999999</v>
      </c>
      <c r="AB66" s="9">
        <f t="shared" si="13"/>
        <v>0.21999999999999975</v>
      </c>
      <c r="AC66">
        <v>3.57</v>
      </c>
      <c r="AD66">
        <v>3.35</v>
      </c>
      <c r="AE66" s="12">
        <f t="shared" si="14"/>
        <v>3.46</v>
      </c>
      <c r="AF66" s="9">
        <f t="shared" si="15"/>
        <v>0.5</v>
      </c>
      <c r="AG66">
        <v>2.69</v>
      </c>
      <c r="AH66">
        <v>2.19</v>
      </c>
      <c r="AI66" s="12">
        <f t="shared" si="16"/>
        <v>2.44</v>
      </c>
      <c r="AJ66" s="9">
        <f t="shared" si="17"/>
        <v>0.96</v>
      </c>
      <c r="AK66">
        <v>3.29</v>
      </c>
      <c r="AL66">
        <v>2.33</v>
      </c>
      <c r="AM66" s="12">
        <f t="shared" si="18"/>
        <v>2.81</v>
      </c>
      <c r="AN66" s="9">
        <f t="shared" si="20"/>
        <v>0.79</v>
      </c>
      <c r="AO66">
        <v>4</v>
      </c>
      <c r="AP66">
        <v>3.21</v>
      </c>
      <c r="AQ66" s="7">
        <f t="shared" si="19"/>
        <v>3.605</v>
      </c>
      <c r="AR66" s="11">
        <f t="shared" si="21"/>
        <v>-0.39500000000000002</v>
      </c>
    </row>
    <row r="67" spans="1:44" x14ac:dyDescent="0.2">
      <c r="A67">
        <v>65</v>
      </c>
      <c r="B67" t="s">
        <v>76</v>
      </c>
      <c r="C67" s="9">
        <f t="shared" ref="C67:C102" si="22">D67-E67</f>
        <v>-0.40000000000000036</v>
      </c>
      <c r="D67">
        <v>4.29</v>
      </c>
      <c r="E67">
        <v>4.6900000000000004</v>
      </c>
      <c r="F67" s="7">
        <f t="shared" ref="F67:F102" si="23">AVERAGE(D67:E67)</f>
        <v>4.49</v>
      </c>
      <c r="G67" s="11">
        <f t="shared" ref="G67:G102" si="24">ABS(F67-3.5)</f>
        <v>0.99000000000000021</v>
      </c>
      <c r="H67" s="9">
        <f t="shared" ref="H67:H102" si="25">I67-J67</f>
        <v>-1.4899999999999998</v>
      </c>
      <c r="I67">
        <v>2.85</v>
      </c>
      <c r="J67">
        <v>4.34</v>
      </c>
      <c r="K67" s="12">
        <f t="shared" ref="K67:K102" si="26">AVERAGE(I67:J67)</f>
        <v>3.5949999999999998</v>
      </c>
      <c r="L67" s="9">
        <f t="shared" ref="L67:L102" si="27">M67-N67</f>
        <v>-0.33999999999999986</v>
      </c>
      <c r="M67">
        <v>4.4000000000000004</v>
      </c>
      <c r="N67">
        <v>4.74</v>
      </c>
      <c r="O67" s="12">
        <f t="shared" ref="O67:O102" si="28">AVERAGE(M67:N67)</f>
        <v>4.57</v>
      </c>
      <c r="P67" s="9">
        <f t="shared" ref="P67:P102" si="29">Q67-R67</f>
        <v>1.0599999999999996</v>
      </c>
      <c r="Q67">
        <v>3.26</v>
      </c>
      <c r="R67">
        <v>2.2000000000000002</v>
      </c>
      <c r="S67" s="12">
        <f t="shared" ref="S67:S102" si="30">AVERAGE(Q67:R67)</f>
        <v>2.73</v>
      </c>
      <c r="T67" s="9">
        <f t="shared" ref="T67:T102" si="31">U67-V67</f>
        <v>-0.23999999999999977</v>
      </c>
      <c r="U67">
        <v>2.4700000000000002</v>
      </c>
      <c r="V67">
        <v>2.71</v>
      </c>
      <c r="W67" s="12">
        <f t="shared" ref="W67:W102" si="32">AVERAGE(U67:V67)</f>
        <v>2.59</v>
      </c>
      <c r="X67" s="9">
        <f t="shared" ref="X67:X102" si="33">Y67-Z67</f>
        <v>0.70000000000000018</v>
      </c>
      <c r="Y67">
        <v>3.87</v>
      </c>
      <c r="Z67">
        <v>3.17</v>
      </c>
      <c r="AA67" s="12">
        <f t="shared" ref="AA67:AA102" si="34">AVERAGE(Y67:Z67)</f>
        <v>3.52</v>
      </c>
      <c r="AB67" s="9">
        <f t="shared" ref="AB67:AB102" si="35">AC67-AD67</f>
        <v>1.58</v>
      </c>
      <c r="AC67">
        <v>4.32</v>
      </c>
      <c r="AD67">
        <v>2.74</v>
      </c>
      <c r="AE67" s="12">
        <f t="shared" ref="AE67:AE102" si="36">AVERAGE(AC67:AD67)</f>
        <v>3.5300000000000002</v>
      </c>
      <c r="AF67" s="9">
        <f t="shared" ref="AF67:AF102" si="37">AG67-AH67</f>
        <v>2.9999999999999805E-2</v>
      </c>
      <c r="AG67">
        <v>2.92</v>
      </c>
      <c r="AH67">
        <v>2.89</v>
      </c>
      <c r="AI67" s="12">
        <f t="shared" ref="AI67:AI102" si="38">AVERAGE(AG67:AH67)</f>
        <v>2.9050000000000002</v>
      </c>
      <c r="AJ67" s="9">
        <f t="shared" ref="AJ67:AJ102" si="39">AK67-AL67</f>
        <v>-0.44000000000000039</v>
      </c>
      <c r="AK67">
        <v>2.76</v>
      </c>
      <c r="AL67">
        <v>3.2</v>
      </c>
      <c r="AM67" s="12">
        <f t="shared" ref="AM67:AM102" si="40">AVERAGE(AK67:AL67)</f>
        <v>2.98</v>
      </c>
      <c r="AN67" s="9">
        <f t="shared" si="20"/>
        <v>-0.50000000000000044</v>
      </c>
      <c r="AO67">
        <v>3.73</v>
      </c>
      <c r="AP67">
        <v>4.2300000000000004</v>
      </c>
      <c r="AQ67" s="7">
        <f t="shared" ref="AQ67:AQ102" si="41">AVERAGE(AO67:AP67)</f>
        <v>3.9800000000000004</v>
      </c>
      <c r="AR67" s="11">
        <f t="shared" si="21"/>
        <v>-1.9999999999999574E-2</v>
      </c>
    </row>
    <row r="68" spans="1:44" x14ac:dyDescent="0.2">
      <c r="A68">
        <v>66</v>
      </c>
      <c r="B68" t="s">
        <v>77</v>
      </c>
      <c r="C68" s="9">
        <f t="shared" si="22"/>
        <v>0.25</v>
      </c>
      <c r="D68">
        <v>3.41</v>
      </c>
      <c r="E68">
        <v>3.16</v>
      </c>
      <c r="F68" s="7">
        <f t="shared" si="23"/>
        <v>3.2850000000000001</v>
      </c>
      <c r="G68" s="11">
        <f t="shared" si="24"/>
        <v>0.21499999999999986</v>
      </c>
      <c r="H68" s="9">
        <f t="shared" si="25"/>
        <v>-0.19999999999999973</v>
      </c>
      <c r="I68">
        <v>2.91</v>
      </c>
      <c r="J68">
        <v>3.11</v>
      </c>
      <c r="K68" s="12">
        <f t="shared" si="26"/>
        <v>3.01</v>
      </c>
      <c r="L68" s="9">
        <f t="shared" si="27"/>
        <v>0.41000000000000014</v>
      </c>
      <c r="M68">
        <v>3.48</v>
      </c>
      <c r="N68">
        <v>3.07</v>
      </c>
      <c r="O68" s="12">
        <f t="shared" si="28"/>
        <v>3.2749999999999999</v>
      </c>
      <c r="P68" s="9">
        <f t="shared" si="29"/>
        <v>-0.33999999999999986</v>
      </c>
      <c r="Q68">
        <v>3.37</v>
      </c>
      <c r="R68">
        <v>3.71</v>
      </c>
      <c r="S68" s="12">
        <f t="shared" si="30"/>
        <v>3.54</v>
      </c>
      <c r="T68" s="9">
        <f t="shared" si="31"/>
        <v>0.48</v>
      </c>
      <c r="U68">
        <v>2.5</v>
      </c>
      <c r="V68">
        <v>2.02</v>
      </c>
      <c r="W68" s="12">
        <f t="shared" si="32"/>
        <v>2.2599999999999998</v>
      </c>
      <c r="X68" s="9">
        <f t="shared" si="33"/>
        <v>-0.43000000000000016</v>
      </c>
      <c r="Y68">
        <v>2.59</v>
      </c>
      <c r="Z68">
        <v>3.02</v>
      </c>
      <c r="AA68" s="12">
        <f t="shared" si="34"/>
        <v>2.8049999999999997</v>
      </c>
      <c r="AB68" s="9">
        <f t="shared" si="35"/>
        <v>3.0000000000000249E-2</v>
      </c>
      <c r="AC68">
        <v>3.56</v>
      </c>
      <c r="AD68">
        <v>3.53</v>
      </c>
      <c r="AE68" s="12">
        <f t="shared" si="36"/>
        <v>3.5449999999999999</v>
      </c>
      <c r="AF68" s="9">
        <f t="shared" si="37"/>
        <v>0.12999999999999989</v>
      </c>
      <c r="AG68">
        <v>2.31</v>
      </c>
      <c r="AH68">
        <v>2.1800000000000002</v>
      </c>
      <c r="AI68" s="12">
        <f t="shared" si="38"/>
        <v>2.2450000000000001</v>
      </c>
      <c r="AJ68" s="9">
        <f t="shared" si="39"/>
        <v>6.0000000000000053E-2</v>
      </c>
      <c r="AK68">
        <v>2.5</v>
      </c>
      <c r="AL68">
        <v>2.44</v>
      </c>
      <c r="AM68" s="12">
        <f t="shared" si="40"/>
        <v>2.4699999999999998</v>
      </c>
      <c r="AN68" s="9">
        <f t="shared" ref="AN68:AN102" si="42">AO68-AP68</f>
        <v>0.58000000000000007</v>
      </c>
      <c r="AO68">
        <v>3.69</v>
      </c>
      <c r="AP68">
        <v>3.11</v>
      </c>
      <c r="AQ68" s="7">
        <f t="shared" si="41"/>
        <v>3.4</v>
      </c>
      <c r="AR68" s="11">
        <f t="shared" ref="AR68:AR102" si="43">(AQ68-4)</f>
        <v>-0.60000000000000009</v>
      </c>
    </row>
    <row r="69" spans="1:44" x14ac:dyDescent="0.2">
      <c r="A69">
        <v>67</v>
      </c>
      <c r="B69" t="s">
        <v>78</v>
      </c>
      <c r="C69" s="9">
        <f t="shared" si="22"/>
        <v>2.0000000000000018E-2</v>
      </c>
      <c r="D69">
        <v>3.29</v>
      </c>
      <c r="E69">
        <v>3.27</v>
      </c>
      <c r="F69" s="7">
        <f t="shared" si="23"/>
        <v>3.2800000000000002</v>
      </c>
      <c r="G69" s="11">
        <f t="shared" si="24"/>
        <v>0.21999999999999975</v>
      </c>
      <c r="H69" s="9">
        <f t="shared" si="25"/>
        <v>0.33000000000000007</v>
      </c>
      <c r="I69">
        <v>2.63</v>
      </c>
      <c r="J69">
        <v>2.2999999999999998</v>
      </c>
      <c r="K69" s="12">
        <f t="shared" si="26"/>
        <v>2.4649999999999999</v>
      </c>
      <c r="L69" s="9">
        <f t="shared" si="27"/>
        <v>0.25999999999999979</v>
      </c>
      <c r="M69">
        <v>3.23</v>
      </c>
      <c r="N69">
        <v>2.97</v>
      </c>
      <c r="O69" s="12">
        <f t="shared" si="28"/>
        <v>3.1</v>
      </c>
      <c r="P69" s="9">
        <f t="shared" si="29"/>
        <v>-6.0000000000000053E-2</v>
      </c>
      <c r="Q69">
        <v>3.36</v>
      </c>
      <c r="R69">
        <v>3.42</v>
      </c>
      <c r="S69" s="12">
        <f t="shared" si="30"/>
        <v>3.3899999999999997</v>
      </c>
      <c r="T69" s="9">
        <f t="shared" si="31"/>
        <v>0.62999999999999989</v>
      </c>
      <c r="U69">
        <v>2.48</v>
      </c>
      <c r="V69">
        <v>1.85</v>
      </c>
      <c r="W69" s="12">
        <f t="shared" si="32"/>
        <v>2.165</v>
      </c>
      <c r="X69" s="9">
        <f t="shared" si="33"/>
        <v>0</v>
      </c>
      <c r="Y69">
        <v>2.88</v>
      </c>
      <c r="Z69">
        <v>2.88</v>
      </c>
      <c r="AA69" s="12">
        <f t="shared" si="34"/>
        <v>2.88</v>
      </c>
      <c r="AB69" s="9">
        <f t="shared" si="35"/>
        <v>-0.16999999999999993</v>
      </c>
      <c r="AC69">
        <v>3.59</v>
      </c>
      <c r="AD69">
        <v>3.76</v>
      </c>
      <c r="AE69" s="12">
        <f t="shared" si="36"/>
        <v>3.6749999999999998</v>
      </c>
      <c r="AF69" s="9">
        <f t="shared" si="37"/>
        <v>0.55999999999999983</v>
      </c>
      <c r="AG69">
        <v>2.3199999999999998</v>
      </c>
      <c r="AH69">
        <v>1.76</v>
      </c>
      <c r="AI69" s="12">
        <f t="shared" si="38"/>
        <v>2.04</v>
      </c>
      <c r="AJ69" s="9">
        <f t="shared" si="39"/>
        <v>0.60999999999999988</v>
      </c>
      <c r="AK69">
        <v>2.88</v>
      </c>
      <c r="AL69">
        <v>2.27</v>
      </c>
      <c r="AM69" s="12">
        <f t="shared" si="40"/>
        <v>2.5750000000000002</v>
      </c>
      <c r="AN69" s="9">
        <f t="shared" si="42"/>
        <v>1.0699999999999998</v>
      </c>
      <c r="AO69">
        <v>3.98</v>
      </c>
      <c r="AP69">
        <v>2.91</v>
      </c>
      <c r="AQ69" s="7">
        <f t="shared" si="41"/>
        <v>3.4450000000000003</v>
      </c>
      <c r="AR69" s="11">
        <f t="shared" si="43"/>
        <v>-0.55499999999999972</v>
      </c>
    </row>
    <row r="70" spans="1:44" x14ac:dyDescent="0.2">
      <c r="A70">
        <v>68</v>
      </c>
      <c r="B70" t="s">
        <v>79</v>
      </c>
      <c r="C70" s="9">
        <f t="shared" si="22"/>
        <v>-0.62000000000000011</v>
      </c>
      <c r="D70">
        <v>3.49</v>
      </c>
      <c r="E70">
        <v>4.1100000000000003</v>
      </c>
      <c r="F70" s="7">
        <f t="shared" si="23"/>
        <v>3.8000000000000003</v>
      </c>
      <c r="G70" s="11">
        <f t="shared" si="24"/>
        <v>0.30000000000000027</v>
      </c>
      <c r="H70" s="9">
        <f t="shared" si="25"/>
        <v>-0.29000000000000004</v>
      </c>
      <c r="I70">
        <v>3.57</v>
      </c>
      <c r="J70">
        <v>3.86</v>
      </c>
      <c r="K70" s="12">
        <f t="shared" si="26"/>
        <v>3.7149999999999999</v>
      </c>
      <c r="L70" s="9">
        <f t="shared" si="27"/>
        <v>7.0000000000000284E-2</v>
      </c>
      <c r="M70">
        <v>4.41</v>
      </c>
      <c r="N70">
        <v>4.34</v>
      </c>
      <c r="O70" s="12">
        <f t="shared" si="28"/>
        <v>4.375</v>
      </c>
      <c r="P70" s="9">
        <f t="shared" si="29"/>
        <v>4.9999999999999822E-2</v>
      </c>
      <c r="Q70">
        <v>3.25</v>
      </c>
      <c r="R70">
        <v>3.2</v>
      </c>
      <c r="S70" s="12">
        <f t="shared" si="30"/>
        <v>3.2250000000000001</v>
      </c>
      <c r="T70" s="9">
        <f t="shared" si="31"/>
        <v>5.9999999999999609E-2</v>
      </c>
      <c r="U70">
        <v>2.76</v>
      </c>
      <c r="V70">
        <v>2.7</v>
      </c>
      <c r="W70" s="12">
        <f t="shared" si="32"/>
        <v>2.73</v>
      </c>
      <c r="X70" s="9">
        <f t="shared" si="33"/>
        <v>-0.46999999999999975</v>
      </c>
      <c r="Y70">
        <v>3.39</v>
      </c>
      <c r="Z70">
        <v>3.86</v>
      </c>
      <c r="AA70" s="12">
        <f t="shared" si="34"/>
        <v>3.625</v>
      </c>
      <c r="AB70" s="9">
        <f t="shared" si="35"/>
        <v>0.13999999999999968</v>
      </c>
      <c r="AC70">
        <v>3.84</v>
      </c>
      <c r="AD70">
        <v>3.7</v>
      </c>
      <c r="AE70" s="12">
        <f t="shared" si="36"/>
        <v>3.77</v>
      </c>
      <c r="AF70" s="9">
        <f t="shared" si="37"/>
        <v>-6.0000000000000053E-2</v>
      </c>
      <c r="AG70">
        <v>2.71</v>
      </c>
      <c r="AH70">
        <v>2.77</v>
      </c>
      <c r="AI70" s="12">
        <f t="shared" si="38"/>
        <v>2.74</v>
      </c>
      <c r="AJ70" s="9">
        <f t="shared" si="39"/>
        <v>0.44000000000000039</v>
      </c>
      <c r="AK70">
        <v>3.24</v>
      </c>
      <c r="AL70">
        <v>2.8</v>
      </c>
      <c r="AM70" s="12">
        <f t="shared" si="40"/>
        <v>3.02</v>
      </c>
      <c r="AN70" s="9">
        <f t="shared" si="42"/>
        <v>0.1599999999999997</v>
      </c>
      <c r="AO70">
        <v>3.8</v>
      </c>
      <c r="AP70">
        <v>3.64</v>
      </c>
      <c r="AQ70" s="7">
        <f t="shared" si="41"/>
        <v>3.7199999999999998</v>
      </c>
      <c r="AR70" s="11">
        <f t="shared" si="43"/>
        <v>-0.28000000000000025</v>
      </c>
    </row>
    <row r="71" spans="1:44" x14ac:dyDescent="0.2">
      <c r="A71">
        <v>69</v>
      </c>
      <c r="B71" t="s">
        <v>80</v>
      </c>
      <c r="C71" s="9">
        <f t="shared" si="22"/>
        <v>-0.18999999999999995</v>
      </c>
      <c r="D71">
        <v>3.44</v>
      </c>
      <c r="E71">
        <v>3.63</v>
      </c>
      <c r="F71" s="7">
        <f t="shared" si="23"/>
        <v>3.5350000000000001</v>
      </c>
      <c r="G71" s="11">
        <f t="shared" si="24"/>
        <v>3.5000000000000142E-2</v>
      </c>
      <c r="H71" s="9">
        <f t="shared" si="25"/>
        <v>0.2200000000000002</v>
      </c>
      <c r="I71">
        <v>2.95</v>
      </c>
      <c r="J71">
        <v>2.73</v>
      </c>
      <c r="K71" s="12">
        <f t="shared" si="26"/>
        <v>2.84</v>
      </c>
      <c r="L71" s="9">
        <f t="shared" si="27"/>
        <v>0.33000000000000007</v>
      </c>
      <c r="M71">
        <v>3.96</v>
      </c>
      <c r="N71">
        <v>3.63</v>
      </c>
      <c r="O71" s="12">
        <f t="shared" si="28"/>
        <v>3.7949999999999999</v>
      </c>
      <c r="P71" s="9">
        <f t="shared" si="29"/>
        <v>0.37000000000000011</v>
      </c>
      <c r="Q71">
        <v>3.68</v>
      </c>
      <c r="R71">
        <v>3.31</v>
      </c>
      <c r="S71" s="12">
        <f t="shared" si="30"/>
        <v>3.4950000000000001</v>
      </c>
      <c r="T71" s="9">
        <f t="shared" si="31"/>
        <v>2.0000000000000018E-2</v>
      </c>
      <c r="U71">
        <v>2.46</v>
      </c>
      <c r="V71">
        <v>2.44</v>
      </c>
      <c r="W71" s="12">
        <f t="shared" si="32"/>
        <v>2.4500000000000002</v>
      </c>
      <c r="X71" s="9">
        <f t="shared" si="33"/>
        <v>0.21999999999999975</v>
      </c>
      <c r="Y71">
        <v>3.09</v>
      </c>
      <c r="Z71">
        <v>2.87</v>
      </c>
      <c r="AA71" s="12">
        <f t="shared" si="34"/>
        <v>2.98</v>
      </c>
      <c r="AB71" s="9">
        <f t="shared" si="35"/>
        <v>0.4700000000000002</v>
      </c>
      <c r="AC71">
        <v>3.89</v>
      </c>
      <c r="AD71">
        <v>3.42</v>
      </c>
      <c r="AE71" s="12">
        <f t="shared" si="36"/>
        <v>3.6550000000000002</v>
      </c>
      <c r="AF71" s="9">
        <f t="shared" si="37"/>
        <v>0.62000000000000011</v>
      </c>
      <c r="AG71">
        <v>2.7</v>
      </c>
      <c r="AH71">
        <v>2.08</v>
      </c>
      <c r="AI71" s="12">
        <f t="shared" si="38"/>
        <v>2.39</v>
      </c>
      <c r="AJ71" s="9">
        <f t="shared" si="39"/>
        <v>-2.0000000000000018E-2</v>
      </c>
      <c r="AK71">
        <v>2.67</v>
      </c>
      <c r="AL71">
        <v>2.69</v>
      </c>
      <c r="AM71" s="12">
        <f t="shared" si="40"/>
        <v>2.6799999999999997</v>
      </c>
      <c r="AN71" s="9">
        <f t="shared" si="42"/>
        <v>-0.12999999999999989</v>
      </c>
      <c r="AO71">
        <v>3.81</v>
      </c>
      <c r="AP71">
        <v>3.94</v>
      </c>
      <c r="AQ71" s="7">
        <f t="shared" si="41"/>
        <v>3.875</v>
      </c>
      <c r="AR71" s="11">
        <f t="shared" si="43"/>
        <v>-0.125</v>
      </c>
    </row>
    <row r="72" spans="1:44" x14ac:dyDescent="0.2">
      <c r="A72">
        <v>70</v>
      </c>
      <c r="B72" t="s">
        <v>81</v>
      </c>
      <c r="C72" s="9">
        <f t="shared" si="22"/>
        <v>-0.74000000000000021</v>
      </c>
      <c r="D72">
        <v>3.91</v>
      </c>
      <c r="E72">
        <v>4.6500000000000004</v>
      </c>
      <c r="F72" s="7">
        <f t="shared" si="23"/>
        <v>4.28</v>
      </c>
      <c r="G72" s="11">
        <f t="shared" si="24"/>
        <v>0.78000000000000025</v>
      </c>
      <c r="H72" s="9">
        <f t="shared" si="25"/>
        <v>-0.14999999999999991</v>
      </c>
      <c r="I72">
        <v>2.98</v>
      </c>
      <c r="J72">
        <v>3.13</v>
      </c>
      <c r="K72" s="12">
        <f t="shared" si="26"/>
        <v>3.0549999999999997</v>
      </c>
      <c r="L72" s="9">
        <f t="shared" si="27"/>
        <v>-0.52</v>
      </c>
      <c r="M72">
        <v>3.85</v>
      </c>
      <c r="N72">
        <v>4.37</v>
      </c>
      <c r="O72" s="12">
        <f t="shared" si="28"/>
        <v>4.1100000000000003</v>
      </c>
      <c r="P72" s="9">
        <f t="shared" si="29"/>
        <v>0.73</v>
      </c>
      <c r="Q72">
        <v>3.4</v>
      </c>
      <c r="R72">
        <v>2.67</v>
      </c>
      <c r="S72" s="12">
        <f t="shared" si="30"/>
        <v>3.0350000000000001</v>
      </c>
      <c r="T72" s="9">
        <f t="shared" si="31"/>
        <v>-0.29999999999999982</v>
      </c>
      <c r="U72">
        <v>2.68</v>
      </c>
      <c r="V72">
        <v>2.98</v>
      </c>
      <c r="W72" s="12">
        <f t="shared" si="32"/>
        <v>2.83</v>
      </c>
      <c r="X72" s="9">
        <f t="shared" si="33"/>
        <v>1.8399999999999999</v>
      </c>
      <c r="Y72">
        <v>3.96</v>
      </c>
      <c r="Z72">
        <v>2.12</v>
      </c>
      <c r="AA72" s="12">
        <f t="shared" si="34"/>
        <v>3.04</v>
      </c>
      <c r="AB72" s="9">
        <f t="shared" si="35"/>
        <v>0.96999999999999975</v>
      </c>
      <c r="AC72">
        <v>4.26</v>
      </c>
      <c r="AD72">
        <v>3.29</v>
      </c>
      <c r="AE72" s="12">
        <f t="shared" si="36"/>
        <v>3.7749999999999999</v>
      </c>
      <c r="AF72" s="9">
        <f t="shared" si="37"/>
        <v>0.93000000000000016</v>
      </c>
      <c r="AG72">
        <v>2.87</v>
      </c>
      <c r="AH72">
        <v>1.94</v>
      </c>
      <c r="AI72" s="12">
        <f t="shared" si="38"/>
        <v>2.4050000000000002</v>
      </c>
      <c r="AJ72" s="9">
        <f t="shared" si="39"/>
        <v>-2.9999999999999805E-2</v>
      </c>
      <c r="AK72">
        <v>2.85</v>
      </c>
      <c r="AL72">
        <v>2.88</v>
      </c>
      <c r="AM72" s="12">
        <f t="shared" si="40"/>
        <v>2.8650000000000002</v>
      </c>
      <c r="AN72" s="9">
        <f t="shared" si="42"/>
        <v>-8.9999999999999858E-2</v>
      </c>
      <c r="AO72">
        <v>3.83</v>
      </c>
      <c r="AP72">
        <v>3.92</v>
      </c>
      <c r="AQ72" s="7">
        <f t="shared" si="41"/>
        <v>3.875</v>
      </c>
      <c r="AR72" s="11">
        <f t="shared" si="43"/>
        <v>-0.125</v>
      </c>
    </row>
    <row r="73" spans="1:44" x14ac:dyDescent="0.2">
      <c r="A73">
        <v>71</v>
      </c>
      <c r="B73" t="s">
        <v>82</v>
      </c>
      <c r="C73" s="9">
        <f t="shared" si="22"/>
        <v>-0.22999999999999998</v>
      </c>
      <c r="D73">
        <v>2.79</v>
      </c>
      <c r="E73">
        <v>3.02</v>
      </c>
      <c r="F73" s="7">
        <f t="shared" si="23"/>
        <v>2.9050000000000002</v>
      </c>
      <c r="G73" s="11">
        <f t="shared" si="24"/>
        <v>0.59499999999999975</v>
      </c>
      <c r="H73" s="9">
        <f t="shared" si="25"/>
        <v>0.56000000000000005</v>
      </c>
      <c r="I73">
        <v>3.33</v>
      </c>
      <c r="J73">
        <v>2.77</v>
      </c>
      <c r="K73" s="12">
        <f t="shared" si="26"/>
        <v>3.05</v>
      </c>
      <c r="L73" s="9">
        <f t="shared" si="27"/>
        <v>0.82999999999999963</v>
      </c>
      <c r="M73">
        <v>4.3899999999999997</v>
      </c>
      <c r="N73">
        <v>3.56</v>
      </c>
      <c r="O73" s="12">
        <f t="shared" si="28"/>
        <v>3.9749999999999996</v>
      </c>
      <c r="P73" s="9">
        <f t="shared" si="29"/>
        <v>-0.67999999999999972</v>
      </c>
      <c r="Q73">
        <v>2.85</v>
      </c>
      <c r="R73">
        <v>3.53</v>
      </c>
      <c r="S73" s="12">
        <f t="shared" si="30"/>
        <v>3.19</v>
      </c>
      <c r="T73" s="9">
        <f t="shared" si="31"/>
        <v>0.5299999999999998</v>
      </c>
      <c r="U73">
        <v>2.5499999999999998</v>
      </c>
      <c r="V73">
        <v>2.02</v>
      </c>
      <c r="W73" s="12">
        <f t="shared" si="32"/>
        <v>2.2850000000000001</v>
      </c>
      <c r="X73" s="9">
        <f t="shared" si="33"/>
        <v>0.54999999999999982</v>
      </c>
      <c r="Y73">
        <v>3.15</v>
      </c>
      <c r="Z73">
        <v>2.6</v>
      </c>
      <c r="AA73" s="12">
        <f t="shared" si="34"/>
        <v>2.875</v>
      </c>
      <c r="AB73" s="9">
        <f t="shared" si="35"/>
        <v>0.12999999999999989</v>
      </c>
      <c r="AC73">
        <v>3.73</v>
      </c>
      <c r="AD73">
        <v>3.6</v>
      </c>
      <c r="AE73" s="12">
        <f t="shared" si="36"/>
        <v>3.665</v>
      </c>
      <c r="AF73" s="9">
        <f t="shared" si="37"/>
        <v>0.65000000000000013</v>
      </c>
      <c r="AG73">
        <v>2.6</v>
      </c>
      <c r="AH73">
        <v>1.95</v>
      </c>
      <c r="AI73" s="12">
        <f t="shared" si="38"/>
        <v>2.2749999999999999</v>
      </c>
      <c r="AJ73" s="9">
        <f t="shared" si="39"/>
        <v>0.77</v>
      </c>
      <c r="AK73">
        <v>3.03</v>
      </c>
      <c r="AL73">
        <v>2.2599999999999998</v>
      </c>
      <c r="AM73" s="12">
        <f t="shared" si="40"/>
        <v>2.6449999999999996</v>
      </c>
      <c r="AN73" s="9">
        <f t="shared" si="42"/>
        <v>0.4099999999999997</v>
      </c>
      <c r="AO73">
        <v>4.01</v>
      </c>
      <c r="AP73">
        <v>3.6</v>
      </c>
      <c r="AQ73" s="7">
        <f t="shared" si="41"/>
        <v>3.8049999999999997</v>
      </c>
      <c r="AR73" s="11">
        <f t="shared" si="43"/>
        <v>-0.19500000000000028</v>
      </c>
    </row>
    <row r="74" spans="1:44" x14ac:dyDescent="0.2">
      <c r="A74">
        <v>72</v>
      </c>
      <c r="B74" t="s">
        <v>83</v>
      </c>
      <c r="C74" s="9">
        <f t="shared" si="22"/>
        <v>0.54</v>
      </c>
      <c r="D74">
        <v>3.3</v>
      </c>
      <c r="E74">
        <v>2.76</v>
      </c>
      <c r="F74" s="7">
        <f t="shared" si="23"/>
        <v>3.03</v>
      </c>
      <c r="G74" s="11">
        <f t="shared" si="24"/>
        <v>0.4700000000000002</v>
      </c>
      <c r="H74" s="9">
        <f t="shared" si="25"/>
        <v>0.56000000000000005</v>
      </c>
      <c r="I74">
        <v>2.5</v>
      </c>
      <c r="J74">
        <v>1.94</v>
      </c>
      <c r="K74" s="12">
        <f t="shared" si="26"/>
        <v>2.2199999999999998</v>
      </c>
      <c r="L74" s="9">
        <f t="shared" si="27"/>
        <v>0.1599999999999997</v>
      </c>
      <c r="M74">
        <v>3.9</v>
      </c>
      <c r="N74">
        <v>3.74</v>
      </c>
      <c r="O74" s="12">
        <f t="shared" si="28"/>
        <v>3.8200000000000003</v>
      </c>
      <c r="P74" s="9">
        <f t="shared" si="29"/>
        <v>-0.13999999999999968</v>
      </c>
      <c r="Q74">
        <v>3.24</v>
      </c>
      <c r="R74">
        <v>3.38</v>
      </c>
      <c r="S74" s="12">
        <f t="shared" si="30"/>
        <v>3.31</v>
      </c>
      <c r="T74" s="9">
        <f t="shared" si="31"/>
        <v>0.57999999999999985</v>
      </c>
      <c r="U74">
        <v>2.34</v>
      </c>
      <c r="V74">
        <v>1.76</v>
      </c>
      <c r="W74" s="12">
        <f t="shared" si="32"/>
        <v>2.0499999999999998</v>
      </c>
      <c r="X74" s="9">
        <f t="shared" si="33"/>
        <v>0.12000000000000011</v>
      </c>
      <c r="Y74">
        <v>3</v>
      </c>
      <c r="Z74">
        <v>2.88</v>
      </c>
      <c r="AA74" s="12">
        <f t="shared" si="34"/>
        <v>2.94</v>
      </c>
      <c r="AB74" s="9">
        <f t="shared" si="35"/>
        <v>0.28000000000000025</v>
      </c>
      <c r="AC74">
        <v>4.54</v>
      </c>
      <c r="AD74">
        <v>4.26</v>
      </c>
      <c r="AE74" s="12">
        <f t="shared" si="36"/>
        <v>4.4000000000000004</v>
      </c>
      <c r="AF74" s="9">
        <f t="shared" si="37"/>
        <v>9.000000000000008E-2</v>
      </c>
      <c r="AG74">
        <v>2.06</v>
      </c>
      <c r="AH74">
        <v>1.97</v>
      </c>
      <c r="AI74" s="12">
        <f t="shared" si="38"/>
        <v>2.0150000000000001</v>
      </c>
      <c r="AJ74" s="9">
        <f t="shared" si="39"/>
        <v>6.0000000000000053E-2</v>
      </c>
      <c r="AK74">
        <v>2.38</v>
      </c>
      <c r="AL74">
        <v>2.3199999999999998</v>
      </c>
      <c r="AM74" s="12">
        <f t="shared" si="40"/>
        <v>2.3499999999999996</v>
      </c>
      <c r="AN74" s="9">
        <f t="shared" si="42"/>
        <v>0.15000000000000036</v>
      </c>
      <c r="AO74">
        <v>3.24</v>
      </c>
      <c r="AP74">
        <v>3.09</v>
      </c>
      <c r="AQ74" s="7">
        <f t="shared" si="41"/>
        <v>3.165</v>
      </c>
      <c r="AR74" s="11">
        <f t="shared" si="43"/>
        <v>-0.83499999999999996</v>
      </c>
    </row>
    <row r="75" spans="1:44" x14ac:dyDescent="0.2">
      <c r="A75">
        <v>73</v>
      </c>
      <c r="B75" t="s">
        <v>84</v>
      </c>
      <c r="C75" s="9">
        <f t="shared" si="22"/>
        <v>0.46999999999999975</v>
      </c>
      <c r="D75">
        <v>2.78</v>
      </c>
      <c r="E75">
        <v>2.31</v>
      </c>
      <c r="F75" s="7">
        <f t="shared" si="23"/>
        <v>2.5449999999999999</v>
      </c>
      <c r="G75" s="11">
        <f t="shared" si="24"/>
        <v>0.95500000000000007</v>
      </c>
      <c r="H75" s="9">
        <f t="shared" si="25"/>
        <v>0.69999999999999973</v>
      </c>
      <c r="I75">
        <v>3.26</v>
      </c>
      <c r="J75">
        <v>2.56</v>
      </c>
      <c r="K75" s="12">
        <f t="shared" si="26"/>
        <v>2.91</v>
      </c>
      <c r="L75" s="9">
        <f t="shared" si="27"/>
        <v>0.36000000000000032</v>
      </c>
      <c r="M75">
        <v>4.54</v>
      </c>
      <c r="N75">
        <v>4.18</v>
      </c>
      <c r="O75" s="12">
        <f t="shared" si="28"/>
        <v>4.3599999999999994</v>
      </c>
      <c r="P75" s="9">
        <f t="shared" si="29"/>
        <v>0.22999999999999998</v>
      </c>
      <c r="Q75">
        <v>3.5</v>
      </c>
      <c r="R75">
        <v>3.27</v>
      </c>
      <c r="S75" s="12">
        <f t="shared" si="30"/>
        <v>3.3849999999999998</v>
      </c>
      <c r="T75" s="9">
        <f t="shared" si="31"/>
        <v>0.75000000000000022</v>
      </c>
      <c r="U75">
        <v>2.66</v>
      </c>
      <c r="V75">
        <v>1.91</v>
      </c>
      <c r="W75" s="12">
        <f t="shared" si="32"/>
        <v>2.2850000000000001</v>
      </c>
      <c r="X75" s="9">
        <f t="shared" si="33"/>
        <v>-0.37999999999999989</v>
      </c>
      <c r="Y75">
        <v>3.22</v>
      </c>
      <c r="Z75">
        <v>3.6</v>
      </c>
      <c r="AA75" s="12">
        <f t="shared" si="34"/>
        <v>3.41</v>
      </c>
      <c r="AB75" s="9">
        <f t="shared" si="35"/>
        <v>-0.61000000000000032</v>
      </c>
      <c r="AC75">
        <v>3.46</v>
      </c>
      <c r="AD75">
        <v>4.07</v>
      </c>
      <c r="AE75" s="12">
        <f t="shared" si="36"/>
        <v>3.7650000000000001</v>
      </c>
      <c r="AF75" s="9">
        <f t="shared" si="37"/>
        <v>0.5199999999999998</v>
      </c>
      <c r="AG75">
        <v>2.3199999999999998</v>
      </c>
      <c r="AH75">
        <v>1.8</v>
      </c>
      <c r="AI75" s="12">
        <f t="shared" si="38"/>
        <v>2.06</v>
      </c>
      <c r="AJ75" s="9">
        <f t="shared" si="39"/>
        <v>0.54</v>
      </c>
      <c r="AK75">
        <v>3.14</v>
      </c>
      <c r="AL75">
        <v>2.6</v>
      </c>
      <c r="AM75" s="12">
        <f t="shared" si="40"/>
        <v>2.87</v>
      </c>
      <c r="AN75" s="9">
        <f t="shared" si="42"/>
        <v>0.5299999999999998</v>
      </c>
      <c r="AO75">
        <v>3.86</v>
      </c>
      <c r="AP75">
        <v>3.33</v>
      </c>
      <c r="AQ75" s="7">
        <f t="shared" si="41"/>
        <v>3.5949999999999998</v>
      </c>
      <c r="AR75" s="11">
        <f t="shared" si="43"/>
        <v>-0.40500000000000025</v>
      </c>
    </row>
    <row r="76" spans="1:44" x14ac:dyDescent="0.2">
      <c r="A76">
        <v>74</v>
      </c>
      <c r="B76" t="s">
        <v>85</v>
      </c>
      <c r="C76" s="9">
        <f t="shared" si="22"/>
        <v>0.39999999999999991</v>
      </c>
      <c r="D76">
        <v>3.6</v>
      </c>
      <c r="E76">
        <v>3.2</v>
      </c>
      <c r="F76" s="7">
        <f t="shared" si="23"/>
        <v>3.4000000000000004</v>
      </c>
      <c r="G76" s="11">
        <f t="shared" si="24"/>
        <v>9.9999999999999645E-2</v>
      </c>
      <c r="H76" s="9">
        <f t="shared" si="25"/>
        <v>0</v>
      </c>
      <c r="I76">
        <v>3.3</v>
      </c>
      <c r="J76">
        <v>3.3</v>
      </c>
      <c r="K76" s="12">
        <f t="shared" si="26"/>
        <v>3.3</v>
      </c>
      <c r="L76" s="9">
        <f t="shared" si="27"/>
        <v>-8.0000000000000071E-2</v>
      </c>
      <c r="M76">
        <v>3.6</v>
      </c>
      <c r="N76">
        <v>3.68</v>
      </c>
      <c r="O76" s="12">
        <f t="shared" si="28"/>
        <v>3.64</v>
      </c>
      <c r="P76" s="9">
        <f t="shared" si="29"/>
        <v>-0.20999999999999996</v>
      </c>
      <c r="Q76">
        <v>3.23</v>
      </c>
      <c r="R76">
        <v>3.44</v>
      </c>
      <c r="S76" s="12">
        <f t="shared" si="30"/>
        <v>3.335</v>
      </c>
      <c r="T76" s="9">
        <f t="shared" si="31"/>
        <v>-0.13000000000000034</v>
      </c>
      <c r="U76">
        <v>2.11</v>
      </c>
      <c r="V76">
        <v>2.2400000000000002</v>
      </c>
      <c r="W76" s="12">
        <f t="shared" si="32"/>
        <v>2.1749999999999998</v>
      </c>
      <c r="X76" s="9">
        <f t="shared" si="33"/>
        <v>-0.19999999999999973</v>
      </c>
      <c r="Y76">
        <v>2.72</v>
      </c>
      <c r="Z76">
        <v>2.92</v>
      </c>
      <c r="AA76" s="12">
        <f t="shared" si="34"/>
        <v>2.8200000000000003</v>
      </c>
      <c r="AB76" s="9">
        <f t="shared" si="35"/>
        <v>-0.35999999999999988</v>
      </c>
      <c r="AC76">
        <v>2.92</v>
      </c>
      <c r="AD76">
        <v>3.28</v>
      </c>
      <c r="AE76" s="12">
        <f t="shared" si="36"/>
        <v>3.0999999999999996</v>
      </c>
      <c r="AF76" s="9">
        <f t="shared" si="37"/>
        <v>-0.22999999999999998</v>
      </c>
      <c r="AG76">
        <v>2.21</v>
      </c>
      <c r="AH76">
        <v>2.44</v>
      </c>
      <c r="AI76" s="12">
        <f t="shared" si="38"/>
        <v>2.3250000000000002</v>
      </c>
      <c r="AJ76" s="9">
        <f t="shared" si="39"/>
        <v>-0.38000000000000034</v>
      </c>
      <c r="AK76">
        <v>2.2999999999999998</v>
      </c>
      <c r="AL76">
        <v>2.68</v>
      </c>
      <c r="AM76" s="12">
        <f t="shared" si="40"/>
        <v>2.4900000000000002</v>
      </c>
      <c r="AN76" s="9">
        <f t="shared" si="42"/>
        <v>-0.2200000000000002</v>
      </c>
      <c r="AO76">
        <v>3.38</v>
      </c>
      <c r="AP76">
        <v>3.6</v>
      </c>
      <c r="AQ76" s="7">
        <f t="shared" si="41"/>
        <v>3.49</v>
      </c>
      <c r="AR76" s="11">
        <f t="shared" si="43"/>
        <v>-0.50999999999999979</v>
      </c>
    </row>
    <row r="77" spans="1:44" x14ac:dyDescent="0.2">
      <c r="A77">
        <v>75</v>
      </c>
      <c r="B77" t="s">
        <v>86</v>
      </c>
      <c r="C77" s="9">
        <f t="shared" si="22"/>
        <v>-0.38000000000000034</v>
      </c>
      <c r="D77">
        <v>2.09</v>
      </c>
      <c r="E77">
        <v>2.4700000000000002</v>
      </c>
      <c r="F77" s="7">
        <f t="shared" si="23"/>
        <v>2.2800000000000002</v>
      </c>
      <c r="G77" s="11">
        <f t="shared" si="24"/>
        <v>1.2199999999999998</v>
      </c>
      <c r="H77" s="9">
        <f t="shared" si="25"/>
        <v>1.04</v>
      </c>
      <c r="I77">
        <v>3.49</v>
      </c>
      <c r="J77">
        <v>2.4500000000000002</v>
      </c>
      <c r="K77" s="12">
        <f t="shared" si="26"/>
        <v>2.97</v>
      </c>
      <c r="L77" s="9">
        <f t="shared" si="27"/>
        <v>0.88000000000000034</v>
      </c>
      <c r="M77">
        <v>4.1500000000000004</v>
      </c>
      <c r="N77">
        <v>3.27</v>
      </c>
      <c r="O77" s="12">
        <f t="shared" si="28"/>
        <v>3.71</v>
      </c>
      <c r="P77" s="9">
        <f t="shared" si="29"/>
        <v>-0.61999999999999966</v>
      </c>
      <c r="Q77">
        <v>3.24</v>
      </c>
      <c r="R77">
        <v>3.86</v>
      </c>
      <c r="S77" s="12">
        <f t="shared" si="30"/>
        <v>3.55</v>
      </c>
      <c r="T77" s="9">
        <f t="shared" si="31"/>
        <v>0.66999999999999993</v>
      </c>
      <c r="U77">
        <v>2.69</v>
      </c>
      <c r="V77">
        <v>2.02</v>
      </c>
      <c r="W77" s="12">
        <f t="shared" si="32"/>
        <v>2.355</v>
      </c>
      <c r="X77" s="9">
        <f t="shared" si="33"/>
        <v>0.10000000000000009</v>
      </c>
      <c r="Y77">
        <v>3.18</v>
      </c>
      <c r="Z77">
        <v>3.08</v>
      </c>
      <c r="AA77" s="12">
        <f t="shared" si="34"/>
        <v>3.13</v>
      </c>
      <c r="AB77" s="9">
        <f t="shared" si="35"/>
        <v>-0.85000000000000009</v>
      </c>
      <c r="AC77">
        <v>3.82</v>
      </c>
      <c r="AD77">
        <v>4.67</v>
      </c>
      <c r="AE77" s="12">
        <f t="shared" si="36"/>
        <v>4.2450000000000001</v>
      </c>
      <c r="AF77" s="9">
        <f t="shared" si="37"/>
        <v>0.66000000000000014</v>
      </c>
      <c r="AG77">
        <v>2.56</v>
      </c>
      <c r="AH77">
        <v>1.9</v>
      </c>
      <c r="AI77" s="12">
        <f t="shared" si="38"/>
        <v>2.23</v>
      </c>
      <c r="AJ77" s="9">
        <f t="shared" si="39"/>
        <v>0.85000000000000009</v>
      </c>
      <c r="AK77">
        <v>3.18</v>
      </c>
      <c r="AL77">
        <v>2.33</v>
      </c>
      <c r="AM77" s="12">
        <f t="shared" si="40"/>
        <v>2.7549999999999999</v>
      </c>
      <c r="AN77" s="9">
        <f t="shared" si="42"/>
        <v>0.25</v>
      </c>
      <c r="AO77">
        <v>3.62</v>
      </c>
      <c r="AP77">
        <v>3.37</v>
      </c>
      <c r="AQ77" s="7">
        <f t="shared" si="41"/>
        <v>3.4950000000000001</v>
      </c>
      <c r="AR77" s="11">
        <f t="shared" si="43"/>
        <v>-0.50499999999999989</v>
      </c>
    </row>
    <row r="78" spans="1:44" x14ac:dyDescent="0.2">
      <c r="A78">
        <v>76</v>
      </c>
      <c r="B78" t="s">
        <v>87</v>
      </c>
      <c r="C78" s="9">
        <f t="shared" si="22"/>
        <v>-0.2200000000000002</v>
      </c>
      <c r="D78">
        <v>3.11</v>
      </c>
      <c r="E78">
        <v>3.33</v>
      </c>
      <c r="F78" s="7">
        <f t="shared" si="23"/>
        <v>3.2199999999999998</v>
      </c>
      <c r="G78" s="11">
        <f t="shared" si="24"/>
        <v>0.28000000000000025</v>
      </c>
      <c r="H78" s="9">
        <f t="shared" si="25"/>
        <v>-0.12999999999999989</v>
      </c>
      <c r="I78">
        <v>2.83</v>
      </c>
      <c r="J78">
        <v>2.96</v>
      </c>
      <c r="K78" s="12">
        <f t="shared" si="26"/>
        <v>2.895</v>
      </c>
      <c r="L78" s="9">
        <f t="shared" si="27"/>
        <v>-0.56000000000000005</v>
      </c>
      <c r="M78">
        <v>3.03</v>
      </c>
      <c r="N78">
        <v>3.59</v>
      </c>
      <c r="O78" s="12">
        <f t="shared" si="28"/>
        <v>3.3099999999999996</v>
      </c>
      <c r="P78" s="9">
        <f t="shared" si="29"/>
        <v>0.21999999999999975</v>
      </c>
      <c r="Q78">
        <v>3.32</v>
      </c>
      <c r="R78">
        <v>3.1</v>
      </c>
      <c r="S78" s="12">
        <f t="shared" si="30"/>
        <v>3.21</v>
      </c>
      <c r="T78" s="9">
        <f t="shared" si="31"/>
        <v>0.24000000000000021</v>
      </c>
      <c r="U78">
        <v>2.2000000000000002</v>
      </c>
      <c r="V78">
        <v>1.96</v>
      </c>
      <c r="W78" s="12">
        <f t="shared" si="32"/>
        <v>2.08</v>
      </c>
      <c r="X78" s="9">
        <f t="shared" si="33"/>
        <v>-0.16000000000000014</v>
      </c>
      <c r="Y78">
        <v>3</v>
      </c>
      <c r="Z78">
        <v>3.16</v>
      </c>
      <c r="AA78" s="12">
        <f t="shared" si="34"/>
        <v>3.08</v>
      </c>
      <c r="AB78" s="9">
        <f t="shared" si="35"/>
        <v>-0.35999999999999988</v>
      </c>
      <c r="AC78">
        <v>3.39</v>
      </c>
      <c r="AD78">
        <v>3.75</v>
      </c>
      <c r="AE78" s="12">
        <f t="shared" si="36"/>
        <v>3.5700000000000003</v>
      </c>
      <c r="AF78" s="9">
        <f t="shared" si="37"/>
        <v>0.20999999999999996</v>
      </c>
      <c r="AG78">
        <v>2.41</v>
      </c>
      <c r="AH78">
        <v>2.2000000000000002</v>
      </c>
      <c r="AI78" s="12">
        <f t="shared" si="38"/>
        <v>2.3050000000000002</v>
      </c>
      <c r="AJ78" s="9">
        <f t="shared" si="39"/>
        <v>8.9999999999999858E-2</v>
      </c>
      <c r="AK78">
        <v>2.8</v>
      </c>
      <c r="AL78">
        <v>2.71</v>
      </c>
      <c r="AM78" s="12">
        <f t="shared" si="40"/>
        <v>2.7549999999999999</v>
      </c>
      <c r="AN78" s="9">
        <f t="shared" si="42"/>
        <v>0.14000000000000012</v>
      </c>
      <c r="AO78">
        <v>3.85</v>
      </c>
      <c r="AP78">
        <v>3.71</v>
      </c>
      <c r="AQ78" s="7">
        <f t="shared" si="41"/>
        <v>3.7800000000000002</v>
      </c>
      <c r="AR78" s="11">
        <f t="shared" si="43"/>
        <v>-0.21999999999999975</v>
      </c>
    </row>
    <row r="79" spans="1:44" x14ac:dyDescent="0.2">
      <c r="A79">
        <v>77</v>
      </c>
      <c r="B79" t="s">
        <v>88</v>
      </c>
      <c r="C79" s="9">
        <f t="shared" si="22"/>
        <v>-0.47999999999999954</v>
      </c>
      <c r="D79">
        <v>3.87</v>
      </c>
      <c r="E79">
        <v>4.3499999999999996</v>
      </c>
      <c r="F79" s="7">
        <f t="shared" si="23"/>
        <v>4.1099999999999994</v>
      </c>
      <c r="G79" s="11">
        <f t="shared" si="24"/>
        <v>0.60999999999999943</v>
      </c>
      <c r="H79" s="9">
        <f t="shared" si="25"/>
        <v>-8.0000000000000071E-2</v>
      </c>
      <c r="I79">
        <v>2.11</v>
      </c>
      <c r="J79">
        <v>2.19</v>
      </c>
      <c r="K79" s="12">
        <f t="shared" si="26"/>
        <v>2.15</v>
      </c>
      <c r="L79" s="9">
        <f t="shared" si="27"/>
        <v>-0.2200000000000002</v>
      </c>
      <c r="M79">
        <v>3.09</v>
      </c>
      <c r="N79">
        <v>3.31</v>
      </c>
      <c r="O79" s="12">
        <f t="shared" si="28"/>
        <v>3.2</v>
      </c>
      <c r="P79" s="9">
        <f t="shared" si="29"/>
        <v>-6.999999999999984E-2</v>
      </c>
      <c r="Q79">
        <v>3.43</v>
      </c>
      <c r="R79">
        <v>3.5</v>
      </c>
      <c r="S79" s="12">
        <f t="shared" si="30"/>
        <v>3.4649999999999999</v>
      </c>
      <c r="T79" s="9">
        <f t="shared" si="31"/>
        <v>0.41999999999999993</v>
      </c>
      <c r="U79">
        <v>2.48</v>
      </c>
      <c r="V79">
        <v>2.06</v>
      </c>
      <c r="W79" s="12">
        <f t="shared" si="32"/>
        <v>2.27</v>
      </c>
      <c r="X79" s="9">
        <f t="shared" si="33"/>
        <v>0.80000000000000027</v>
      </c>
      <c r="Y79">
        <v>2.93</v>
      </c>
      <c r="Z79">
        <v>2.13</v>
      </c>
      <c r="AA79" s="12">
        <f t="shared" si="34"/>
        <v>2.5300000000000002</v>
      </c>
      <c r="AB79" s="9">
        <f t="shared" si="35"/>
        <v>0.67999999999999972</v>
      </c>
      <c r="AC79">
        <v>4.8099999999999996</v>
      </c>
      <c r="AD79">
        <v>4.13</v>
      </c>
      <c r="AE79" s="12">
        <f t="shared" si="36"/>
        <v>4.47</v>
      </c>
      <c r="AF79" s="9">
        <f t="shared" si="37"/>
        <v>0.53000000000000025</v>
      </c>
      <c r="AG79">
        <v>2.2000000000000002</v>
      </c>
      <c r="AH79">
        <v>1.67</v>
      </c>
      <c r="AI79" s="12">
        <f t="shared" si="38"/>
        <v>1.9350000000000001</v>
      </c>
      <c r="AJ79" s="9">
        <f t="shared" si="39"/>
        <v>6.0000000000000053E-2</v>
      </c>
      <c r="AK79">
        <v>2.52</v>
      </c>
      <c r="AL79">
        <v>2.46</v>
      </c>
      <c r="AM79" s="12">
        <f t="shared" si="40"/>
        <v>2.4900000000000002</v>
      </c>
      <c r="AN79" s="9">
        <f t="shared" si="42"/>
        <v>0.18999999999999995</v>
      </c>
      <c r="AO79">
        <v>3.5</v>
      </c>
      <c r="AP79">
        <v>3.31</v>
      </c>
      <c r="AQ79" s="7">
        <f t="shared" si="41"/>
        <v>3.4050000000000002</v>
      </c>
      <c r="AR79" s="11">
        <f t="shared" si="43"/>
        <v>-0.59499999999999975</v>
      </c>
    </row>
    <row r="80" spans="1:44" x14ac:dyDescent="0.2">
      <c r="A80">
        <v>78</v>
      </c>
      <c r="B80" t="s">
        <v>89</v>
      </c>
      <c r="C80" s="9">
        <f t="shared" si="22"/>
        <v>-0.25999999999999979</v>
      </c>
      <c r="D80">
        <v>3.62</v>
      </c>
      <c r="E80">
        <v>3.88</v>
      </c>
      <c r="F80" s="7">
        <f t="shared" si="23"/>
        <v>3.75</v>
      </c>
      <c r="G80" s="11">
        <f t="shared" si="24"/>
        <v>0.25</v>
      </c>
      <c r="H80" s="9">
        <f t="shared" si="25"/>
        <v>0.55000000000000027</v>
      </c>
      <c r="I80">
        <v>3.87</v>
      </c>
      <c r="J80">
        <v>3.32</v>
      </c>
      <c r="K80" s="12">
        <f t="shared" si="26"/>
        <v>3.5949999999999998</v>
      </c>
      <c r="L80" s="9">
        <f t="shared" si="27"/>
        <v>-0.44000000000000039</v>
      </c>
      <c r="M80">
        <v>4.2699999999999996</v>
      </c>
      <c r="N80">
        <v>4.71</v>
      </c>
      <c r="O80" s="12">
        <f t="shared" si="28"/>
        <v>4.49</v>
      </c>
      <c r="P80" s="9">
        <f t="shared" si="29"/>
        <v>0.2799999999999998</v>
      </c>
      <c r="Q80">
        <v>2.94</v>
      </c>
      <c r="R80">
        <v>2.66</v>
      </c>
      <c r="S80" s="12">
        <f t="shared" si="30"/>
        <v>2.8</v>
      </c>
      <c r="T80" s="9">
        <f t="shared" si="31"/>
        <v>-0.48</v>
      </c>
      <c r="U80">
        <v>2.81</v>
      </c>
      <c r="V80">
        <v>3.29</v>
      </c>
      <c r="W80" s="12">
        <f t="shared" si="32"/>
        <v>3.05</v>
      </c>
      <c r="X80" s="9">
        <f t="shared" si="33"/>
        <v>0.55000000000000027</v>
      </c>
      <c r="Y80">
        <v>3.37</v>
      </c>
      <c r="Z80">
        <v>2.82</v>
      </c>
      <c r="AA80" s="12">
        <f t="shared" si="34"/>
        <v>3.0949999999999998</v>
      </c>
      <c r="AB80" s="9">
        <f t="shared" si="35"/>
        <v>0.27</v>
      </c>
      <c r="AC80">
        <v>3.5</v>
      </c>
      <c r="AD80">
        <v>3.23</v>
      </c>
      <c r="AE80" s="12">
        <f t="shared" si="36"/>
        <v>3.3650000000000002</v>
      </c>
      <c r="AF80" s="9">
        <f t="shared" si="37"/>
        <v>0.58999999999999986</v>
      </c>
      <c r="AG80">
        <v>2.73</v>
      </c>
      <c r="AH80">
        <v>2.14</v>
      </c>
      <c r="AI80" s="12">
        <f t="shared" si="38"/>
        <v>2.4350000000000001</v>
      </c>
      <c r="AJ80" s="9">
        <f t="shared" si="39"/>
        <v>-0.56000000000000005</v>
      </c>
      <c r="AK80">
        <v>3.06</v>
      </c>
      <c r="AL80">
        <v>3.62</v>
      </c>
      <c r="AM80" s="12">
        <f t="shared" si="40"/>
        <v>3.34</v>
      </c>
      <c r="AN80" s="9">
        <f t="shared" si="42"/>
        <v>-0.5</v>
      </c>
      <c r="AO80">
        <v>3.88</v>
      </c>
      <c r="AP80">
        <v>4.38</v>
      </c>
      <c r="AQ80" s="7">
        <f t="shared" si="41"/>
        <v>4.13</v>
      </c>
      <c r="AR80" s="11">
        <f t="shared" si="43"/>
        <v>0.12999999999999989</v>
      </c>
    </row>
    <row r="81" spans="1:44" x14ac:dyDescent="0.2">
      <c r="A81">
        <v>79</v>
      </c>
      <c r="B81" t="s">
        <v>90</v>
      </c>
      <c r="C81" s="9">
        <f t="shared" si="22"/>
        <v>-0.37000000000000011</v>
      </c>
      <c r="D81">
        <v>2.56</v>
      </c>
      <c r="E81">
        <v>2.93</v>
      </c>
      <c r="F81" s="7">
        <f t="shared" si="23"/>
        <v>2.7450000000000001</v>
      </c>
      <c r="G81" s="11">
        <f t="shared" si="24"/>
        <v>0.75499999999999989</v>
      </c>
      <c r="H81" s="9">
        <f t="shared" si="25"/>
        <v>-0.44999999999999973</v>
      </c>
      <c r="I81">
        <v>3.35</v>
      </c>
      <c r="J81">
        <v>3.8</v>
      </c>
      <c r="K81" s="12">
        <f t="shared" si="26"/>
        <v>3.5750000000000002</v>
      </c>
      <c r="L81" s="9">
        <f t="shared" si="27"/>
        <v>0.29999999999999982</v>
      </c>
      <c r="M81">
        <v>3.5</v>
      </c>
      <c r="N81">
        <v>3.2</v>
      </c>
      <c r="O81" s="12">
        <f t="shared" si="28"/>
        <v>3.35</v>
      </c>
      <c r="P81" s="9">
        <f t="shared" si="29"/>
        <v>-0.22999999999999998</v>
      </c>
      <c r="Q81">
        <v>3.15</v>
      </c>
      <c r="R81">
        <v>3.38</v>
      </c>
      <c r="S81" s="12">
        <f t="shared" si="30"/>
        <v>3.2649999999999997</v>
      </c>
      <c r="T81" s="9">
        <f t="shared" si="31"/>
        <v>0.91999999999999993</v>
      </c>
      <c r="U81">
        <v>2.92</v>
      </c>
      <c r="V81">
        <v>2</v>
      </c>
      <c r="W81" s="12">
        <f t="shared" si="32"/>
        <v>2.46</v>
      </c>
      <c r="X81" s="9">
        <f t="shared" si="33"/>
        <v>-0.27</v>
      </c>
      <c r="Y81">
        <v>2.75</v>
      </c>
      <c r="Z81">
        <v>3.02</v>
      </c>
      <c r="AA81" s="12">
        <f t="shared" si="34"/>
        <v>2.8849999999999998</v>
      </c>
      <c r="AB81" s="9">
        <f t="shared" si="35"/>
        <v>0.16999999999999993</v>
      </c>
      <c r="AC81">
        <v>3.44</v>
      </c>
      <c r="AD81">
        <v>3.27</v>
      </c>
      <c r="AE81" s="12">
        <f t="shared" si="36"/>
        <v>3.355</v>
      </c>
      <c r="AF81" s="9">
        <f t="shared" si="37"/>
        <v>0.31000000000000005</v>
      </c>
      <c r="AG81">
        <v>2.44</v>
      </c>
      <c r="AH81">
        <v>2.13</v>
      </c>
      <c r="AI81" s="12">
        <f t="shared" si="38"/>
        <v>2.2850000000000001</v>
      </c>
      <c r="AJ81" s="9">
        <f t="shared" si="39"/>
        <v>-4.9999999999999822E-2</v>
      </c>
      <c r="AK81">
        <v>2.75</v>
      </c>
      <c r="AL81">
        <v>2.8</v>
      </c>
      <c r="AM81" s="12">
        <f t="shared" si="40"/>
        <v>2.7749999999999999</v>
      </c>
      <c r="AN81" s="9">
        <f t="shared" si="42"/>
        <v>0.48</v>
      </c>
      <c r="AO81">
        <v>4</v>
      </c>
      <c r="AP81">
        <v>3.52</v>
      </c>
      <c r="AQ81" s="7">
        <f t="shared" si="41"/>
        <v>3.76</v>
      </c>
      <c r="AR81" s="11">
        <f t="shared" si="43"/>
        <v>-0.24000000000000021</v>
      </c>
    </row>
    <row r="82" spans="1:44" x14ac:dyDescent="0.2">
      <c r="A82">
        <v>80</v>
      </c>
      <c r="B82" t="s">
        <v>91</v>
      </c>
      <c r="C82" s="9">
        <f t="shared" si="22"/>
        <v>-0.73000000000000043</v>
      </c>
      <c r="D82">
        <v>4.42</v>
      </c>
      <c r="E82">
        <v>5.15</v>
      </c>
      <c r="F82" s="7">
        <f t="shared" si="23"/>
        <v>4.7850000000000001</v>
      </c>
      <c r="G82" s="11">
        <f t="shared" si="24"/>
        <v>1.2850000000000001</v>
      </c>
      <c r="H82" s="9">
        <f t="shared" si="25"/>
        <v>-0.98999999999999977</v>
      </c>
      <c r="I82">
        <v>2.64</v>
      </c>
      <c r="J82">
        <v>3.63</v>
      </c>
      <c r="K82" s="12">
        <f t="shared" si="26"/>
        <v>3.1349999999999998</v>
      </c>
      <c r="L82" s="9">
        <f t="shared" si="27"/>
        <v>-0.67000000000000082</v>
      </c>
      <c r="M82">
        <v>4.2699999999999996</v>
      </c>
      <c r="N82">
        <v>4.9400000000000004</v>
      </c>
      <c r="O82" s="12">
        <f t="shared" si="28"/>
        <v>4.6050000000000004</v>
      </c>
      <c r="P82" s="9">
        <f t="shared" si="29"/>
        <v>1.9700000000000002</v>
      </c>
      <c r="Q82">
        <v>4.07</v>
      </c>
      <c r="R82">
        <v>2.1</v>
      </c>
      <c r="S82" s="12">
        <f t="shared" si="30"/>
        <v>3.085</v>
      </c>
      <c r="T82" s="9">
        <f t="shared" si="31"/>
        <v>-1.04</v>
      </c>
      <c r="U82">
        <v>2.65</v>
      </c>
      <c r="V82">
        <v>3.69</v>
      </c>
      <c r="W82" s="12">
        <f t="shared" si="32"/>
        <v>3.17</v>
      </c>
      <c r="X82" s="9">
        <f t="shared" si="33"/>
        <v>1.67</v>
      </c>
      <c r="Y82">
        <v>4.04</v>
      </c>
      <c r="Z82">
        <v>2.37</v>
      </c>
      <c r="AA82" s="12">
        <f t="shared" si="34"/>
        <v>3.2050000000000001</v>
      </c>
      <c r="AB82" s="9">
        <f t="shared" si="35"/>
        <v>0.98</v>
      </c>
      <c r="AC82">
        <v>4.58</v>
      </c>
      <c r="AD82">
        <v>3.6</v>
      </c>
      <c r="AE82" s="12">
        <f t="shared" si="36"/>
        <v>4.09</v>
      </c>
      <c r="AF82" s="9">
        <f t="shared" si="37"/>
        <v>0.85999999999999988</v>
      </c>
      <c r="AG82">
        <v>3.53</v>
      </c>
      <c r="AH82">
        <v>2.67</v>
      </c>
      <c r="AI82" s="12">
        <f t="shared" si="38"/>
        <v>3.0999999999999996</v>
      </c>
      <c r="AJ82" s="9">
        <f t="shared" si="39"/>
        <v>-0.79</v>
      </c>
      <c r="AK82">
        <v>2.73</v>
      </c>
      <c r="AL82">
        <v>3.52</v>
      </c>
      <c r="AM82" s="12">
        <f t="shared" si="40"/>
        <v>3.125</v>
      </c>
      <c r="AN82" s="9">
        <f t="shared" si="42"/>
        <v>-0.93000000000000016</v>
      </c>
      <c r="AO82">
        <v>3.36</v>
      </c>
      <c r="AP82">
        <v>4.29</v>
      </c>
      <c r="AQ82" s="7">
        <f t="shared" si="41"/>
        <v>3.8250000000000002</v>
      </c>
      <c r="AR82" s="11">
        <f t="shared" si="43"/>
        <v>-0.17499999999999982</v>
      </c>
    </row>
    <row r="83" spans="1:44" x14ac:dyDescent="0.2">
      <c r="A83">
        <v>81</v>
      </c>
      <c r="B83" t="s">
        <v>92</v>
      </c>
      <c r="C83" s="9">
        <f t="shared" si="22"/>
        <v>0.30000000000000027</v>
      </c>
      <c r="D83">
        <v>4.1900000000000004</v>
      </c>
      <c r="E83">
        <v>3.89</v>
      </c>
      <c r="F83" s="7">
        <f t="shared" si="23"/>
        <v>4.04</v>
      </c>
      <c r="G83" s="11">
        <f t="shared" si="24"/>
        <v>0.54</v>
      </c>
      <c r="H83" s="9">
        <f t="shared" si="25"/>
        <v>-0.87000000000000011</v>
      </c>
      <c r="I83">
        <v>2.75</v>
      </c>
      <c r="J83">
        <v>3.62</v>
      </c>
      <c r="K83" s="12">
        <f t="shared" si="26"/>
        <v>3.1850000000000001</v>
      </c>
      <c r="L83" s="9">
        <f t="shared" si="27"/>
        <v>-0.71</v>
      </c>
      <c r="M83">
        <v>4.3600000000000003</v>
      </c>
      <c r="N83">
        <v>5.07</v>
      </c>
      <c r="O83" s="12">
        <f t="shared" si="28"/>
        <v>4.7149999999999999</v>
      </c>
      <c r="P83" s="9">
        <f t="shared" si="29"/>
        <v>0.94000000000000017</v>
      </c>
      <c r="Q83">
        <v>2.87</v>
      </c>
      <c r="R83">
        <v>1.93</v>
      </c>
      <c r="S83" s="12">
        <f t="shared" si="30"/>
        <v>2.4</v>
      </c>
      <c r="T83" s="9">
        <f t="shared" si="31"/>
        <v>0.12000000000000011</v>
      </c>
      <c r="U83">
        <v>2.25</v>
      </c>
      <c r="V83">
        <v>2.13</v>
      </c>
      <c r="W83" s="12">
        <f t="shared" si="32"/>
        <v>2.19</v>
      </c>
      <c r="X83" s="9">
        <f t="shared" si="33"/>
        <v>-0.42000000000000082</v>
      </c>
      <c r="Y83">
        <v>4.0199999999999996</v>
      </c>
      <c r="Z83">
        <v>4.4400000000000004</v>
      </c>
      <c r="AA83" s="12">
        <f t="shared" si="34"/>
        <v>4.2300000000000004</v>
      </c>
      <c r="AB83" s="9">
        <f t="shared" si="35"/>
        <v>0.98</v>
      </c>
      <c r="AC83">
        <v>4.09</v>
      </c>
      <c r="AD83">
        <v>3.11</v>
      </c>
      <c r="AE83" s="12">
        <f t="shared" si="36"/>
        <v>3.5999999999999996</v>
      </c>
      <c r="AF83" s="9">
        <f t="shared" si="37"/>
        <v>-4.0000000000000036E-2</v>
      </c>
      <c r="AG83">
        <v>2.25</v>
      </c>
      <c r="AH83">
        <v>2.29</v>
      </c>
      <c r="AI83" s="12">
        <f t="shared" si="38"/>
        <v>2.27</v>
      </c>
      <c r="AJ83" s="9">
        <f t="shared" si="39"/>
        <v>-0.38000000000000034</v>
      </c>
      <c r="AK83">
        <v>3.09</v>
      </c>
      <c r="AL83">
        <v>3.47</v>
      </c>
      <c r="AM83" s="12">
        <f t="shared" si="40"/>
        <v>3.2800000000000002</v>
      </c>
      <c r="AN83" s="9">
        <f t="shared" si="42"/>
        <v>-1.0000000000000231E-2</v>
      </c>
      <c r="AO83">
        <v>3.92</v>
      </c>
      <c r="AP83">
        <v>3.93</v>
      </c>
      <c r="AQ83" s="7">
        <f t="shared" si="41"/>
        <v>3.9249999999999998</v>
      </c>
      <c r="AR83" s="11">
        <f t="shared" si="43"/>
        <v>-7.5000000000000178E-2</v>
      </c>
    </row>
    <row r="84" spans="1:44" x14ac:dyDescent="0.2">
      <c r="A84">
        <v>82</v>
      </c>
      <c r="B84" t="s">
        <v>93</v>
      </c>
      <c r="C84" s="9">
        <f t="shared" si="22"/>
        <v>-0.87999999999999989</v>
      </c>
      <c r="D84">
        <v>3.37</v>
      </c>
      <c r="E84">
        <v>4.25</v>
      </c>
      <c r="F84" s="7">
        <f t="shared" si="23"/>
        <v>3.81</v>
      </c>
      <c r="G84" s="11">
        <f t="shared" si="24"/>
        <v>0.31000000000000005</v>
      </c>
      <c r="H84" s="9">
        <f t="shared" si="25"/>
        <v>0.22999999999999998</v>
      </c>
      <c r="I84">
        <v>2.93</v>
      </c>
      <c r="J84">
        <v>2.7</v>
      </c>
      <c r="K84" s="12">
        <f t="shared" si="26"/>
        <v>2.8150000000000004</v>
      </c>
      <c r="L84" s="9">
        <f t="shared" si="27"/>
        <v>-0.53000000000000025</v>
      </c>
      <c r="M84">
        <v>3.79</v>
      </c>
      <c r="N84">
        <v>4.32</v>
      </c>
      <c r="O84" s="12">
        <f t="shared" si="28"/>
        <v>4.0549999999999997</v>
      </c>
      <c r="P84" s="9">
        <f t="shared" si="29"/>
        <v>0.34999999999999964</v>
      </c>
      <c r="Q84">
        <v>3.07</v>
      </c>
      <c r="R84">
        <v>2.72</v>
      </c>
      <c r="S84" s="12">
        <f t="shared" si="30"/>
        <v>2.895</v>
      </c>
      <c r="T84" s="9">
        <f t="shared" si="31"/>
        <v>0.71</v>
      </c>
      <c r="U84">
        <v>2.46</v>
      </c>
      <c r="V84">
        <v>1.75</v>
      </c>
      <c r="W84" s="12">
        <f t="shared" si="32"/>
        <v>2.105</v>
      </c>
      <c r="X84" s="9">
        <f t="shared" si="33"/>
        <v>-0.19999999999999973</v>
      </c>
      <c r="Y84">
        <v>3.12</v>
      </c>
      <c r="Z84">
        <v>3.32</v>
      </c>
      <c r="AA84" s="12">
        <f t="shared" si="34"/>
        <v>3.2199999999999998</v>
      </c>
      <c r="AB84" s="9">
        <f t="shared" si="35"/>
        <v>0.60000000000000009</v>
      </c>
      <c r="AC84">
        <v>4.32</v>
      </c>
      <c r="AD84">
        <v>3.72</v>
      </c>
      <c r="AE84" s="12">
        <f t="shared" si="36"/>
        <v>4.0200000000000005</v>
      </c>
      <c r="AF84" s="9">
        <f t="shared" si="37"/>
        <v>0.58000000000000007</v>
      </c>
      <c r="AG84">
        <v>2.35</v>
      </c>
      <c r="AH84">
        <v>1.77</v>
      </c>
      <c r="AI84" s="12">
        <f t="shared" si="38"/>
        <v>2.06</v>
      </c>
      <c r="AJ84" s="9">
        <f t="shared" si="39"/>
        <v>-5.0000000000000266E-2</v>
      </c>
      <c r="AK84">
        <v>2.65</v>
      </c>
      <c r="AL84">
        <v>2.7</v>
      </c>
      <c r="AM84" s="12">
        <f t="shared" si="40"/>
        <v>2.6749999999999998</v>
      </c>
      <c r="AN84" s="9">
        <f t="shared" si="42"/>
        <v>0.29000000000000004</v>
      </c>
      <c r="AO84">
        <v>3.65</v>
      </c>
      <c r="AP84">
        <v>3.36</v>
      </c>
      <c r="AQ84" s="7">
        <f t="shared" si="41"/>
        <v>3.5049999999999999</v>
      </c>
      <c r="AR84" s="11">
        <f t="shared" si="43"/>
        <v>-0.49500000000000011</v>
      </c>
    </row>
    <row r="85" spans="1:44" x14ac:dyDescent="0.2">
      <c r="A85">
        <v>83</v>
      </c>
      <c r="B85" t="s">
        <v>94</v>
      </c>
      <c r="C85" s="9">
        <f t="shared" si="22"/>
        <v>-0.64999999999999991</v>
      </c>
      <c r="D85">
        <v>3.08</v>
      </c>
      <c r="E85">
        <v>3.73</v>
      </c>
      <c r="F85" s="7">
        <f t="shared" si="23"/>
        <v>3.4050000000000002</v>
      </c>
      <c r="G85" s="11">
        <f t="shared" si="24"/>
        <v>9.4999999999999751E-2</v>
      </c>
      <c r="H85" s="9">
        <f t="shared" si="25"/>
        <v>0.69</v>
      </c>
      <c r="I85">
        <v>3.4</v>
      </c>
      <c r="J85">
        <v>2.71</v>
      </c>
      <c r="K85" s="12">
        <f t="shared" si="26"/>
        <v>3.0549999999999997</v>
      </c>
      <c r="L85" s="9">
        <f t="shared" si="27"/>
        <v>0.31000000000000005</v>
      </c>
      <c r="M85">
        <v>3.6</v>
      </c>
      <c r="N85">
        <v>3.29</v>
      </c>
      <c r="O85" s="12">
        <f t="shared" si="28"/>
        <v>3.4450000000000003</v>
      </c>
      <c r="P85" s="9">
        <f t="shared" si="29"/>
        <v>-0.43000000000000016</v>
      </c>
      <c r="Q85">
        <v>3.3</v>
      </c>
      <c r="R85">
        <v>3.73</v>
      </c>
      <c r="S85" s="12">
        <f t="shared" si="30"/>
        <v>3.5149999999999997</v>
      </c>
      <c r="T85" s="9">
        <f t="shared" si="31"/>
        <v>0.77</v>
      </c>
      <c r="U85">
        <v>3.04</v>
      </c>
      <c r="V85">
        <v>2.27</v>
      </c>
      <c r="W85" s="12">
        <f t="shared" si="32"/>
        <v>2.6550000000000002</v>
      </c>
      <c r="X85" s="9">
        <f t="shared" si="33"/>
        <v>0.18999999999999995</v>
      </c>
      <c r="Y85">
        <v>2.68</v>
      </c>
      <c r="Z85">
        <v>2.4900000000000002</v>
      </c>
      <c r="AA85" s="12">
        <f t="shared" si="34"/>
        <v>2.585</v>
      </c>
      <c r="AB85" s="9">
        <f t="shared" si="35"/>
        <v>-0.57000000000000028</v>
      </c>
      <c r="AC85">
        <v>3.58</v>
      </c>
      <c r="AD85">
        <v>4.1500000000000004</v>
      </c>
      <c r="AE85" s="12">
        <f t="shared" si="36"/>
        <v>3.8650000000000002</v>
      </c>
      <c r="AF85" s="9">
        <f t="shared" si="37"/>
        <v>0.77000000000000024</v>
      </c>
      <c r="AG85">
        <v>2.7</v>
      </c>
      <c r="AH85">
        <v>1.93</v>
      </c>
      <c r="AI85" s="12">
        <f t="shared" si="38"/>
        <v>2.3149999999999999</v>
      </c>
      <c r="AJ85" s="9">
        <f t="shared" si="39"/>
        <v>0.69999999999999973</v>
      </c>
      <c r="AK85">
        <v>3.19</v>
      </c>
      <c r="AL85">
        <v>2.4900000000000002</v>
      </c>
      <c r="AM85" s="12">
        <f t="shared" si="40"/>
        <v>2.84</v>
      </c>
      <c r="AN85" s="9">
        <f t="shared" si="42"/>
        <v>0.4700000000000002</v>
      </c>
      <c r="AO85">
        <v>4.32</v>
      </c>
      <c r="AP85">
        <v>3.85</v>
      </c>
      <c r="AQ85" s="7">
        <f t="shared" si="41"/>
        <v>4.085</v>
      </c>
      <c r="AR85" s="11">
        <f t="shared" si="43"/>
        <v>8.4999999999999964E-2</v>
      </c>
    </row>
    <row r="86" spans="1:44" x14ac:dyDescent="0.2">
      <c r="A86">
        <v>84</v>
      </c>
      <c r="B86" t="s">
        <v>95</v>
      </c>
      <c r="C86" s="9">
        <f t="shared" si="22"/>
        <v>-0.76000000000000023</v>
      </c>
      <c r="D86">
        <v>3.19</v>
      </c>
      <c r="E86">
        <v>3.95</v>
      </c>
      <c r="F86" s="7">
        <f t="shared" si="23"/>
        <v>3.5700000000000003</v>
      </c>
      <c r="G86" s="11">
        <f t="shared" si="24"/>
        <v>7.0000000000000284E-2</v>
      </c>
      <c r="H86" s="9">
        <f t="shared" si="25"/>
        <v>-0.18999999999999995</v>
      </c>
      <c r="I86">
        <v>2.93</v>
      </c>
      <c r="J86">
        <v>3.12</v>
      </c>
      <c r="K86" s="12">
        <f t="shared" si="26"/>
        <v>3.0250000000000004</v>
      </c>
      <c r="L86" s="9">
        <f t="shared" si="27"/>
        <v>-0.38999999999999968</v>
      </c>
      <c r="M86">
        <v>3.49</v>
      </c>
      <c r="N86">
        <v>3.88</v>
      </c>
      <c r="O86" s="12">
        <f t="shared" si="28"/>
        <v>3.6850000000000001</v>
      </c>
      <c r="P86" s="9">
        <f t="shared" si="29"/>
        <v>0.43999999999999995</v>
      </c>
      <c r="Q86">
        <v>3.81</v>
      </c>
      <c r="R86">
        <v>3.37</v>
      </c>
      <c r="S86" s="12">
        <f t="shared" si="30"/>
        <v>3.59</v>
      </c>
      <c r="T86" s="9">
        <f t="shared" si="31"/>
        <v>-0.1599999999999997</v>
      </c>
      <c r="U86">
        <v>2.37</v>
      </c>
      <c r="V86">
        <v>2.5299999999999998</v>
      </c>
      <c r="W86" s="12">
        <f t="shared" si="32"/>
        <v>2.4500000000000002</v>
      </c>
      <c r="X86" s="9">
        <f t="shared" si="33"/>
        <v>0.65000000000000036</v>
      </c>
      <c r="Y86">
        <v>3.74</v>
      </c>
      <c r="Z86">
        <v>3.09</v>
      </c>
      <c r="AA86" s="12">
        <f t="shared" si="34"/>
        <v>3.415</v>
      </c>
      <c r="AB86" s="9">
        <f t="shared" si="35"/>
        <v>0.29999999999999982</v>
      </c>
      <c r="AC86">
        <v>3.88</v>
      </c>
      <c r="AD86">
        <v>3.58</v>
      </c>
      <c r="AE86" s="12">
        <f t="shared" si="36"/>
        <v>3.73</v>
      </c>
      <c r="AF86" s="9">
        <f t="shared" si="37"/>
        <v>-5.0000000000000266E-2</v>
      </c>
      <c r="AG86">
        <v>2.5099999999999998</v>
      </c>
      <c r="AH86">
        <v>2.56</v>
      </c>
      <c r="AI86" s="12">
        <f t="shared" si="38"/>
        <v>2.5350000000000001</v>
      </c>
      <c r="AJ86" s="9">
        <f t="shared" si="39"/>
        <v>0</v>
      </c>
      <c r="AK86">
        <v>2.72</v>
      </c>
      <c r="AL86">
        <v>2.72</v>
      </c>
      <c r="AM86" s="12">
        <f t="shared" si="40"/>
        <v>2.72</v>
      </c>
      <c r="AN86" s="9">
        <f t="shared" si="42"/>
        <v>-0.39000000000000012</v>
      </c>
      <c r="AO86">
        <v>3.35</v>
      </c>
      <c r="AP86">
        <v>3.74</v>
      </c>
      <c r="AQ86" s="7">
        <f t="shared" si="41"/>
        <v>3.5449999999999999</v>
      </c>
      <c r="AR86" s="11">
        <f t="shared" si="43"/>
        <v>-0.45500000000000007</v>
      </c>
    </row>
    <row r="87" spans="1:44" x14ac:dyDescent="0.2">
      <c r="A87">
        <v>85</v>
      </c>
      <c r="B87" t="s">
        <v>96</v>
      </c>
      <c r="C87" s="9">
        <f t="shared" si="22"/>
        <v>0.41999999999999993</v>
      </c>
      <c r="D87">
        <v>3.1</v>
      </c>
      <c r="E87">
        <v>2.68</v>
      </c>
      <c r="F87" s="7">
        <f t="shared" si="23"/>
        <v>2.89</v>
      </c>
      <c r="G87" s="11">
        <f t="shared" si="24"/>
        <v>0.60999999999999988</v>
      </c>
      <c r="H87" s="9">
        <f t="shared" si="25"/>
        <v>0.93000000000000016</v>
      </c>
      <c r="I87">
        <v>2.95</v>
      </c>
      <c r="J87">
        <v>2.02</v>
      </c>
      <c r="K87" s="12">
        <f t="shared" si="26"/>
        <v>2.4850000000000003</v>
      </c>
      <c r="L87" s="9">
        <f t="shared" si="27"/>
        <v>0.37999999999999989</v>
      </c>
      <c r="M87">
        <v>3.31</v>
      </c>
      <c r="N87">
        <v>2.93</v>
      </c>
      <c r="O87" s="12">
        <f t="shared" si="28"/>
        <v>3.12</v>
      </c>
      <c r="P87" s="9">
        <f t="shared" si="29"/>
        <v>0.25</v>
      </c>
      <c r="Q87">
        <v>3.71</v>
      </c>
      <c r="R87">
        <v>3.46</v>
      </c>
      <c r="S87" s="12">
        <f t="shared" si="30"/>
        <v>3.585</v>
      </c>
      <c r="T87" s="9">
        <f t="shared" si="31"/>
        <v>1.29</v>
      </c>
      <c r="U87">
        <v>2.73</v>
      </c>
      <c r="V87">
        <v>1.44</v>
      </c>
      <c r="W87" s="12">
        <f t="shared" si="32"/>
        <v>2.085</v>
      </c>
      <c r="X87" s="9">
        <f t="shared" si="33"/>
        <v>0.26000000000000023</v>
      </c>
      <c r="Y87">
        <v>2.77</v>
      </c>
      <c r="Z87">
        <v>2.5099999999999998</v>
      </c>
      <c r="AA87" s="12">
        <f t="shared" si="34"/>
        <v>2.6399999999999997</v>
      </c>
      <c r="AB87" s="9">
        <f t="shared" si="35"/>
        <v>-0.20000000000000018</v>
      </c>
      <c r="AC87">
        <v>3.87</v>
      </c>
      <c r="AD87">
        <v>4.07</v>
      </c>
      <c r="AE87" s="12">
        <f t="shared" si="36"/>
        <v>3.97</v>
      </c>
      <c r="AF87" s="9">
        <f t="shared" si="37"/>
        <v>0.99</v>
      </c>
      <c r="AG87">
        <v>2.6</v>
      </c>
      <c r="AH87">
        <v>1.61</v>
      </c>
      <c r="AI87" s="12">
        <f t="shared" si="38"/>
        <v>2.105</v>
      </c>
      <c r="AJ87" s="9">
        <f t="shared" si="39"/>
        <v>1.1600000000000001</v>
      </c>
      <c r="AK87">
        <v>2.79</v>
      </c>
      <c r="AL87">
        <v>1.63</v>
      </c>
      <c r="AM87" s="12">
        <f t="shared" si="40"/>
        <v>2.21</v>
      </c>
      <c r="AN87" s="9">
        <f t="shared" si="42"/>
        <v>0.62000000000000011</v>
      </c>
      <c r="AO87">
        <v>3.77</v>
      </c>
      <c r="AP87">
        <v>3.15</v>
      </c>
      <c r="AQ87" s="7">
        <f t="shared" si="41"/>
        <v>3.46</v>
      </c>
      <c r="AR87" s="11">
        <f t="shared" si="43"/>
        <v>-0.54</v>
      </c>
    </row>
    <row r="88" spans="1:44" x14ac:dyDescent="0.2">
      <c r="A88">
        <v>86</v>
      </c>
      <c r="B88" t="s">
        <v>97</v>
      </c>
      <c r="C88" s="9">
        <f t="shared" si="22"/>
        <v>0.28000000000000025</v>
      </c>
      <c r="D88">
        <v>3.14</v>
      </c>
      <c r="E88">
        <v>2.86</v>
      </c>
      <c r="F88" s="7">
        <f t="shared" si="23"/>
        <v>3</v>
      </c>
      <c r="G88" s="11">
        <f t="shared" si="24"/>
        <v>0.5</v>
      </c>
      <c r="H88" s="9">
        <f t="shared" si="25"/>
        <v>1.05</v>
      </c>
      <c r="I88">
        <v>2.89</v>
      </c>
      <c r="J88">
        <v>1.84</v>
      </c>
      <c r="K88" s="12">
        <f t="shared" si="26"/>
        <v>2.3650000000000002</v>
      </c>
      <c r="L88" s="9">
        <f t="shared" si="27"/>
        <v>0.5</v>
      </c>
      <c r="M88">
        <v>3.86</v>
      </c>
      <c r="N88">
        <v>3.36</v>
      </c>
      <c r="O88" s="12">
        <f t="shared" si="28"/>
        <v>3.61</v>
      </c>
      <c r="P88" s="9">
        <f t="shared" si="29"/>
        <v>0.27</v>
      </c>
      <c r="Q88">
        <v>3.41</v>
      </c>
      <c r="R88">
        <v>3.14</v>
      </c>
      <c r="S88" s="12">
        <f t="shared" si="30"/>
        <v>3.2750000000000004</v>
      </c>
      <c r="T88" s="9">
        <f t="shared" si="31"/>
        <v>0.92000000000000015</v>
      </c>
      <c r="U88">
        <v>2.83</v>
      </c>
      <c r="V88">
        <v>1.91</v>
      </c>
      <c r="W88" s="12">
        <f t="shared" si="32"/>
        <v>2.37</v>
      </c>
      <c r="X88" s="9">
        <f t="shared" si="33"/>
        <v>0.29000000000000004</v>
      </c>
      <c r="Y88">
        <v>3.2</v>
      </c>
      <c r="Z88">
        <v>2.91</v>
      </c>
      <c r="AA88" s="12">
        <f t="shared" si="34"/>
        <v>3.0550000000000002</v>
      </c>
      <c r="AB88" s="9">
        <f t="shared" si="35"/>
        <v>-5.9999999999999609E-2</v>
      </c>
      <c r="AC88">
        <v>4.1900000000000004</v>
      </c>
      <c r="AD88">
        <v>4.25</v>
      </c>
      <c r="AE88" s="12">
        <f t="shared" si="36"/>
        <v>4.2200000000000006</v>
      </c>
      <c r="AF88" s="9">
        <f t="shared" si="37"/>
        <v>1.1599999999999999</v>
      </c>
      <c r="AG88">
        <v>2.84</v>
      </c>
      <c r="AH88">
        <v>1.68</v>
      </c>
      <c r="AI88" s="12">
        <f t="shared" si="38"/>
        <v>2.2599999999999998</v>
      </c>
      <c r="AJ88" s="9">
        <f t="shared" si="39"/>
        <v>1.31</v>
      </c>
      <c r="AK88">
        <v>3.36</v>
      </c>
      <c r="AL88">
        <v>2.0499999999999998</v>
      </c>
      <c r="AM88" s="12">
        <f t="shared" si="40"/>
        <v>2.7050000000000001</v>
      </c>
      <c r="AN88" s="9">
        <f t="shared" si="42"/>
        <v>0.43000000000000016</v>
      </c>
      <c r="AO88">
        <v>3.75</v>
      </c>
      <c r="AP88">
        <v>3.32</v>
      </c>
      <c r="AQ88" s="7">
        <f t="shared" si="41"/>
        <v>3.5350000000000001</v>
      </c>
      <c r="AR88" s="11">
        <f t="shared" si="43"/>
        <v>-0.46499999999999986</v>
      </c>
    </row>
    <row r="89" spans="1:44" x14ac:dyDescent="0.2">
      <c r="A89">
        <v>87</v>
      </c>
      <c r="B89" t="s">
        <v>98</v>
      </c>
      <c r="C89" s="9">
        <f t="shared" si="22"/>
        <v>-0.85000000000000009</v>
      </c>
      <c r="D89">
        <v>3.05</v>
      </c>
      <c r="E89">
        <v>3.9</v>
      </c>
      <c r="F89" s="7">
        <f t="shared" si="23"/>
        <v>3.4749999999999996</v>
      </c>
      <c r="G89" s="11">
        <f t="shared" si="24"/>
        <v>2.5000000000000355E-2</v>
      </c>
      <c r="H89" s="9">
        <f t="shared" si="25"/>
        <v>-0.28000000000000025</v>
      </c>
      <c r="I89">
        <v>3.28</v>
      </c>
      <c r="J89">
        <v>3.56</v>
      </c>
      <c r="K89" s="12">
        <f t="shared" si="26"/>
        <v>3.42</v>
      </c>
      <c r="L89" s="9">
        <f t="shared" si="27"/>
        <v>-0.78999999999999959</v>
      </c>
      <c r="M89">
        <v>3.31</v>
      </c>
      <c r="N89">
        <v>4.0999999999999996</v>
      </c>
      <c r="O89" s="12">
        <f t="shared" si="28"/>
        <v>3.7050000000000001</v>
      </c>
      <c r="P89" s="9">
        <f t="shared" si="29"/>
        <v>0.45999999999999996</v>
      </c>
      <c r="Q89">
        <v>3.67</v>
      </c>
      <c r="R89">
        <v>3.21</v>
      </c>
      <c r="S89" s="12">
        <f t="shared" si="30"/>
        <v>3.44</v>
      </c>
      <c r="T89" s="9">
        <f t="shared" si="31"/>
        <v>-0.62999999999999989</v>
      </c>
      <c r="U89">
        <v>2.33</v>
      </c>
      <c r="V89">
        <v>2.96</v>
      </c>
      <c r="W89" s="12">
        <f t="shared" si="32"/>
        <v>2.645</v>
      </c>
      <c r="X89" s="9">
        <f t="shared" si="33"/>
        <v>0.73</v>
      </c>
      <c r="Y89">
        <v>3.21</v>
      </c>
      <c r="Z89">
        <v>2.48</v>
      </c>
      <c r="AA89" s="12">
        <f t="shared" si="34"/>
        <v>2.8449999999999998</v>
      </c>
      <c r="AB89" s="9">
        <f t="shared" si="35"/>
        <v>-0.18999999999999995</v>
      </c>
      <c r="AC89">
        <v>3.56</v>
      </c>
      <c r="AD89">
        <v>3.75</v>
      </c>
      <c r="AE89" s="12">
        <f t="shared" si="36"/>
        <v>3.6550000000000002</v>
      </c>
      <c r="AF89" s="9">
        <f t="shared" si="37"/>
        <v>0.25</v>
      </c>
      <c r="AG89">
        <v>2.44</v>
      </c>
      <c r="AH89">
        <v>2.19</v>
      </c>
      <c r="AI89" s="12">
        <f t="shared" si="38"/>
        <v>2.3149999999999999</v>
      </c>
      <c r="AJ89" s="9">
        <f t="shared" si="39"/>
        <v>0</v>
      </c>
      <c r="AK89">
        <v>2.69</v>
      </c>
      <c r="AL89">
        <v>2.69</v>
      </c>
      <c r="AM89" s="12">
        <f t="shared" si="40"/>
        <v>2.69</v>
      </c>
      <c r="AN89" s="9">
        <f t="shared" si="42"/>
        <v>4.0000000000000036E-2</v>
      </c>
      <c r="AO89">
        <v>3.67</v>
      </c>
      <c r="AP89">
        <v>3.63</v>
      </c>
      <c r="AQ89" s="7">
        <f t="shared" si="41"/>
        <v>3.65</v>
      </c>
      <c r="AR89" s="11">
        <f t="shared" si="43"/>
        <v>-0.35000000000000009</v>
      </c>
    </row>
    <row r="90" spans="1:44" x14ac:dyDescent="0.2">
      <c r="A90">
        <v>88</v>
      </c>
      <c r="B90" t="s">
        <v>99</v>
      </c>
      <c r="C90" s="9">
        <f t="shared" si="22"/>
        <v>-0.29000000000000004</v>
      </c>
      <c r="D90">
        <v>3.13</v>
      </c>
      <c r="E90">
        <v>3.42</v>
      </c>
      <c r="F90" s="7">
        <f t="shared" si="23"/>
        <v>3.2749999999999999</v>
      </c>
      <c r="G90" s="11">
        <f t="shared" si="24"/>
        <v>0.22500000000000009</v>
      </c>
      <c r="H90" s="9">
        <f t="shared" si="25"/>
        <v>0.79</v>
      </c>
      <c r="I90">
        <v>2.93</v>
      </c>
      <c r="J90">
        <v>2.14</v>
      </c>
      <c r="K90" s="12">
        <f t="shared" si="26"/>
        <v>2.5350000000000001</v>
      </c>
      <c r="L90" s="9">
        <f t="shared" si="27"/>
        <v>0.31999999999999984</v>
      </c>
      <c r="M90">
        <v>3.07</v>
      </c>
      <c r="N90">
        <v>2.75</v>
      </c>
      <c r="O90" s="12">
        <f t="shared" si="28"/>
        <v>2.91</v>
      </c>
      <c r="P90" s="9">
        <f t="shared" si="29"/>
        <v>-0.60000000000000053</v>
      </c>
      <c r="Q90">
        <v>3.51</v>
      </c>
      <c r="R90">
        <v>4.1100000000000003</v>
      </c>
      <c r="S90" s="12">
        <f t="shared" si="30"/>
        <v>3.81</v>
      </c>
      <c r="T90" s="9">
        <f t="shared" si="31"/>
        <v>-0.19999999999999973</v>
      </c>
      <c r="U90">
        <v>2.33</v>
      </c>
      <c r="V90">
        <v>2.5299999999999998</v>
      </c>
      <c r="W90" s="12">
        <f t="shared" si="32"/>
        <v>2.4299999999999997</v>
      </c>
      <c r="X90" s="9">
        <f t="shared" si="33"/>
        <v>-0.20999999999999996</v>
      </c>
      <c r="Y90">
        <v>2.87</v>
      </c>
      <c r="Z90">
        <v>3.08</v>
      </c>
      <c r="AA90" s="12">
        <f t="shared" si="34"/>
        <v>2.9750000000000001</v>
      </c>
      <c r="AB90" s="9">
        <f t="shared" si="35"/>
        <v>-0.33000000000000007</v>
      </c>
      <c r="AC90">
        <v>3.95</v>
      </c>
      <c r="AD90">
        <v>4.28</v>
      </c>
      <c r="AE90" s="12">
        <f t="shared" si="36"/>
        <v>4.1150000000000002</v>
      </c>
      <c r="AF90" s="9">
        <f t="shared" si="37"/>
        <v>-9.9999999999999645E-2</v>
      </c>
      <c r="AG90">
        <v>2.1800000000000002</v>
      </c>
      <c r="AH90">
        <v>2.2799999999999998</v>
      </c>
      <c r="AI90" s="12">
        <f t="shared" si="38"/>
        <v>2.23</v>
      </c>
      <c r="AJ90" s="9">
        <f t="shared" si="39"/>
        <v>0.43999999999999995</v>
      </c>
      <c r="AK90">
        <v>2.69</v>
      </c>
      <c r="AL90">
        <v>2.25</v>
      </c>
      <c r="AM90" s="12">
        <f t="shared" si="40"/>
        <v>2.4699999999999998</v>
      </c>
      <c r="AN90" s="9">
        <f t="shared" si="42"/>
        <v>-8.9999999999999858E-2</v>
      </c>
      <c r="AO90">
        <v>3.49</v>
      </c>
      <c r="AP90">
        <v>3.58</v>
      </c>
      <c r="AQ90" s="7">
        <f t="shared" si="41"/>
        <v>3.5350000000000001</v>
      </c>
      <c r="AR90" s="11">
        <f t="shared" si="43"/>
        <v>-0.46499999999999986</v>
      </c>
    </row>
    <row r="91" spans="1:44" x14ac:dyDescent="0.2">
      <c r="A91">
        <v>89</v>
      </c>
      <c r="B91" t="s">
        <v>100</v>
      </c>
      <c r="C91" s="9">
        <f t="shared" si="22"/>
        <v>-8.0000000000000071E-2</v>
      </c>
      <c r="D91">
        <v>2.98</v>
      </c>
      <c r="E91">
        <v>3.06</v>
      </c>
      <c r="F91" s="7">
        <f t="shared" si="23"/>
        <v>3.02</v>
      </c>
      <c r="G91" s="11">
        <f t="shared" si="24"/>
        <v>0.48</v>
      </c>
      <c r="H91" s="9">
        <f t="shared" si="25"/>
        <v>0.37999999999999989</v>
      </c>
      <c r="I91">
        <v>2.82</v>
      </c>
      <c r="J91">
        <v>2.44</v>
      </c>
      <c r="K91" s="12">
        <f t="shared" si="26"/>
        <v>2.63</v>
      </c>
      <c r="L91" s="9">
        <f t="shared" si="27"/>
        <v>-0.15000000000000036</v>
      </c>
      <c r="M91">
        <v>3.96</v>
      </c>
      <c r="N91">
        <v>4.1100000000000003</v>
      </c>
      <c r="O91" s="12">
        <f t="shared" si="28"/>
        <v>4.0350000000000001</v>
      </c>
      <c r="P91" s="9">
        <f t="shared" si="29"/>
        <v>0.4099999999999997</v>
      </c>
      <c r="Q91">
        <v>3.13</v>
      </c>
      <c r="R91">
        <v>2.72</v>
      </c>
      <c r="S91" s="12">
        <f t="shared" si="30"/>
        <v>2.9249999999999998</v>
      </c>
      <c r="T91" s="9">
        <f t="shared" si="31"/>
        <v>1.0000000000000231E-2</v>
      </c>
      <c r="U91">
        <v>2.4900000000000002</v>
      </c>
      <c r="V91">
        <v>2.48</v>
      </c>
      <c r="W91" s="12">
        <f t="shared" si="32"/>
        <v>2.4850000000000003</v>
      </c>
      <c r="X91" s="9">
        <f t="shared" si="33"/>
        <v>2.9999999999999805E-2</v>
      </c>
      <c r="Y91">
        <v>3.55</v>
      </c>
      <c r="Z91">
        <v>3.52</v>
      </c>
      <c r="AA91" s="12">
        <f t="shared" si="34"/>
        <v>3.5350000000000001</v>
      </c>
      <c r="AB91" s="9">
        <f t="shared" si="35"/>
        <v>-0.16000000000000014</v>
      </c>
      <c r="AC91">
        <v>4.04</v>
      </c>
      <c r="AD91">
        <v>4.2</v>
      </c>
      <c r="AE91" s="12">
        <f t="shared" si="36"/>
        <v>4.12</v>
      </c>
      <c r="AF91" s="9">
        <f t="shared" si="37"/>
        <v>0.30999999999999961</v>
      </c>
      <c r="AG91">
        <v>2.5499999999999998</v>
      </c>
      <c r="AH91">
        <v>2.2400000000000002</v>
      </c>
      <c r="AI91" s="12">
        <f t="shared" si="38"/>
        <v>2.395</v>
      </c>
      <c r="AJ91" s="9">
        <f t="shared" si="39"/>
        <v>0.7200000000000002</v>
      </c>
      <c r="AK91">
        <v>3.31</v>
      </c>
      <c r="AL91">
        <v>2.59</v>
      </c>
      <c r="AM91" s="12">
        <f t="shared" si="40"/>
        <v>2.95</v>
      </c>
      <c r="AN91" s="9">
        <f t="shared" si="42"/>
        <v>0.20999999999999996</v>
      </c>
      <c r="AO91">
        <v>3.56</v>
      </c>
      <c r="AP91">
        <v>3.35</v>
      </c>
      <c r="AQ91" s="7">
        <f t="shared" si="41"/>
        <v>3.4550000000000001</v>
      </c>
      <c r="AR91" s="11">
        <f t="shared" si="43"/>
        <v>-0.54499999999999993</v>
      </c>
    </row>
    <row r="92" spans="1:44" x14ac:dyDescent="0.2">
      <c r="A92">
        <v>90</v>
      </c>
      <c r="B92" t="s">
        <v>101</v>
      </c>
      <c r="C92" s="9">
        <f t="shared" si="22"/>
        <v>0.48</v>
      </c>
      <c r="D92">
        <v>3.29</v>
      </c>
      <c r="E92">
        <v>2.81</v>
      </c>
      <c r="F92" s="7">
        <f t="shared" si="23"/>
        <v>3.05</v>
      </c>
      <c r="G92" s="11">
        <f t="shared" si="24"/>
        <v>0.45000000000000018</v>
      </c>
      <c r="H92" s="9">
        <f t="shared" si="25"/>
        <v>0.37000000000000011</v>
      </c>
      <c r="I92">
        <v>2.71</v>
      </c>
      <c r="J92">
        <v>2.34</v>
      </c>
      <c r="K92" s="12">
        <f t="shared" si="26"/>
        <v>2.5249999999999999</v>
      </c>
      <c r="L92" s="9">
        <f t="shared" si="27"/>
        <v>0.85999999999999988</v>
      </c>
      <c r="M92">
        <v>3.88</v>
      </c>
      <c r="N92">
        <v>3.02</v>
      </c>
      <c r="O92" s="12">
        <f t="shared" si="28"/>
        <v>3.45</v>
      </c>
      <c r="P92" s="9">
        <f t="shared" si="29"/>
        <v>-0.5</v>
      </c>
      <c r="Q92">
        <v>3.25</v>
      </c>
      <c r="R92">
        <v>3.75</v>
      </c>
      <c r="S92" s="12">
        <f t="shared" si="30"/>
        <v>3.5</v>
      </c>
      <c r="T92" s="9">
        <f t="shared" si="31"/>
        <v>-8.9999999999999858E-2</v>
      </c>
      <c r="U92">
        <v>2.08</v>
      </c>
      <c r="V92">
        <v>2.17</v>
      </c>
      <c r="W92" s="12">
        <f t="shared" si="32"/>
        <v>2.125</v>
      </c>
      <c r="X92" s="9">
        <f t="shared" si="33"/>
        <v>0.60999999999999988</v>
      </c>
      <c r="Y92">
        <v>3.5</v>
      </c>
      <c r="Z92">
        <v>2.89</v>
      </c>
      <c r="AA92" s="12">
        <f t="shared" si="34"/>
        <v>3.1950000000000003</v>
      </c>
      <c r="AB92" s="9">
        <f t="shared" si="35"/>
        <v>-0.33000000000000007</v>
      </c>
      <c r="AC92">
        <v>4.12</v>
      </c>
      <c r="AD92">
        <v>4.45</v>
      </c>
      <c r="AE92" s="12">
        <f t="shared" si="36"/>
        <v>4.2850000000000001</v>
      </c>
      <c r="AF92" s="9">
        <f t="shared" si="37"/>
        <v>0.25</v>
      </c>
      <c r="AG92">
        <v>2.29</v>
      </c>
      <c r="AH92">
        <v>2.04</v>
      </c>
      <c r="AI92" s="12">
        <f t="shared" si="38"/>
        <v>2.165</v>
      </c>
      <c r="AJ92" s="9">
        <f t="shared" si="39"/>
        <v>0.24000000000000021</v>
      </c>
      <c r="AK92">
        <v>2.77</v>
      </c>
      <c r="AL92">
        <v>2.5299999999999998</v>
      </c>
      <c r="AM92" s="12">
        <f t="shared" si="40"/>
        <v>2.65</v>
      </c>
      <c r="AN92" s="9">
        <f t="shared" si="42"/>
        <v>0.48</v>
      </c>
      <c r="AO92">
        <v>3.71</v>
      </c>
      <c r="AP92">
        <v>3.23</v>
      </c>
      <c r="AQ92" s="7">
        <f t="shared" si="41"/>
        <v>3.4699999999999998</v>
      </c>
      <c r="AR92" s="11">
        <f t="shared" si="43"/>
        <v>-0.53000000000000025</v>
      </c>
    </row>
    <row r="93" spans="1:44" x14ac:dyDescent="0.2">
      <c r="A93">
        <v>91</v>
      </c>
      <c r="B93" t="s">
        <v>102</v>
      </c>
      <c r="C93" s="9">
        <f t="shared" si="22"/>
        <v>-0.86000000000000032</v>
      </c>
      <c r="D93">
        <v>3.33</v>
      </c>
      <c r="E93">
        <v>4.1900000000000004</v>
      </c>
      <c r="F93" s="7">
        <f t="shared" si="23"/>
        <v>3.7600000000000002</v>
      </c>
      <c r="G93" s="11">
        <f t="shared" si="24"/>
        <v>0.26000000000000023</v>
      </c>
      <c r="H93" s="9">
        <f t="shared" si="25"/>
        <v>5.9999999999999609E-2</v>
      </c>
      <c r="I93">
        <v>4.0199999999999996</v>
      </c>
      <c r="J93">
        <v>3.96</v>
      </c>
      <c r="K93" s="12">
        <f t="shared" si="26"/>
        <v>3.9899999999999998</v>
      </c>
      <c r="L93" s="9">
        <f t="shared" si="27"/>
        <v>-0.43000000000000016</v>
      </c>
      <c r="M93">
        <v>3.25</v>
      </c>
      <c r="N93">
        <v>3.68</v>
      </c>
      <c r="O93" s="12">
        <f t="shared" si="28"/>
        <v>3.4649999999999999</v>
      </c>
      <c r="P93" s="9">
        <f t="shared" si="29"/>
        <v>0.20000000000000018</v>
      </c>
      <c r="Q93">
        <v>3.29</v>
      </c>
      <c r="R93">
        <v>3.09</v>
      </c>
      <c r="S93" s="12">
        <f t="shared" si="30"/>
        <v>3.19</v>
      </c>
      <c r="T93" s="9">
        <f t="shared" si="31"/>
        <v>-0.62999999999999989</v>
      </c>
      <c r="U93">
        <v>1.9</v>
      </c>
      <c r="V93">
        <v>2.5299999999999998</v>
      </c>
      <c r="W93" s="12">
        <f t="shared" si="32"/>
        <v>2.2149999999999999</v>
      </c>
      <c r="X93" s="9">
        <f t="shared" si="33"/>
        <v>0.35999999999999988</v>
      </c>
      <c r="Y93">
        <v>2.79</v>
      </c>
      <c r="Z93">
        <v>2.4300000000000002</v>
      </c>
      <c r="AA93" s="12">
        <f t="shared" si="34"/>
        <v>2.6100000000000003</v>
      </c>
      <c r="AB93" s="9">
        <f t="shared" si="35"/>
        <v>-0.2799999999999998</v>
      </c>
      <c r="AC93">
        <v>3.04</v>
      </c>
      <c r="AD93">
        <v>3.32</v>
      </c>
      <c r="AE93" s="12">
        <f t="shared" si="36"/>
        <v>3.1799999999999997</v>
      </c>
      <c r="AF93" s="9">
        <f t="shared" si="37"/>
        <v>-0.20000000000000018</v>
      </c>
      <c r="AG93">
        <v>2.23</v>
      </c>
      <c r="AH93">
        <v>2.4300000000000002</v>
      </c>
      <c r="AI93" s="12">
        <f t="shared" si="38"/>
        <v>2.33</v>
      </c>
      <c r="AJ93" s="9">
        <f t="shared" si="39"/>
        <v>-0.21999999999999975</v>
      </c>
      <c r="AK93">
        <v>2.31</v>
      </c>
      <c r="AL93">
        <v>2.5299999999999998</v>
      </c>
      <c r="AM93" s="12">
        <f t="shared" si="40"/>
        <v>2.42</v>
      </c>
      <c r="AN93" s="9">
        <f t="shared" si="42"/>
        <v>-0.52</v>
      </c>
      <c r="AO93">
        <v>3.35</v>
      </c>
      <c r="AP93">
        <v>3.87</v>
      </c>
      <c r="AQ93" s="7">
        <f t="shared" si="41"/>
        <v>3.6100000000000003</v>
      </c>
      <c r="AR93" s="11">
        <f t="shared" si="43"/>
        <v>-0.38999999999999968</v>
      </c>
    </row>
    <row r="94" spans="1:44" x14ac:dyDescent="0.2">
      <c r="A94">
        <v>92</v>
      </c>
      <c r="B94" t="s">
        <v>103</v>
      </c>
      <c r="C94" s="9">
        <f t="shared" si="22"/>
        <v>-0.64999999999999991</v>
      </c>
      <c r="D94">
        <v>3.72</v>
      </c>
      <c r="E94">
        <v>4.37</v>
      </c>
      <c r="F94" s="7">
        <f t="shared" si="23"/>
        <v>4.0449999999999999</v>
      </c>
      <c r="G94" s="11">
        <f t="shared" si="24"/>
        <v>0.54499999999999993</v>
      </c>
      <c r="H94" s="9">
        <f t="shared" si="25"/>
        <v>-0.78000000000000025</v>
      </c>
      <c r="I94">
        <v>2.92</v>
      </c>
      <c r="J94">
        <v>3.7</v>
      </c>
      <c r="K94" s="12">
        <f t="shared" si="26"/>
        <v>3.31</v>
      </c>
      <c r="L94" s="9">
        <f t="shared" si="27"/>
        <v>-0.67999999999999972</v>
      </c>
      <c r="M94">
        <v>3.1</v>
      </c>
      <c r="N94">
        <v>3.78</v>
      </c>
      <c r="O94" s="12">
        <f t="shared" si="28"/>
        <v>3.44</v>
      </c>
      <c r="P94" s="9">
        <f t="shared" si="29"/>
        <v>0.14000000000000012</v>
      </c>
      <c r="Q94">
        <v>3.6</v>
      </c>
      <c r="R94">
        <v>3.46</v>
      </c>
      <c r="S94" s="12">
        <f t="shared" si="30"/>
        <v>3.5300000000000002</v>
      </c>
      <c r="T94" s="9">
        <f t="shared" si="31"/>
        <v>-0.66999999999999993</v>
      </c>
      <c r="U94">
        <v>2.46</v>
      </c>
      <c r="V94">
        <v>3.13</v>
      </c>
      <c r="W94" s="12">
        <f t="shared" si="32"/>
        <v>2.7949999999999999</v>
      </c>
      <c r="X94" s="9">
        <f t="shared" si="33"/>
        <v>0.27</v>
      </c>
      <c r="Y94">
        <v>2.7</v>
      </c>
      <c r="Z94">
        <v>2.4300000000000002</v>
      </c>
      <c r="AA94" s="12">
        <f t="shared" si="34"/>
        <v>2.5650000000000004</v>
      </c>
      <c r="AB94" s="9">
        <f t="shared" si="35"/>
        <v>8.9999999999999858E-2</v>
      </c>
      <c r="AC94">
        <v>3.44</v>
      </c>
      <c r="AD94">
        <v>3.35</v>
      </c>
      <c r="AE94" s="12">
        <f t="shared" si="36"/>
        <v>3.395</v>
      </c>
      <c r="AF94" s="9">
        <f t="shared" si="37"/>
        <v>0.37999999999999989</v>
      </c>
      <c r="AG94">
        <v>2.58</v>
      </c>
      <c r="AH94">
        <v>2.2000000000000002</v>
      </c>
      <c r="AI94" s="12">
        <f t="shared" si="38"/>
        <v>2.39</v>
      </c>
      <c r="AJ94" s="9">
        <f t="shared" si="39"/>
        <v>-8.0000000000000071E-2</v>
      </c>
      <c r="AK94">
        <v>2.66</v>
      </c>
      <c r="AL94">
        <v>2.74</v>
      </c>
      <c r="AM94" s="12">
        <f t="shared" si="40"/>
        <v>2.7</v>
      </c>
      <c r="AN94" s="9">
        <f t="shared" si="42"/>
        <v>-0.66999999999999993</v>
      </c>
      <c r="AO94">
        <v>3.46</v>
      </c>
      <c r="AP94">
        <v>4.13</v>
      </c>
      <c r="AQ94" s="7">
        <f t="shared" si="41"/>
        <v>3.7949999999999999</v>
      </c>
      <c r="AR94" s="11">
        <f t="shared" si="43"/>
        <v>-0.20500000000000007</v>
      </c>
    </row>
    <row r="95" spans="1:44" x14ac:dyDescent="0.2">
      <c r="A95">
        <v>93</v>
      </c>
      <c r="B95" t="s">
        <v>104</v>
      </c>
      <c r="C95" s="9">
        <f t="shared" si="22"/>
        <v>0.33999999999999986</v>
      </c>
      <c r="D95">
        <v>2.96</v>
      </c>
      <c r="E95">
        <v>2.62</v>
      </c>
      <c r="F95" s="7">
        <f t="shared" si="23"/>
        <v>2.79</v>
      </c>
      <c r="G95" s="11">
        <f t="shared" si="24"/>
        <v>0.71</v>
      </c>
      <c r="H95" s="9">
        <f t="shared" si="25"/>
        <v>0.62000000000000011</v>
      </c>
      <c r="I95">
        <v>3.33</v>
      </c>
      <c r="J95">
        <v>2.71</v>
      </c>
      <c r="K95" s="12">
        <f t="shared" si="26"/>
        <v>3.02</v>
      </c>
      <c r="L95" s="9">
        <f t="shared" si="27"/>
        <v>0.5299999999999998</v>
      </c>
      <c r="M95">
        <v>3.51</v>
      </c>
      <c r="N95">
        <v>2.98</v>
      </c>
      <c r="O95" s="12">
        <f t="shared" si="28"/>
        <v>3.2450000000000001</v>
      </c>
      <c r="P95" s="9">
        <f t="shared" si="29"/>
        <v>-0.50999999999999979</v>
      </c>
      <c r="Q95">
        <v>3.22</v>
      </c>
      <c r="R95">
        <v>3.73</v>
      </c>
      <c r="S95" s="12">
        <f t="shared" si="30"/>
        <v>3.4750000000000001</v>
      </c>
      <c r="T95" s="9">
        <f t="shared" si="31"/>
        <v>0.60999999999999988</v>
      </c>
      <c r="U95">
        <v>2.78</v>
      </c>
      <c r="V95">
        <v>2.17</v>
      </c>
      <c r="W95" s="12">
        <f t="shared" si="32"/>
        <v>2.4749999999999996</v>
      </c>
      <c r="X95" s="9">
        <f t="shared" si="33"/>
        <v>0.45000000000000018</v>
      </c>
      <c r="Y95">
        <v>3.39</v>
      </c>
      <c r="Z95">
        <v>2.94</v>
      </c>
      <c r="AA95" s="12">
        <f t="shared" si="34"/>
        <v>3.165</v>
      </c>
      <c r="AB95" s="9">
        <f t="shared" si="35"/>
        <v>-0.14999999999999947</v>
      </c>
      <c r="AC95">
        <v>4.2</v>
      </c>
      <c r="AD95">
        <v>4.3499999999999996</v>
      </c>
      <c r="AE95" s="12">
        <f t="shared" si="36"/>
        <v>4.2750000000000004</v>
      </c>
      <c r="AF95" s="9">
        <f t="shared" si="37"/>
        <v>0.62999999999999989</v>
      </c>
      <c r="AG95">
        <v>2.78</v>
      </c>
      <c r="AH95">
        <v>2.15</v>
      </c>
      <c r="AI95" s="12">
        <f t="shared" si="38"/>
        <v>2.4649999999999999</v>
      </c>
      <c r="AJ95" s="9">
        <f t="shared" si="39"/>
        <v>1.0300000000000002</v>
      </c>
      <c r="AK95">
        <v>3.45</v>
      </c>
      <c r="AL95">
        <v>2.42</v>
      </c>
      <c r="AM95" s="12">
        <f t="shared" si="40"/>
        <v>2.9350000000000001</v>
      </c>
      <c r="AN95" s="9">
        <f t="shared" si="42"/>
        <v>-0.10999999999999988</v>
      </c>
      <c r="AO95">
        <v>3.47</v>
      </c>
      <c r="AP95">
        <v>3.58</v>
      </c>
      <c r="AQ95" s="7">
        <f t="shared" si="41"/>
        <v>3.5250000000000004</v>
      </c>
      <c r="AR95" s="11">
        <f t="shared" si="43"/>
        <v>-0.47499999999999964</v>
      </c>
    </row>
    <row r="96" spans="1:44" x14ac:dyDescent="0.2">
      <c r="A96">
        <v>94</v>
      </c>
      <c r="B96" t="s">
        <v>105</v>
      </c>
      <c r="C96" s="9">
        <f t="shared" si="22"/>
        <v>-0.31999999999999984</v>
      </c>
      <c r="D96">
        <v>2.56</v>
      </c>
      <c r="E96">
        <v>2.88</v>
      </c>
      <c r="F96" s="7">
        <f t="shared" si="23"/>
        <v>2.7199999999999998</v>
      </c>
      <c r="G96" s="11">
        <f t="shared" si="24"/>
        <v>0.78000000000000025</v>
      </c>
      <c r="H96" s="9">
        <f t="shared" si="25"/>
        <v>0.33999999999999986</v>
      </c>
      <c r="I96">
        <v>2.44</v>
      </c>
      <c r="J96">
        <v>2.1</v>
      </c>
      <c r="K96" s="12">
        <f t="shared" si="26"/>
        <v>2.27</v>
      </c>
      <c r="L96" s="9">
        <f t="shared" si="27"/>
        <v>-0.42999999999999972</v>
      </c>
      <c r="M96">
        <v>3.62</v>
      </c>
      <c r="N96">
        <v>4.05</v>
      </c>
      <c r="O96" s="12">
        <f t="shared" si="28"/>
        <v>3.835</v>
      </c>
      <c r="P96" s="9">
        <f t="shared" si="29"/>
        <v>8.0000000000000071E-2</v>
      </c>
      <c r="Q96">
        <v>3.73</v>
      </c>
      <c r="R96">
        <v>3.65</v>
      </c>
      <c r="S96" s="12">
        <f t="shared" si="30"/>
        <v>3.69</v>
      </c>
      <c r="T96" s="9">
        <f t="shared" si="31"/>
        <v>0.87999999999999989</v>
      </c>
      <c r="U96">
        <v>3.13</v>
      </c>
      <c r="V96">
        <v>2.25</v>
      </c>
      <c r="W96" s="12">
        <f t="shared" si="32"/>
        <v>2.69</v>
      </c>
      <c r="X96" s="9">
        <f t="shared" si="33"/>
        <v>-0.89000000000000012</v>
      </c>
      <c r="Y96">
        <v>2.54</v>
      </c>
      <c r="Z96">
        <v>3.43</v>
      </c>
      <c r="AA96" s="12">
        <f t="shared" si="34"/>
        <v>2.9850000000000003</v>
      </c>
      <c r="AB96" s="9">
        <f t="shared" si="35"/>
        <v>-0.73000000000000043</v>
      </c>
      <c r="AC96">
        <v>4</v>
      </c>
      <c r="AD96">
        <v>4.7300000000000004</v>
      </c>
      <c r="AE96" s="12">
        <f t="shared" si="36"/>
        <v>4.3650000000000002</v>
      </c>
      <c r="AF96" s="9">
        <f t="shared" si="37"/>
        <v>0.25</v>
      </c>
      <c r="AG96">
        <v>2.4</v>
      </c>
      <c r="AH96">
        <v>2.15</v>
      </c>
      <c r="AI96" s="12">
        <f t="shared" si="38"/>
        <v>2.2749999999999999</v>
      </c>
      <c r="AJ96" s="9">
        <f t="shared" si="39"/>
        <v>0.19999999999999973</v>
      </c>
      <c r="AK96">
        <v>2.9</v>
      </c>
      <c r="AL96">
        <v>2.7</v>
      </c>
      <c r="AM96" s="12">
        <f t="shared" si="40"/>
        <v>2.8</v>
      </c>
      <c r="AN96" s="9">
        <f t="shared" si="42"/>
        <v>0.42999999999999972</v>
      </c>
      <c r="AO96">
        <v>3.63</v>
      </c>
      <c r="AP96">
        <v>3.2</v>
      </c>
      <c r="AQ96" s="7">
        <f t="shared" si="41"/>
        <v>3.415</v>
      </c>
      <c r="AR96" s="11">
        <f t="shared" si="43"/>
        <v>-0.58499999999999996</v>
      </c>
    </row>
    <row r="97" spans="1:44" x14ac:dyDescent="0.2">
      <c r="A97">
        <v>95</v>
      </c>
      <c r="B97" t="s">
        <v>106</v>
      </c>
      <c r="C97" s="9">
        <f t="shared" si="22"/>
        <v>0.66000000000000014</v>
      </c>
      <c r="D97">
        <v>3.77</v>
      </c>
      <c r="E97">
        <v>3.11</v>
      </c>
      <c r="F97" s="7">
        <f t="shared" si="23"/>
        <v>3.44</v>
      </c>
      <c r="G97" s="11">
        <f t="shared" si="24"/>
        <v>6.0000000000000053E-2</v>
      </c>
      <c r="H97" s="9">
        <f t="shared" si="25"/>
        <v>0.18999999999999995</v>
      </c>
      <c r="I97">
        <v>2.71</v>
      </c>
      <c r="J97">
        <v>2.52</v>
      </c>
      <c r="K97" s="12">
        <f t="shared" si="26"/>
        <v>2.6150000000000002</v>
      </c>
      <c r="L97" s="9">
        <f t="shared" si="27"/>
        <v>0.26000000000000068</v>
      </c>
      <c r="M97">
        <v>4.32</v>
      </c>
      <c r="N97">
        <v>4.0599999999999996</v>
      </c>
      <c r="O97" s="12">
        <f t="shared" si="28"/>
        <v>4.1899999999999995</v>
      </c>
      <c r="P97" s="9">
        <f t="shared" si="29"/>
        <v>0.48</v>
      </c>
      <c r="Q97">
        <v>3.55</v>
      </c>
      <c r="R97">
        <v>3.07</v>
      </c>
      <c r="S97" s="12">
        <f t="shared" si="30"/>
        <v>3.3099999999999996</v>
      </c>
      <c r="T97" s="9">
        <f t="shared" si="31"/>
        <v>0.3400000000000003</v>
      </c>
      <c r="U97">
        <v>2.4500000000000002</v>
      </c>
      <c r="V97">
        <v>2.11</v>
      </c>
      <c r="W97" s="12">
        <f t="shared" si="32"/>
        <v>2.2800000000000002</v>
      </c>
      <c r="X97" s="9">
        <f t="shared" si="33"/>
        <v>0.52</v>
      </c>
      <c r="Y97">
        <v>3.91</v>
      </c>
      <c r="Z97">
        <v>3.39</v>
      </c>
      <c r="AA97" s="12">
        <f t="shared" si="34"/>
        <v>3.6500000000000004</v>
      </c>
      <c r="AB97" s="9">
        <f t="shared" si="35"/>
        <v>0.58000000000000007</v>
      </c>
      <c r="AC97">
        <v>4.38</v>
      </c>
      <c r="AD97">
        <v>3.8</v>
      </c>
      <c r="AE97" s="12">
        <f t="shared" si="36"/>
        <v>4.09</v>
      </c>
      <c r="AF97" s="9">
        <f t="shared" si="37"/>
        <v>0.48999999999999977</v>
      </c>
      <c r="AG97">
        <v>2.8</v>
      </c>
      <c r="AH97">
        <v>2.31</v>
      </c>
      <c r="AI97" s="12">
        <f t="shared" si="38"/>
        <v>2.5549999999999997</v>
      </c>
      <c r="AJ97" s="9">
        <f t="shared" si="39"/>
        <v>0.10999999999999988</v>
      </c>
      <c r="AK97">
        <v>2.98</v>
      </c>
      <c r="AL97">
        <v>2.87</v>
      </c>
      <c r="AM97" s="12">
        <f t="shared" si="40"/>
        <v>2.9249999999999998</v>
      </c>
      <c r="AN97" s="9">
        <f t="shared" si="42"/>
        <v>-0.29000000000000004</v>
      </c>
      <c r="AO97">
        <v>3.14</v>
      </c>
      <c r="AP97">
        <v>3.43</v>
      </c>
      <c r="AQ97" s="7">
        <f t="shared" si="41"/>
        <v>3.2850000000000001</v>
      </c>
      <c r="AR97" s="11">
        <f t="shared" si="43"/>
        <v>-0.71499999999999986</v>
      </c>
    </row>
    <row r="98" spans="1:44" x14ac:dyDescent="0.2">
      <c r="A98">
        <v>96</v>
      </c>
      <c r="B98" t="s">
        <v>107</v>
      </c>
      <c r="C98" s="9">
        <f t="shared" si="22"/>
        <v>-0.39000000000000012</v>
      </c>
      <c r="D98">
        <v>2.75</v>
      </c>
      <c r="E98">
        <v>3.14</v>
      </c>
      <c r="F98" s="7">
        <f t="shared" si="23"/>
        <v>2.9450000000000003</v>
      </c>
      <c r="G98" s="11">
        <f t="shared" si="24"/>
        <v>0.55499999999999972</v>
      </c>
      <c r="H98" s="9">
        <f t="shared" si="25"/>
        <v>0.27</v>
      </c>
      <c r="I98">
        <v>2.7</v>
      </c>
      <c r="J98">
        <v>2.4300000000000002</v>
      </c>
      <c r="K98" s="12">
        <f t="shared" si="26"/>
        <v>2.5650000000000004</v>
      </c>
      <c r="L98" s="9">
        <f t="shared" si="27"/>
        <v>0.52</v>
      </c>
      <c r="M98">
        <v>2.66</v>
      </c>
      <c r="N98">
        <v>2.14</v>
      </c>
      <c r="O98" s="12">
        <f t="shared" si="28"/>
        <v>2.4000000000000004</v>
      </c>
      <c r="P98" s="9">
        <f t="shared" si="29"/>
        <v>-0.62000000000000011</v>
      </c>
      <c r="Q98">
        <v>3.92</v>
      </c>
      <c r="R98">
        <v>4.54</v>
      </c>
      <c r="S98" s="12">
        <f t="shared" si="30"/>
        <v>4.2300000000000004</v>
      </c>
      <c r="T98" s="9">
        <f t="shared" si="31"/>
        <v>0.28999999999999959</v>
      </c>
      <c r="U98">
        <v>2.5099999999999998</v>
      </c>
      <c r="V98">
        <v>2.2200000000000002</v>
      </c>
      <c r="W98" s="12">
        <f t="shared" si="32"/>
        <v>2.3650000000000002</v>
      </c>
      <c r="X98" s="9">
        <f t="shared" si="33"/>
        <v>-0.3400000000000003</v>
      </c>
      <c r="Y98">
        <v>2.36</v>
      </c>
      <c r="Z98">
        <v>2.7</v>
      </c>
      <c r="AA98" s="12">
        <f t="shared" si="34"/>
        <v>2.5300000000000002</v>
      </c>
      <c r="AB98" s="9">
        <f t="shared" si="35"/>
        <v>-0.78999999999999959</v>
      </c>
      <c r="AC98">
        <v>3.72</v>
      </c>
      <c r="AD98">
        <v>4.51</v>
      </c>
      <c r="AE98" s="12">
        <f t="shared" si="36"/>
        <v>4.1150000000000002</v>
      </c>
      <c r="AF98" s="9">
        <f t="shared" si="37"/>
        <v>0.50999999999999979</v>
      </c>
      <c r="AG98">
        <v>2.5099999999999998</v>
      </c>
      <c r="AH98">
        <v>2</v>
      </c>
      <c r="AI98" s="12">
        <f t="shared" si="38"/>
        <v>2.2549999999999999</v>
      </c>
      <c r="AJ98" s="9">
        <f t="shared" si="39"/>
        <v>0.74000000000000021</v>
      </c>
      <c r="AK98">
        <v>2.66</v>
      </c>
      <c r="AL98">
        <v>1.92</v>
      </c>
      <c r="AM98" s="12">
        <f t="shared" si="40"/>
        <v>2.29</v>
      </c>
      <c r="AN98" s="9">
        <f t="shared" si="42"/>
        <v>-0.12000000000000011</v>
      </c>
      <c r="AO98">
        <v>3.61</v>
      </c>
      <c r="AP98">
        <v>3.73</v>
      </c>
      <c r="AQ98" s="7">
        <f t="shared" si="41"/>
        <v>3.67</v>
      </c>
      <c r="AR98" s="11">
        <f t="shared" si="43"/>
        <v>-0.33000000000000007</v>
      </c>
    </row>
    <row r="99" spans="1:44" x14ac:dyDescent="0.2">
      <c r="A99">
        <v>97</v>
      </c>
      <c r="B99" t="s">
        <v>108</v>
      </c>
      <c r="C99" s="9">
        <f t="shared" si="22"/>
        <v>-3.0000000000000249E-2</v>
      </c>
      <c r="D99">
        <v>4.21</v>
      </c>
      <c r="E99">
        <v>4.24</v>
      </c>
      <c r="F99" s="7">
        <f t="shared" si="23"/>
        <v>4.2249999999999996</v>
      </c>
      <c r="G99" s="11">
        <f t="shared" si="24"/>
        <v>0.72499999999999964</v>
      </c>
      <c r="H99" s="9">
        <f t="shared" si="25"/>
        <v>-0.52</v>
      </c>
      <c r="I99">
        <v>2.5499999999999998</v>
      </c>
      <c r="J99">
        <v>3.07</v>
      </c>
      <c r="K99" s="12">
        <f t="shared" si="26"/>
        <v>2.8099999999999996</v>
      </c>
      <c r="L99" s="9">
        <f t="shared" si="27"/>
        <v>-0.3100000000000005</v>
      </c>
      <c r="M99">
        <v>4.17</v>
      </c>
      <c r="N99">
        <v>4.4800000000000004</v>
      </c>
      <c r="O99" s="12">
        <f t="shared" si="28"/>
        <v>4.3250000000000002</v>
      </c>
      <c r="P99" s="9">
        <f t="shared" si="29"/>
        <v>0.14000000000000012</v>
      </c>
      <c r="Q99">
        <v>2.9</v>
      </c>
      <c r="R99">
        <v>2.76</v>
      </c>
      <c r="S99" s="12">
        <f t="shared" si="30"/>
        <v>2.83</v>
      </c>
      <c r="T99" s="9">
        <f t="shared" si="31"/>
        <v>-0.18999999999999995</v>
      </c>
      <c r="U99">
        <v>2</v>
      </c>
      <c r="V99">
        <v>2.19</v>
      </c>
      <c r="W99" s="12">
        <f t="shared" si="32"/>
        <v>2.0949999999999998</v>
      </c>
      <c r="X99" s="9">
        <f t="shared" si="33"/>
        <v>0.69000000000000039</v>
      </c>
      <c r="Y99">
        <v>4.07</v>
      </c>
      <c r="Z99">
        <v>3.38</v>
      </c>
      <c r="AA99" s="12">
        <f t="shared" si="34"/>
        <v>3.7250000000000001</v>
      </c>
      <c r="AB99" s="9">
        <f t="shared" si="35"/>
        <v>0.40000000000000036</v>
      </c>
      <c r="AC99">
        <v>4.07</v>
      </c>
      <c r="AD99">
        <v>3.67</v>
      </c>
      <c r="AE99" s="12">
        <f t="shared" si="36"/>
        <v>3.87</v>
      </c>
      <c r="AF99" s="9">
        <f t="shared" si="37"/>
        <v>5.0000000000000266E-2</v>
      </c>
      <c r="AG99">
        <v>2.4300000000000002</v>
      </c>
      <c r="AH99">
        <v>2.38</v>
      </c>
      <c r="AI99" s="12">
        <f t="shared" si="38"/>
        <v>2.4050000000000002</v>
      </c>
      <c r="AJ99" s="9">
        <f t="shared" si="39"/>
        <v>-0.27</v>
      </c>
      <c r="AK99">
        <v>2.66</v>
      </c>
      <c r="AL99">
        <v>2.93</v>
      </c>
      <c r="AM99" s="12">
        <f t="shared" si="40"/>
        <v>2.7949999999999999</v>
      </c>
      <c r="AN99" s="9">
        <f t="shared" si="42"/>
        <v>-0.57000000000000028</v>
      </c>
      <c r="AO99">
        <v>2.88</v>
      </c>
      <c r="AP99">
        <v>3.45</v>
      </c>
      <c r="AQ99" s="7">
        <f t="shared" si="41"/>
        <v>3.165</v>
      </c>
      <c r="AR99" s="11">
        <f t="shared" si="43"/>
        <v>-0.83499999999999996</v>
      </c>
    </row>
    <row r="100" spans="1:44" x14ac:dyDescent="0.2">
      <c r="A100">
        <v>98</v>
      </c>
      <c r="B100" t="s">
        <v>109</v>
      </c>
      <c r="C100" s="9">
        <f t="shared" si="22"/>
        <v>-0.29000000000000004</v>
      </c>
      <c r="D100">
        <v>3.69</v>
      </c>
      <c r="E100">
        <v>3.98</v>
      </c>
      <c r="F100" s="7">
        <f t="shared" si="23"/>
        <v>3.835</v>
      </c>
      <c r="G100" s="11">
        <f t="shared" si="24"/>
        <v>0.33499999999999996</v>
      </c>
      <c r="H100" s="9">
        <f t="shared" si="25"/>
        <v>-0.88999999999999968</v>
      </c>
      <c r="I100">
        <v>3.17</v>
      </c>
      <c r="J100">
        <v>4.0599999999999996</v>
      </c>
      <c r="K100" s="12">
        <f t="shared" si="26"/>
        <v>3.6149999999999998</v>
      </c>
      <c r="L100" s="9">
        <f t="shared" si="27"/>
        <v>-0.25</v>
      </c>
      <c r="M100">
        <v>4.17</v>
      </c>
      <c r="N100">
        <v>4.42</v>
      </c>
      <c r="O100" s="12">
        <f t="shared" si="28"/>
        <v>4.2949999999999999</v>
      </c>
      <c r="P100" s="9">
        <f t="shared" si="29"/>
        <v>0.33000000000000007</v>
      </c>
      <c r="Q100">
        <v>3.31</v>
      </c>
      <c r="R100">
        <v>2.98</v>
      </c>
      <c r="S100" s="12">
        <f t="shared" si="30"/>
        <v>3.145</v>
      </c>
      <c r="T100" s="9">
        <f t="shared" si="31"/>
        <v>0.25</v>
      </c>
      <c r="U100">
        <v>2.56</v>
      </c>
      <c r="V100">
        <v>2.31</v>
      </c>
      <c r="W100" s="12">
        <f t="shared" si="32"/>
        <v>2.4350000000000001</v>
      </c>
      <c r="X100" s="9">
        <f t="shared" si="33"/>
        <v>0.12000000000000011</v>
      </c>
      <c r="Y100">
        <v>3.54</v>
      </c>
      <c r="Z100">
        <v>3.42</v>
      </c>
      <c r="AA100" s="12">
        <f t="shared" si="34"/>
        <v>3.48</v>
      </c>
      <c r="AB100" s="9">
        <f t="shared" si="35"/>
        <v>0.4099999999999997</v>
      </c>
      <c r="AC100">
        <v>4.0599999999999996</v>
      </c>
      <c r="AD100">
        <v>3.65</v>
      </c>
      <c r="AE100" s="12">
        <f t="shared" si="36"/>
        <v>3.8549999999999995</v>
      </c>
      <c r="AF100" s="9">
        <f t="shared" si="37"/>
        <v>-8.0000000000000071E-2</v>
      </c>
      <c r="AG100">
        <v>2.54</v>
      </c>
      <c r="AH100">
        <v>2.62</v>
      </c>
      <c r="AI100" s="12">
        <f t="shared" si="38"/>
        <v>2.58</v>
      </c>
      <c r="AJ100" s="9">
        <f t="shared" si="39"/>
        <v>-0.54</v>
      </c>
      <c r="AK100">
        <v>2.67</v>
      </c>
      <c r="AL100">
        <v>3.21</v>
      </c>
      <c r="AM100" s="12">
        <f t="shared" si="40"/>
        <v>2.94</v>
      </c>
      <c r="AN100" s="9">
        <f t="shared" si="42"/>
        <v>-0.67999999999999972</v>
      </c>
      <c r="AO100">
        <v>3.59</v>
      </c>
      <c r="AP100">
        <v>4.2699999999999996</v>
      </c>
      <c r="AQ100" s="7">
        <f t="shared" si="41"/>
        <v>3.9299999999999997</v>
      </c>
      <c r="AR100" s="11">
        <f t="shared" si="43"/>
        <v>-7.0000000000000284E-2</v>
      </c>
    </row>
    <row r="101" spans="1:44" x14ac:dyDescent="0.2">
      <c r="A101">
        <v>99</v>
      </c>
      <c r="B101" t="s">
        <v>110</v>
      </c>
      <c r="C101" s="9">
        <f t="shared" si="22"/>
        <v>0.14000000000000012</v>
      </c>
      <c r="D101">
        <v>3.56</v>
      </c>
      <c r="E101">
        <v>3.42</v>
      </c>
      <c r="F101" s="7">
        <f t="shared" si="23"/>
        <v>3.49</v>
      </c>
      <c r="G101" s="11">
        <f t="shared" si="24"/>
        <v>9.9999999999997868E-3</v>
      </c>
      <c r="H101" s="9">
        <f t="shared" si="25"/>
        <v>0.45000000000000018</v>
      </c>
      <c r="I101">
        <v>3.48</v>
      </c>
      <c r="J101">
        <v>3.03</v>
      </c>
      <c r="K101" s="12">
        <f t="shared" si="26"/>
        <v>3.2549999999999999</v>
      </c>
      <c r="L101" s="9">
        <f t="shared" si="27"/>
        <v>0.49000000000000021</v>
      </c>
      <c r="M101">
        <v>4.75</v>
      </c>
      <c r="N101">
        <v>4.26</v>
      </c>
      <c r="O101" s="12">
        <f t="shared" si="28"/>
        <v>4.5049999999999999</v>
      </c>
      <c r="P101" s="9">
        <f t="shared" si="29"/>
        <v>0.2200000000000002</v>
      </c>
      <c r="Q101">
        <v>3.04</v>
      </c>
      <c r="R101">
        <v>2.82</v>
      </c>
      <c r="S101" s="12">
        <f t="shared" si="30"/>
        <v>2.9299999999999997</v>
      </c>
      <c r="T101" s="9">
        <f t="shared" si="31"/>
        <v>-0.31999999999999984</v>
      </c>
      <c r="U101">
        <v>2.29</v>
      </c>
      <c r="V101">
        <v>2.61</v>
      </c>
      <c r="W101" s="12">
        <f t="shared" si="32"/>
        <v>2.4500000000000002</v>
      </c>
      <c r="X101" s="9">
        <f t="shared" si="33"/>
        <v>0.39999999999999991</v>
      </c>
      <c r="Y101">
        <v>4.37</v>
      </c>
      <c r="Z101">
        <v>3.97</v>
      </c>
      <c r="AA101" s="12">
        <f t="shared" si="34"/>
        <v>4.17</v>
      </c>
      <c r="AB101" s="9">
        <f t="shared" si="35"/>
        <v>0.14000000000000012</v>
      </c>
      <c r="AC101">
        <v>3.9</v>
      </c>
      <c r="AD101">
        <v>3.76</v>
      </c>
      <c r="AE101" s="12">
        <f t="shared" si="36"/>
        <v>3.83</v>
      </c>
      <c r="AF101" s="9">
        <f t="shared" si="37"/>
        <v>0.16000000000000014</v>
      </c>
      <c r="AG101">
        <v>2.48</v>
      </c>
      <c r="AH101">
        <v>2.3199999999999998</v>
      </c>
      <c r="AI101" s="12">
        <f t="shared" si="38"/>
        <v>2.4</v>
      </c>
      <c r="AJ101" s="9">
        <f t="shared" si="39"/>
        <v>0.14999999999999991</v>
      </c>
      <c r="AK101">
        <v>3.04</v>
      </c>
      <c r="AL101">
        <v>2.89</v>
      </c>
      <c r="AM101" s="12">
        <f t="shared" si="40"/>
        <v>2.9649999999999999</v>
      </c>
      <c r="AN101" s="9">
        <f t="shared" si="42"/>
        <v>2.9999999999999805E-2</v>
      </c>
      <c r="AO101">
        <v>3.48</v>
      </c>
      <c r="AP101">
        <v>3.45</v>
      </c>
      <c r="AQ101" s="7">
        <f t="shared" si="41"/>
        <v>3.4649999999999999</v>
      </c>
      <c r="AR101" s="11">
        <f t="shared" si="43"/>
        <v>-0.53500000000000014</v>
      </c>
    </row>
    <row r="102" spans="1:44" x14ac:dyDescent="0.2">
      <c r="A102">
        <v>100</v>
      </c>
      <c r="B102" t="s">
        <v>111</v>
      </c>
      <c r="C102" s="9">
        <f t="shared" si="22"/>
        <v>4.9999999999999822E-2</v>
      </c>
      <c r="D102">
        <v>3.13</v>
      </c>
      <c r="E102">
        <v>3.08</v>
      </c>
      <c r="F102" s="7">
        <f t="shared" si="23"/>
        <v>3.105</v>
      </c>
      <c r="G102" s="11">
        <f t="shared" si="24"/>
        <v>0.39500000000000002</v>
      </c>
      <c r="H102" s="9">
        <f t="shared" si="25"/>
        <v>9.9999999999999645E-2</v>
      </c>
      <c r="I102">
        <v>2.5299999999999998</v>
      </c>
      <c r="J102">
        <v>2.4300000000000002</v>
      </c>
      <c r="K102" s="12">
        <f t="shared" si="26"/>
        <v>2.48</v>
      </c>
      <c r="L102" s="9">
        <f t="shared" si="27"/>
        <v>0.25999999999999979</v>
      </c>
      <c r="M102">
        <v>2.73</v>
      </c>
      <c r="N102">
        <v>2.4700000000000002</v>
      </c>
      <c r="O102" s="12">
        <f t="shared" si="28"/>
        <v>2.6</v>
      </c>
      <c r="P102" s="9">
        <f t="shared" si="29"/>
        <v>0.30000000000000027</v>
      </c>
      <c r="Q102">
        <v>3.18</v>
      </c>
      <c r="R102">
        <v>2.88</v>
      </c>
      <c r="S102" s="12">
        <f t="shared" si="30"/>
        <v>3.0300000000000002</v>
      </c>
      <c r="T102" s="9">
        <f t="shared" si="31"/>
        <v>-0.26000000000000023</v>
      </c>
      <c r="U102">
        <v>1.96</v>
      </c>
      <c r="V102">
        <v>2.2200000000000002</v>
      </c>
      <c r="W102" s="12">
        <f t="shared" si="32"/>
        <v>2.09</v>
      </c>
      <c r="X102" s="9">
        <f t="shared" si="33"/>
        <v>-0.19999999999999973</v>
      </c>
      <c r="Y102">
        <v>2.33</v>
      </c>
      <c r="Z102">
        <v>2.5299999999999998</v>
      </c>
      <c r="AA102" s="12">
        <f t="shared" si="34"/>
        <v>2.4299999999999997</v>
      </c>
      <c r="AB102" s="9">
        <f t="shared" si="35"/>
        <v>8.9999999999999858E-2</v>
      </c>
      <c r="AC102">
        <v>4.13</v>
      </c>
      <c r="AD102">
        <v>4.04</v>
      </c>
      <c r="AE102" s="12">
        <f t="shared" si="36"/>
        <v>4.085</v>
      </c>
      <c r="AF102" s="9">
        <f t="shared" si="37"/>
        <v>0.25</v>
      </c>
      <c r="AG102">
        <v>1.96</v>
      </c>
      <c r="AH102">
        <v>1.71</v>
      </c>
      <c r="AI102" s="12">
        <f t="shared" si="38"/>
        <v>1.835</v>
      </c>
      <c r="AJ102" s="9">
        <f t="shared" si="39"/>
        <v>4.0000000000000036E-2</v>
      </c>
      <c r="AK102">
        <v>2.69</v>
      </c>
      <c r="AL102">
        <v>2.65</v>
      </c>
      <c r="AM102" s="12">
        <f t="shared" si="40"/>
        <v>2.67</v>
      </c>
      <c r="AN102" s="9">
        <f t="shared" si="42"/>
        <v>-4.0000000000000036E-2</v>
      </c>
      <c r="AO102">
        <v>3.31</v>
      </c>
      <c r="AP102">
        <v>3.35</v>
      </c>
      <c r="AQ102" s="7">
        <f t="shared" si="41"/>
        <v>3.33</v>
      </c>
      <c r="AR102" s="11">
        <f t="shared" si="43"/>
        <v>-0.66999999999999993</v>
      </c>
    </row>
  </sheetData>
  <mergeCells count="10">
    <mergeCell ref="AB1:AE1"/>
    <mergeCell ref="AF1:AI1"/>
    <mergeCell ref="AJ1:AM1"/>
    <mergeCell ref="AN1:AR1"/>
    <mergeCell ref="C1:F1"/>
    <mergeCell ref="H1:K1"/>
    <mergeCell ref="L1:O1"/>
    <mergeCell ref="P1:S1"/>
    <mergeCell ref="T1:W1"/>
    <mergeCell ref="X1:AA1"/>
  </mergeCell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R102"/>
  <sheetViews>
    <sheetView zoomScale="70" zoomScaleNormal="70" workbookViewId="0">
      <pane ySplit="2" topLeftCell="A3" activePane="bottomLeft" state="frozen"/>
      <selection pane="bottomLeft" activeCell="B31" sqref="B31"/>
    </sheetView>
  </sheetViews>
  <sheetFormatPr baseColWidth="10" defaultColWidth="8.83203125" defaultRowHeight="16" x14ac:dyDescent="0.2"/>
  <cols>
    <col min="2" max="2" width="51.33203125" customWidth="1"/>
    <col min="3" max="3" width="8.83203125" style="8"/>
    <col min="7" max="7" width="8.83203125" style="11"/>
    <col min="11" max="11" width="8.83203125" style="11"/>
    <col min="15" max="15" width="8.83203125" style="11"/>
    <col min="19" max="19" width="8.83203125" style="11"/>
    <col min="23" max="23" width="8.83203125" style="11"/>
    <col min="27" max="27" width="8.83203125" style="11"/>
    <col min="31" max="31" width="8.83203125" style="11"/>
    <col min="35" max="35" width="8.83203125" style="11"/>
    <col min="39" max="39" width="8.83203125" style="11"/>
    <col min="44" max="44" width="8.83203125" style="11"/>
  </cols>
  <sheetData>
    <row r="1" spans="1:44" ht="22" customHeight="1" x14ac:dyDescent="0.2">
      <c r="A1" s="1" t="s">
        <v>0</v>
      </c>
      <c r="B1" s="1" t="s">
        <v>1</v>
      </c>
      <c r="C1" s="24" t="s">
        <v>2</v>
      </c>
      <c r="D1" s="24"/>
      <c r="E1" s="24"/>
      <c r="F1" s="24"/>
      <c r="G1" s="10"/>
      <c r="H1" s="24" t="s">
        <v>3</v>
      </c>
      <c r="I1" s="24"/>
      <c r="J1" s="24"/>
      <c r="K1" s="24"/>
      <c r="L1" s="24" t="s">
        <v>4</v>
      </c>
      <c r="M1" s="24"/>
      <c r="N1" s="24"/>
      <c r="O1" s="24"/>
      <c r="P1" s="24" t="s">
        <v>112</v>
      </c>
      <c r="Q1" s="24"/>
      <c r="R1" s="24"/>
      <c r="S1" s="24"/>
      <c r="T1" s="24" t="s">
        <v>216</v>
      </c>
      <c r="U1" s="24"/>
      <c r="V1" s="24"/>
      <c r="W1" s="24"/>
      <c r="X1" s="24" t="s">
        <v>113</v>
      </c>
      <c r="Y1" s="24"/>
      <c r="Z1" s="24"/>
      <c r="AA1" s="24"/>
      <c r="AB1" s="24" t="s">
        <v>114</v>
      </c>
      <c r="AC1" s="24"/>
      <c r="AD1" s="24"/>
      <c r="AE1" s="24"/>
      <c r="AF1" s="24" t="s">
        <v>5</v>
      </c>
      <c r="AG1" s="24"/>
      <c r="AH1" s="24"/>
      <c r="AI1" s="24"/>
      <c r="AJ1" s="24" t="s">
        <v>6</v>
      </c>
      <c r="AK1" s="24"/>
      <c r="AL1" s="24"/>
      <c r="AM1" s="24"/>
      <c r="AN1" s="24" t="s">
        <v>215</v>
      </c>
      <c r="AO1" s="24"/>
      <c r="AP1" s="24"/>
      <c r="AQ1" s="24"/>
      <c r="AR1" s="25"/>
    </row>
    <row r="2" spans="1:44" s="1" customFormat="1" ht="19.75" customHeight="1" x14ac:dyDescent="0.2">
      <c r="C2" s="6" t="s">
        <v>7</v>
      </c>
      <c r="D2" s="3" t="s">
        <v>8</v>
      </c>
      <c r="E2" s="1" t="s">
        <v>9</v>
      </c>
      <c r="F2" s="4" t="s">
        <v>10</v>
      </c>
      <c r="G2" s="5" t="s">
        <v>11</v>
      </c>
      <c r="H2" s="2" t="s">
        <v>7</v>
      </c>
      <c r="I2" s="1" t="s">
        <v>8</v>
      </c>
      <c r="J2" s="1" t="s">
        <v>9</v>
      </c>
      <c r="K2" s="5" t="s">
        <v>10</v>
      </c>
      <c r="L2" s="2" t="s">
        <v>7</v>
      </c>
      <c r="M2" s="1" t="s">
        <v>8</v>
      </c>
      <c r="N2" s="1" t="s">
        <v>9</v>
      </c>
      <c r="O2" s="5" t="s">
        <v>10</v>
      </c>
      <c r="P2" s="2" t="s">
        <v>7</v>
      </c>
      <c r="Q2" s="1" t="s">
        <v>8</v>
      </c>
      <c r="R2" s="1" t="s">
        <v>9</v>
      </c>
      <c r="S2" s="5" t="s">
        <v>10</v>
      </c>
      <c r="T2" s="2" t="s">
        <v>7</v>
      </c>
      <c r="U2" s="1" t="s">
        <v>8</v>
      </c>
      <c r="V2" s="1" t="s">
        <v>9</v>
      </c>
      <c r="W2" s="5" t="s">
        <v>10</v>
      </c>
      <c r="X2" s="2" t="s">
        <v>7</v>
      </c>
      <c r="Y2" s="1" t="s">
        <v>8</v>
      </c>
      <c r="Z2" s="1" t="s">
        <v>9</v>
      </c>
      <c r="AA2" s="5" t="s">
        <v>10</v>
      </c>
      <c r="AB2" s="2" t="s">
        <v>7</v>
      </c>
      <c r="AC2" s="1" t="s">
        <v>8</v>
      </c>
      <c r="AD2" s="1" t="s">
        <v>9</v>
      </c>
      <c r="AE2" s="5" t="s">
        <v>10</v>
      </c>
      <c r="AF2" s="2" t="s">
        <v>7</v>
      </c>
      <c r="AG2" s="1" t="s">
        <v>8</v>
      </c>
      <c r="AH2" s="1" t="s">
        <v>9</v>
      </c>
      <c r="AI2" s="5" t="s">
        <v>10</v>
      </c>
      <c r="AJ2" s="2" t="s">
        <v>7</v>
      </c>
      <c r="AK2" s="1" t="s">
        <v>8</v>
      </c>
      <c r="AL2" s="1" t="s">
        <v>9</v>
      </c>
      <c r="AM2" s="5" t="s">
        <v>10</v>
      </c>
      <c r="AN2" s="2" t="s">
        <v>7</v>
      </c>
      <c r="AO2" s="1" t="s">
        <v>8</v>
      </c>
      <c r="AP2" s="1" t="s">
        <v>9</v>
      </c>
      <c r="AQ2" s="4" t="s">
        <v>10</v>
      </c>
      <c r="AR2" s="5" t="s">
        <v>11</v>
      </c>
    </row>
    <row r="3" spans="1:44" x14ac:dyDescent="0.2">
      <c r="A3">
        <v>101</v>
      </c>
      <c r="B3" t="s">
        <v>115</v>
      </c>
      <c r="C3" s="9">
        <f t="shared" ref="C3:C30" si="0">D3-E3</f>
        <v>0.18999999999999995</v>
      </c>
      <c r="D3">
        <v>2.5099999999999998</v>
      </c>
      <c r="E3">
        <v>2.3199999999999998</v>
      </c>
      <c r="F3" s="7">
        <f t="shared" ref="F3:F30" si="1">AVERAGE(D3:E3)</f>
        <v>2.415</v>
      </c>
      <c r="G3" s="11">
        <f t="shared" ref="G3:G30" si="2">ABS(F3-3.5)</f>
        <v>1.085</v>
      </c>
      <c r="H3" s="9">
        <f t="shared" ref="H3:H30" si="3">I3-J3</f>
        <v>0.74999999999999956</v>
      </c>
      <c r="I3">
        <v>4.18</v>
      </c>
      <c r="J3">
        <v>3.43</v>
      </c>
      <c r="K3" s="12">
        <f t="shared" ref="K3:K30" si="4">AVERAGE(I3:J3)</f>
        <v>3.8049999999999997</v>
      </c>
      <c r="L3" s="9">
        <f t="shared" ref="L3:L30" si="5">M3-N3</f>
        <v>0.5900000000000003</v>
      </c>
      <c r="M3">
        <v>4.4000000000000004</v>
      </c>
      <c r="N3">
        <v>3.81</v>
      </c>
      <c r="O3" s="12">
        <f t="shared" ref="O3:O30" si="6">AVERAGE(M3:N3)</f>
        <v>4.1050000000000004</v>
      </c>
      <c r="P3" s="9">
        <f t="shared" ref="P3:P30" si="7">Q3-R3</f>
        <v>-0.30000000000000027</v>
      </c>
      <c r="Q3">
        <v>3.11</v>
      </c>
      <c r="R3">
        <v>3.41</v>
      </c>
      <c r="S3" s="12">
        <f t="shared" ref="S3:S30" si="8">AVERAGE(Q3:R3)</f>
        <v>3.26</v>
      </c>
      <c r="T3" s="9">
        <f t="shared" ref="T3:T30" si="9">U3-V3</f>
        <v>1.82</v>
      </c>
      <c r="U3">
        <v>3.68</v>
      </c>
      <c r="V3">
        <v>1.86</v>
      </c>
      <c r="W3" s="12">
        <f t="shared" ref="W3:W30" si="10">AVERAGE(U3:V3)</f>
        <v>2.77</v>
      </c>
      <c r="X3" s="9">
        <f t="shared" ref="X3:X30" si="11">Y3-Z3</f>
        <v>-0.3400000000000003</v>
      </c>
      <c r="Y3">
        <v>2.63</v>
      </c>
      <c r="Z3">
        <v>2.97</v>
      </c>
      <c r="AA3" s="12">
        <f t="shared" ref="AA3:AA30" si="12">AVERAGE(Y3:Z3)</f>
        <v>2.8</v>
      </c>
      <c r="AB3" s="9">
        <f t="shared" ref="AB3:AB30" si="13">AC3-AD3</f>
        <v>-0.22999999999999998</v>
      </c>
      <c r="AC3">
        <v>2.91</v>
      </c>
      <c r="AD3">
        <v>3.14</v>
      </c>
      <c r="AE3" s="12">
        <f t="shared" ref="AE3:AE30" si="14">AVERAGE(AC3:AD3)</f>
        <v>3.0250000000000004</v>
      </c>
      <c r="AF3" s="9">
        <f t="shared" ref="AF3:AF30" si="15">AG3-AH3</f>
        <v>1.45</v>
      </c>
      <c r="AG3">
        <v>3.4</v>
      </c>
      <c r="AH3">
        <v>1.95</v>
      </c>
      <c r="AI3" s="12">
        <f t="shared" ref="AI3:AI30" si="16">AVERAGE(AG3:AH3)</f>
        <v>2.6749999999999998</v>
      </c>
      <c r="AJ3" s="9">
        <f t="shared" ref="AJ3:AJ30" si="17">AK3-AL3</f>
        <v>1.0099999999999998</v>
      </c>
      <c r="AK3">
        <v>3.09</v>
      </c>
      <c r="AL3">
        <v>2.08</v>
      </c>
      <c r="AM3" s="12">
        <f t="shared" ref="AM3:AM30" si="18">AVERAGE(AK3:AL3)</f>
        <v>2.585</v>
      </c>
      <c r="AN3" s="9">
        <f t="shared" ref="AN3:AN31" si="19">AO3-AP3</f>
        <v>0.8100000000000005</v>
      </c>
      <c r="AO3">
        <v>4.1100000000000003</v>
      </c>
      <c r="AP3">
        <v>3.3</v>
      </c>
      <c r="AQ3" s="7">
        <f t="shared" ref="AQ3:AQ30" si="20">AVERAGE(AO3:AP3)</f>
        <v>3.7050000000000001</v>
      </c>
      <c r="AR3" s="11">
        <f t="shared" ref="AR3:AR31" si="21">(AQ3-4)</f>
        <v>-0.29499999999999993</v>
      </c>
    </row>
    <row r="4" spans="1:44" x14ac:dyDescent="0.2">
      <c r="A4">
        <v>102</v>
      </c>
      <c r="B4" t="s">
        <v>116</v>
      </c>
      <c r="C4" s="9">
        <f t="shared" si="0"/>
        <v>-0.35999999999999988</v>
      </c>
      <c r="D4">
        <v>3.54</v>
      </c>
      <c r="E4">
        <v>3.9</v>
      </c>
      <c r="F4" s="7">
        <f t="shared" si="1"/>
        <v>3.7199999999999998</v>
      </c>
      <c r="G4" s="11">
        <f t="shared" si="2"/>
        <v>0.21999999999999975</v>
      </c>
      <c r="H4" s="9">
        <f t="shared" si="3"/>
        <v>-0.96</v>
      </c>
      <c r="I4">
        <v>2.87</v>
      </c>
      <c r="J4">
        <v>3.83</v>
      </c>
      <c r="K4" s="12">
        <f t="shared" si="4"/>
        <v>3.35</v>
      </c>
      <c r="L4" s="9">
        <f t="shared" si="5"/>
        <v>-0.75999999999999979</v>
      </c>
      <c r="M4">
        <v>3.46</v>
      </c>
      <c r="N4">
        <v>4.22</v>
      </c>
      <c r="O4" s="12">
        <f t="shared" si="6"/>
        <v>3.84</v>
      </c>
      <c r="P4" s="9">
        <f t="shared" si="7"/>
        <v>0.55000000000000027</v>
      </c>
      <c r="Q4">
        <v>3.33</v>
      </c>
      <c r="R4">
        <v>2.78</v>
      </c>
      <c r="S4" s="12">
        <f t="shared" si="8"/>
        <v>3.0549999999999997</v>
      </c>
      <c r="T4" s="9">
        <f t="shared" si="9"/>
        <v>-0.43999999999999995</v>
      </c>
      <c r="U4">
        <v>2.2400000000000002</v>
      </c>
      <c r="V4">
        <v>2.68</v>
      </c>
      <c r="W4" s="12">
        <f t="shared" si="10"/>
        <v>2.46</v>
      </c>
      <c r="X4" s="9">
        <f t="shared" si="11"/>
        <v>-0.10999999999999988</v>
      </c>
      <c r="Y4">
        <v>2.91</v>
      </c>
      <c r="Z4">
        <v>3.02</v>
      </c>
      <c r="AA4" s="12">
        <f t="shared" si="12"/>
        <v>2.9649999999999999</v>
      </c>
      <c r="AB4" s="9">
        <f t="shared" si="13"/>
        <v>2.9999999999999805E-2</v>
      </c>
      <c r="AC4">
        <v>3.52</v>
      </c>
      <c r="AD4">
        <v>3.49</v>
      </c>
      <c r="AE4" s="12">
        <f t="shared" si="14"/>
        <v>3.5049999999999999</v>
      </c>
      <c r="AF4" s="9">
        <f t="shared" si="15"/>
        <v>-0.27</v>
      </c>
      <c r="AG4">
        <v>2.2200000000000002</v>
      </c>
      <c r="AH4">
        <v>2.4900000000000002</v>
      </c>
      <c r="AI4" s="12">
        <f t="shared" si="16"/>
        <v>2.3550000000000004</v>
      </c>
      <c r="AJ4" s="9">
        <f t="shared" si="17"/>
        <v>-0.48</v>
      </c>
      <c r="AK4">
        <v>2.59</v>
      </c>
      <c r="AL4">
        <v>3.07</v>
      </c>
      <c r="AM4" s="12">
        <f t="shared" si="18"/>
        <v>2.83</v>
      </c>
      <c r="AN4" s="9">
        <f t="shared" si="19"/>
        <v>-0.12000000000000011</v>
      </c>
      <c r="AO4">
        <v>3.59</v>
      </c>
      <c r="AP4">
        <v>3.71</v>
      </c>
      <c r="AQ4" s="7">
        <f t="shared" si="20"/>
        <v>3.65</v>
      </c>
      <c r="AR4" s="11">
        <f t="shared" si="21"/>
        <v>-0.35000000000000009</v>
      </c>
    </row>
    <row r="5" spans="1:44" x14ac:dyDescent="0.2">
      <c r="A5">
        <v>103</v>
      </c>
      <c r="B5" t="s">
        <v>117</v>
      </c>
      <c r="C5" s="9">
        <f t="shared" si="0"/>
        <v>-0.77</v>
      </c>
      <c r="D5">
        <v>3.02</v>
      </c>
      <c r="E5">
        <v>3.79</v>
      </c>
      <c r="F5" s="7">
        <f t="shared" si="1"/>
        <v>3.4050000000000002</v>
      </c>
      <c r="G5" s="11">
        <f t="shared" si="2"/>
        <v>9.4999999999999751E-2</v>
      </c>
      <c r="H5" s="9">
        <f t="shared" si="3"/>
        <v>1.9999999999999574E-2</v>
      </c>
      <c r="I5">
        <v>4.09</v>
      </c>
      <c r="J5">
        <v>4.07</v>
      </c>
      <c r="K5" s="12">
        <f t="shared" si="4"/>
        <v>4.08</v>
      </c>
      <c r="L5" s="9">
        <f t="shared" si="5"/>
        <v>0.14999999999999947</v>
      </c>
      <c r="M5">
        <v>4.26</v>
      </c>
      <c r="N5">
        <v>4.1100000000000003</v>
      </c>
      <c r="O5" s="12">
        <f t="shared" si="6"/>
        <v>4.1850000000000005</v>
      </c>
      <c r="P5" s="9">
        <f t="shared" si="7"/>
        <v>0.18000000000000016</v>
      </c>
      <c r="Q5">
        <v>2.72</v>
      </c>
      <c r="R5">
        <v>2.54</v>
      </c>
      <c r="S5" s="12">
        <f t="shared" si="8"/>
        <v>2.63</v>
      </c>
      <c r="T5" s="9">
        <f t="shared" si="9"/>
        <v>0.21999999999999975</v>
      </c>
      <c r="U5">
        <v>2.36</v>
      </c>
      <c r="V5">
        <v>2.14</v>
      </c>
      <c r="W5" s="12">
        <f t="shared" si="10"/>
        <v>2.25</v>
      </c>
      <c r="X5" s="9">
        <f t="shared" si="11"/>
        <v>-0.39999999999999991</v>
      </c>
      <c r="Y5">
        <v>3.06</v>
      </c>
      <c r="Z5">
        <v>3.46</v>
      </c>
      <c r="AA5" s="12">
        <f t="shared" si="12"/>
        <v>3.26</v>
      </c>
      <c r="AB5" s="9">
        <f t="shared" si="13"/>
        <v>0.79999999999999982</v>
      </c>
      <c r="AC5">
        <v>3.09</v>
      </c>
      <c r="AD5">
        <v>2.29</v>
      </c>
      <c r="AE5" s="12">
        <f t="shared" si="14"/>
        <v>2.69</v>
      </c>
      <c r="AF5" s="9">
        <f t="shared" si="15"/>
        <v>0.42999999999999972</v>
      </c>
      <c r="AG5">
        <v>2.57</v>
      </c>
      <c r="AH5">
        <v>2.14</v>
      </c>
      <c r="AI5" s="12">
        <f t="shared" si="16"/>
        <v>2.355</v>
      </c>
      <c r="AJ5" s="9">
        <f t="shared" si="17"/>
        <v>0</v>
      </c>
      <c r="AK5">
        <v>2.79</v>
      </c>
      <c r="AL5">
        <v>2.79</v>
      </c>
      <c r="AM5" s="12">
        <f t="shared" si="18"/>
        <v>2.79</v>
      </c>
      <c r="AN5" s="9">
        <f t="shared" si="19"/>
        <v>-0.33000000000000007</v>
      </c>
      <c r="AO5">
        <v>3.6</v>
      </c>
      <c r="AP5">
        <v>3.93</v>
      </c>
      <c r="AQ5" s="7">
        <f t="shared" si="20"/>
        <v>3.7650000000000001</v>
      </c>
      <c r="AR5" s="11">
        <f t="shared" si="21"/>
        <v>-0.23499999999999988</v>
      </c>
    </row>
    <row r="6" spans="1:44" x14ac:dyDescent="0.2">
      <c r="A6">
        <v>104</v>
      </c>
      <c r="B6" t="s">
        <v>118</v>
      </c>
      <c r="C6" s="9">
        <f t="shared" si="0"/>
        <v>-0.33999999999999986</v>
      </c>
      <c r="D6">
        <v>3.91</v>
      </c>
      <c r="E6">
        <v>4.25</v>
      </c>
      <c r="F6" s="7">
        <f t="shared" si="1"/>
        <v>4.08</v>
      </c>
      <c r="G6" s="11">
        <f t="shared" si="2"/>
        <v>0.58000000000000007</v>
      </c>
      <c r="H6" s="9">
        <f t="shared" si="3"/>
        <v>-0.51999999999999957</v>
      </c>
      <c r="I6">
        <v>4</v>
      </c>
      <c r="J6">
        <v>4.5199999999999996</v>
      </c>
      <c r="K6" s="12">
        <f t="shared" si="4"/>
        <v>4.26</v>
      </c>
      <c r="L6" s="9">
        <f t="shared" si="5"/>
        <v>-0.6800000000000006</v>
      </c>
      <c r="M6">
        <v>3.8</v>
      </c>
      <c r="N6">
        <v>4.4800000000000004</v>
      </c>
      <c r="O6" s="12">
        <f t="shared" si="6"/>
        <v>4.1400000000000006</v>
      </c>
      <c r="P6" s="9">
        <f t="shared" si="7"/>
        <v>0.63000000000000034</v>
      </c>
      <c r="Q6">
        <v>3.22</v>
      </c>
      <c r="R6">
        <v>2.59</v>
      </c>
      <c r="S6" s="12">
        <f t="shared" si="8"/>
        <v>2.9050000000000002</v>
      </c>
      <c r="T6" s="9">
        <f t="shared" si="9"/>
        <v>-0.79999999999999982</v>
      </c>
      <c r="U6">
        <v>2.31</v>
      </c>
      <c r="V6">
        <v>3.11</v>
      </c>
      <c r="W6" s="12">
        <f t="shared" si="10"/>
        <v>2.71</v>
      </c>
      <c r="X6" s="9">
        <f t="shared" si="11"/>
        <v>1.35</v>
      </c>
      <c r="Y6">
        <v>3.96</v>
      </c>
      <c r="Z6">
        <v>2.61</v>
      </c>
      <c r="AA6" s="12">
        <f t="shared" si="12"/>
        <v>3.2850000000000001</v>
      </c>
      <c r="AB6" s="9">
        <f t="shared" si="13"/>
        <v>0.44999999999999973</v>
      </c>
      <c r="AC6">
        <v>3.09</v>
      </c>
      <c r="AD6">
        <v>2.64</v>
      </c>
      <c r="AE6" s="12">
        <f t="shared" si="14"/>
        <v>2.8650000000000002</v>
      </c>
      <c r="AF6" s="9">
        <f t="shared" si="15"/>
        <v>0</v>
      </c>
      <c r="AG6">
        <v>2.64</v>
      </c>
      <c r="AH6">
        <v>2.64</v>
      </c>
      <c r="AI6" s="12">
        <f t="shared" si="16"/>
        <v>2.64</v>
      </c>
      <c r="AJ6" s="9">
        <f t="shared" si="17"/>
        <v>0.56999999999999984</v>
      </c>
      <c r="AK6">
        <v>3.11</v>
      </c>
      <c r="AL6">
        <v>2.54</v>
      </c>
      <c r="AM6" s="12">
        <f t="shared" si="18"/>
        <v>2.8250000000000002</v>
      </c>
      <c r="AN6" s="9">
        <f t="shared" si="19"/>
        <v>-0.88999999999999968</v>
      </c>
      <c r="AO6">
        <v>3.49</v>
      </c>
      <c r="AP6">
        <v>4.38</v>
      </c>
      <c r="AQ6" s="7">
        <f t="shared" si="20"/>
        <v>3.9350000000000001</v>
      </c>
      <c r="AR6" s="11">
        <f t="shared" si="21"/>
        <v>-6.4999999999999947E-2</v>
      </c>
    </row>
    <row r="7" spans="1:44" x14ac:dyDescent="0.2">
      <c r="A7">
        <v>105</v>
      </c>
      <c r="B7" t="s">
        <v>119</v>
      </c>
      <c r="C7" s="9">
        <f t="shared" si="0"/>
        <v>-0.69</v>
      </c>
      <c r="D7">
        <v>2.34</v>
      </c>
      <c r="E7">
        <v>3.03</v>
      </c>
      <c r="F7" s="7">
        <f t="shared" si="1"/>
        <v>2.6849999999999996</v>
      </c>
      <c r="G7" s="11">
        <f t="shared" si="2"/>
        <v>0.81500000000000039</v>
      </c>
      <c r="H7" s="9">
        <f t="shared" si="3"/>
        <v>0.69000000000000039</v>
      </c>
      <c r="I7">
        <v>4.24</v>
      </c>
      <c r="J7">
        <v>3.55</v>
      </c>
      <c r="K7" s="12">
        <f t="shared" si="4"/>
        <v>3.895</v>
      </c>
      <c r="L7" s="9">
        <f t="shared" si="5"/>
        <v>1.1300000000000003</v>
      </c>
      <c r="M7">
        <v>4.78</v>
      </c>
      <c r="N7">
        <v>3.65</v>
      </c>
      <c r="O7" s="12">
        <f t="shared" si="6"/>
        <v>4.2149999999999999</v>
      </c>
      <c r="P7" s="9">
        <f t="shared" si="7"/>
        <v>-1.29</v>
      </c>
      <c r="Q7">
        <v>2.71</v>
      </c>
      <c r="R7">
        <v>4</v>
      </c>
      <c r="S7" s="12">
        <f t="shared" si="8"/>
        <v>3.355</v>
      </c>
      <c r="T7" s="9">
        <f t="shared" si="9"/>
        <v>0.73999999999999977</v>
      </c>
      <c r="U7">
        <v>3.03</v>
      </c>
      <c r="V7">
        <v>2.29</v>
      </c>
      <c r="W7" s="12">
        <f t="shared" si="10"/>
        <v>2.66</v>
      </c>
      <c r="X7" s="9">
        <f t="shared" si="11"/>
        <v>-0.51000000000000023</v>
      </c>
      <c r="Y7">
        <v>2.78</v>
      </c>
      <c r="Z7">
        <v>3.29</v>
      </c>
      <c r="AA7" s="12">
        <f t="shared" si="12"/>
        <v>3.0350000000000001</v>
      </c>
      <c r="AB7" s="9">
        <f t="shared" si="13"/>
        <v>-1.2200000000000002</v>
      </c>
      <c r="AC7">
        <v>2.59</v>
      </c>
      <c r="AD7">
        <v>3.81</v>
      </c>
      <c r="AE7" s="12">
        <f t="shared" si="14"/>
        <v>3.2</v>
      </c>
      <c r="AF7" s="9">
        <f t="shared" si="15"/>
        <v>0.45999999999999996</v>
      </c>
      <c r="AG7">
        <v>2.78</v>
      </c>
      <c r="AH7">
        <v>2.3199999999999998</v>
      </c>
      <c r="AI7" s="12">
        <f t="shared" si="16"/>
        <v>2.5499999999999998</v>
      </c>
      <c r="AJ7" s="9">
        <f t="shared" si="17"/>
        <v>0.98</v>
      </c>
      <c r="AK7">
        <v>3.43</v>
      </c>
      <c r="AL7">
        <v>2.4500000000000002</v>
      </c>
      <c r="AM7" s="12">
        <f t="shared" si="18"/>
        <v>2.9400000000000004</v>
      </c>
      <c r="AN7" s="9">
        <f t="shared" si="19"/>
        <v>0.78999999999999959</v>
      </c>
      <c r="AO7">
        <v>4.3099999999999996</v>
      </c>
      <c r="AP7">
        <v>3.52</v>
      </c>
      <c r="AQ7" s="7">
        <f t="shared" si="20"/>
        <v>3.915</v>
      </c>
      <c r="AR7" s="11">
        <f t="shared" si="21"/>
        <v>-8.4999999999999964E-2</v>
      </c>
    </row>
    <row r="8" spans="1:44" x14ac:dyDescent="0.2">
      <c r="A8">
        <v>106</v>
      </c>
      <c r="B8" t="s">
        <v>120</v>
      </c>
      <c r="C8" s="9">
        <f t="shared" si="0"/>
        <v>-0.83000000000000007</v>
      </c>
      <c r="D8">
        <v>3.12</v>
      </c>
      <c r="E8">
        <v>3.95</v>
      </c>
      <c r="F8" s="7">
        <f t="shared" si="1"/>
        <v>3.5350000000000001</v>
      </c>
      <c r="G8" s="11">
        <f t="shared" si="2"/>
        <v>3.5000000000000142E-2</v>
      </c>
      <c r="H8" s="9">
        <f t="shared" si="3"/>
        <v>0.58999999999999986</v>
      </c>
      <c r="I8">
        <v>3.82</v>
      </c>
      <c r="J8">
        <v>3.23</v>
      </c>
      <c r="K8" s="12">
        <f t="shared" si="4"/>
        <v>3.5249999999999999</v>
      </c>
      <c r="L8" s="9">
        <f t="shared" si="5"/>
        <v>-0.15000000000000036</v>
      </c>
      <c r="M8">
        <v>4.0199999999999996</v>
      </c>
      <c r="N8">
        <v>4.17</v>
      </c>
      <c r="O8" s="12">
        <f t="shared" si="6"/>
        <v>4.0949999999999998</v>
      </c>
      <c r="P8" s="9">
        <f t="shared" si="7"/>
        <v>7.0000000000000284E-2</v>
      </c>
      <c r="Q8">
        <v>3.16</v>
      </c>
      <c r="R8">
        <v>3.09</v>
      </c>
      <c r="S8" s="12">
        <f t="shared" si="8"/>
        <v>3.125</v>
      </c>
      <c r="T8" s="9">
        <f t="shared" si="9"/>
        <v>-6.0000000000000053E-2</v>
      </c>
      <c r="U8">
        <v>3.12</v>
      </c>
      <c r="V8">
        <v>3.18</v>
      </c>
      <c r="W8" s="12">
        <f t="shared" si="10"/>
        <v>3.1500000000000004</v>
      </c>
      <c r="X8" s="9">
        <f t="shared" si="11"/>
        <v>0.35000000000000009</v>
      </c>
      <c r="Y8">
        <v>2.68</v>
      </c>
      <c r="Z8">
        <v>2.33</v>
      </c>
      <c r="AA8" s="12">
        <f t="shared" si="12"/>
        <v>2.5049999999999999</v>
      </c>
      <c r="AB8" s="9">
        <f t="shared" si="13"/>
        <v>0.39000000000000012</v>
      </c>
      <c r="AC8">
        <v>3.54</v>
      </c>
      <c r="AD8">
        <v>3.15</v>
      </c>
      <c r="AE8" s="12">
        <f t="shared" si="14"/>
        <v>3.3449999999999998</v>
      </c>
      <c r="AF8" s="9">
        <f t="shared" si="15"/>
        <v>0.75999999999999979</v>
      </c>
      <c r="AG8">
        <v>2.88</v>
      </c>
      <c r="AH8">
        <v>2.12</v>
      </c>
      <c r="AI8" s="12">
        <f t="shared" si="16"/>
        <v>2.5</v>
      </c>
      <c r="AJ8" s="9">
        <f t="shared" si="17"/>
        <v>0.10000000000000009</v>
      </c>
      <c r="AK8">
        <v>2.9</v>
      </c>
      <c r="AL8">
        <v>2.8</v>
      </c>
      <c r="AM8" s="12">
        <f t="shared" si="18"/>
        <v>2.8499999999999996</v>
      </c>
      <c r="AN8" s="9">
        <f t="shared" si="19"/>
        <v>0.44999999999999973</v>
      </c>
      <c r="AO8">
        <v>4.22</v>
      </c>
      <c r="AP8">
        <v>3.77</v>
      </c>
      <c r="AQ8" s="7">
        <f t="shared" si="20"/>
        <v>3.9950000000000001</v>
      </c>
      <c r="AR8" s="11">
        <f t="shared" si="21"/>
        <v>-4.9999999999998934E-3</v>
      </c>
    </row>
    <row r="9" spans="1:44" x14ac:dyDescent="0.2">
      <c r="A9">
        <v>107</v>
      </c>
      <c r="B9" t="s">
        <v>121</v>
      </c>
      <c r="C9" s="9">
        <f t="shared" si="0"/>
        <v>-0.2799999999999998</v>
      </c>
      <c r="D9">
        <v>2.98</v>
      </c>
      <c r="E9">
        <v>3.26</v>
      </c>
      <c r="F9" s="7">
        <f t="shared" si="1"/>
        <v>3.12</v>
      </c>
      <c r="G9" s="11">
        <f t="shared" si="2"/>
        <v>0.37999999999999989</v>
      </c>
      <c r="H9" s="9">
        <f t="shared" si="3"/>
        <v>8.0000000000000071E-2</v>
      </c>
      <c r="I9">
        <v>4</v>
      </c>
      <c r="J9">
        <v>3.92</v>
      </c>
      <c r="K9" s="12">
        <f t="shared" si="4"/>
        <v>3.96</v>
      </c>
      <c r="L9" s="9">
        <f t="shared" si="5"/>
        <v>0.26000000000000068</v>
      </c>
      <c r="M9">
        <v>4.6500000000000004</v>
      </c>
      <c r="N9">
        <v>4.3899999999999997</v>
      </c>
      <c r="O9" s="12">
        <f t="shared" si="6"/>
        <v>4.5199999999999996</v>
      </c>
      <c r="P9" s="9">
        <f t="shared" si="7"/>
        <v>0.25999999999999979</v>
      </c>
      <c r="Q9">
        <v>3.13</v>
      </c>
      <c r="R9">
        <v>2.87</v>
      </c>
      <c r="S9" s="12">
        <f t="shared" si="8"/>
        <v>3</v>
      </c>
      <c r="T9" s="9">
        <f t="shared" si="9"/>
        <v>1.1600000000000001</v>
      </c>
      <c r="U9">
        <v>3.5</v>
      </c>
      <c r="V9">
        <v>2.34</v>
      </c>
      <c r="W9" s="12">
        <f t="shared" si="10"/>
        <v>2.92</v>
      </c>
      <c r="X9" s="9">
        <f t="shared" si="11"/>
        <v>-0.37000000000000011</v>
      </c>
      <c r="Y9">
        <v>3.37</v>
      </c>
      <c r="Z9">
        <v>3.74</v>
      </c>
      <c r="AA9" s="12">
        <f t="shared" si="12"/>
        <v>3.5550000000000002</v>
      </c>
      <c r="AB9" s="9">
        <f t="shared" si="13"/>
        <v>0.9700000000000002</v>
      </c>
      <c r="AC9">
        <v>3.89</v>
      </c>
      <c r="AD9">
        <v>2.92</v>
      </c>
      <c r="AE9" s="12">
        <f t="shared" si="14"/>
        <v>3.4050000000000002</v>
      </c>
      <c r="AF9" s="9">
        <f t="shared" si="15"/>
        <v>6.999999999999984E-2</v>
      </c>
      <c r="AG9">
        <v>3.15</v>
      </c>
      <c r="AH9">
        <v>3.08</v>
      </c>
      <c r="AI9" s="12">
        <f t="shared" si="16"/>
        <v>3.1150000000000002</v>
      </c>
      <c r="AJ9" s="9">
        <f t="shared" si="17"/>
        <v>0.33000000000000007</v>
      </c>
      <c r="AK9">
        <v>3.65</v>
      </c>
      <c r="AL9">
        <v>3.32</v>
      </c>
      <c r="AM9" s="12">
        <f t="shared" si="18"/>
        <v>3.4849999999999999</v>
      </c>
      <c r="AN9" s="9">
        <f t="shared" si="19"/>
        <v>1.2400000000000002</v>
      </c>
      <c r="AO9">
        <v>4.4800000000000004</v>
      </c>
      <c r="AP9">
        <v>3.24</v>
      </c>
      <c r="AQ9" s="7">
        <f t="shared" si="20"/>
        <v>3.8600000000000003</v>
      </c>
      <c r="AR9" s="11">
        <f t="shared" si="21"/>
        <v>-0.13999999999999968</v>
      </c>
    </row>
    <row r="10" spans="1:44" x14ac:dyDescent="0.2">
      <c r="A10">
        <v>108</v>
      </c>
      <c r="B10" t="s">
        <v>122</v>
      </c>
      <c r="C10" s="9">
        <f t="shared" si="0"/>
        <v>-0.68999999999999972</v>
      </c>
      <c r="D10">
        <v>1.82</v>
      </c>
      <c r="E10">
        <v>2.5099999999999998</v>
      </c>
      <c r="F10" s="7">
        <f t="shared" si="1"/>
        <v>2.165</v>
      </c>
      <c r="G10" s="11">
        <f t="shared" si="2"/>
        <v>1.335</v>
      </c>
      <c r="H10" s="9">
        <f t="shared" si="3"/>
        <v>0.1800000000000006</v>
      </c>
      <c r="I10">
        <v>4.2</v>
      </c>
      <c r="J10">
        <v>4.0199999999999996</v>
      </c>
      <c r="K10" s="12">
        <f t="shared" si="4"/>
        <v>4.1099999999999994</v>
      </c>
      <c r="L10" s="9">
        <f t="shared" si="5"/>
        <v>0.46999999999999975</v>
      </c>
      <c r="M10">
        <v>4.2699999999999996</v>
      </c>
      <c r="N10">
        <v>3.8</v>
      </c>
      <c r="O10" s="12">
        <f t="shared" si="6"/>
        <v>4.0350000000000001</v>
      </c>
      <c r="P10" s="9">
        <f t="shared" si="7"/>
        <v>-0.46999999999999975</v>
      </c>
      <c r="Q10">
        <v>2.85</v>
      </c>
      <c r="R10">
        <v>3.32</v>
      </c>
      <c r="S10" s="12">
        <f t="shared" si="8"/>
        <v>3.085</v>
      </c>
      <c r="T10" s="9">
        <f t="shared" si="9"/>
        <v>1.06</v>
      </c>
      <c r="U10">
        <v>3.6</v>
      </c>
      <c r="V10">
        <v>2.54</v>
      </c>
      <c r="W10" s="12">
        <f t="shared" si="10"/>
        <v>3.0700000000000003</v>
      </c>
      <c r="X10" s="9">
        <f t="shared" si="11"/>
        <v>-0.48</v>
      </c>
      <c r="Y10">
        <v>2.62</v>
      </c>
      <c r="Z10">
        <v>3.1</v>
      </c>
      <c r="AA10" s="12">
        <f t="shared" si="12"/>
        <v>2.8600000000000003</v>
      </c>
      <c r="AB10" s="9">
        <f t="shared" si="13"/>
        <v>4.9999999999999822E-2</v>
      </c>
      <c r="AC10">
        <v>2.9</v>
      </c>
      <c r="AD10">
        <v>2.85</v>
      </c>
      <c r="AE10" s="12">
        <f t="shared" si="14"/>
        <v>2.875</v>
      </c>
      <c r="AF10" s="9">
        <f t="shared" si="15"/>
        <v>0.60999999999999988</v>
      </c>
      <c r="AG10">
        <v>3</v>
      </c>
      <c r="AH10">
        <v>2.39</v>
      </c>
      <c r="AI10" s="12">
        <f t="shared" si="16"/>
        <v>2.6950000000000003</v>
      </c>
      <c r="AJ10" s="9">
        <f t="shared" si="17"/>
        <v>1.21</v>
      </c>
      <c r="AK10">
        <v>3.65</v>
      </c>
      <c r="AL10">
        <v>2.44</v>
      </c>
      <c r="AM10" s="12">
        <f t="shared" si="18"/>
        <v>3.0449999999999999</v>
      </c>
      <c r="AN10" s="9">
        <f t="shared" si="19"/>
        <v>0.39999999999999991</v>
      </c>
      <c r="AO10">
        <v>4.25</v>
      </c>
      <c r="AP10">
        <v>3.85</v>
      </c>
      <c r="AQ10" s="7">
        <f t="shared" si="20"/>
        <v>4.05</v>
      </c>
      <c r="AR10" s="11">
        <f t="shared" si="21"/>
        <v>4.9999999999999822E-2</v>
      </c>
    </row>
    <row r="11" spans="1:44" x14ac:dyDescent="0.2">
      <c r="A11">
        <v>109</v>
      </c>
      <c r="B11" t="s">
        <v>123</v>
      </c>
      <c r="C11" s="9">
        <f t="shared" si="0"/>
        <v>-0.20000000000000018</v>
      </c>
      <c r="D11">
        <v>2.73</v>
      </c>
      <c r="E11">
        <v>2.93</v>
      </c>
      <c r="F11" s="7">
        <f t="shared" si="1"/>
        <v>2.83</v>
      </c>
      <c r="G11" s="11">
        <f t="shared" si="2"/>
        <v>0.66999999999999993</v>
      </c>
      <c r="H11" s="9">
        <f t="shared" si="3"/>
        <v>0.31999999999999984</v>
      </c>
      <c r="I11">
        <v>4.18</v>
      </c>
      <c r="J11">
        <v>3.86</v>
      </c>
      <c r="K11" s="12">
        <f t="shared" si="4"/>
        <v>4.0199999999999996</v>
      </c>
      <c r="L11" s="9">
        <f t="shared" si="5"/>
        <v>-0.39999999999999947</v>
      </c>
      <c r="M11">
        <v>4.62</v>
      </c>
      <c r="N11">
        <v>5.0199999999999996</v>
      </c>
      <c r="O11" s="12">
        <f t="shared" si="6"/>
        <v>4.82</v>
      </c>
      <c r="P11" s="9">
        <f t="shared" si="7"/>
        <v>-0.11000000000000032</v>
      </c>
      <c r="Q11">
        <v>2.5099999999999998</v>
      </c>
      <c r="R11">
        <v>2.62</v>
      </c>
      <c r="S11" s="12">
        <f t="shared" si="8"/>
        <v>2.5649999999999999</v>
      </c>
      <c r="T11" s="9">
        <f t="shared" si="9"/>
        <v>0.61999999999999966</v>
      </c>
      <c r="U11">
        <v>3.05</v>
      </c>
      <c r="V11">
        <v>2.4300000000000002</v>
      </c>
      <c r="W11" s="12">
        <f t="shared" si="10"/>
        <v>2.74</v>
      </c>
      <c r="X11" s="9">
        <f t="shared" si="11"/>
        <v>-0.38999999999999968</v>
      </c>
      <c r="Y11">
        <v>3.18</v>
      </c>
      <c r="Z11">
        <v>3.57</v>
      </c>
      <c r="AA11" s="12">
        <f t="shared" si="12"/>
        <v>3.375</v>
      </c>
      <c r="AB11" s="9">
        <f t="shared" si="13"/>
        <v>-0.14000000000000012</v>
      </c>
      <c r="AC11">
        <v>3.07</v>
      </c>
      <c r="AD11">
        <v>3.21</v>
      </c>
      <c r="AE11" s="12">
        <f t="shared" si="14"/>
        <v>3.1399999999999997</v>
      </c>
      <c r="AF11" s="9">
        <f t="shared" si="15"/>
        <v>0.28000000000000025</v>
      </c>
      <c r="AG11">
        <v>3.04</v>
      </c>
      <c r="AH11">
        <v>2.76</v>
      </c>
      <c r="AI11" s="12">
        <f t="shared" si="16"/>
        <v>2.9</v>
      </c>
      <c r="AJ11" s="9">
        <f t="shared" si="17"/>
        <v>0.89000000000000012</v>
      </c>
      <c r="AK11">
        <v>3.87</v>
      </c>
      <c r="AL11">
        <v>2.98</v>
      </c>
      <c r="AM11" s="12">
        <f t="shared" si="18"/>
        <v>3.4249999999999998</v>
      </c>
      <c r="AN11" s="9">
        <f t="shared" si="19"/>
        <v>0.56000000000000005</v>
      </c>
      <c r="AO11">
        <v>4.42</v>
      </c>
      <c r="AP11">
        <v>3.86</v>
      </c>
      <c r="AQ11" s="7">
        <f t="shared" si="20"/>
        <v>4.1399999999999997</v>
      </c>
      <c r="AR11" s="11">
        <f t="shared" si="21"/>
        <v>0.13999999999999968</v>
      </c>
    </row>
    <row r="12" spans="1:44" x14ac:dyDescent="0.2">
      <c r="A12">
        <v>110</v>
      </c>
      <c r="B12" t="s">
        <v>124</v>
      </c>
      <c r="C12" s="9">
        <f t="shared" si="0"/>
        <v>-0.83000000000000007</v>
      </c>
      <c r="D12">
        <v>2.96</v>
      </c>
      <c r="E12">
        <v>3.79</v>
      </c>
      <c r="F12" s="7">
        <f t="shared" si="1"/>
        <v>3.375</v>
      </c>
      <c r="G12" s="11">
        <f t="shared" si="2"/>
        <v>0.125</v>
      </c>
      <c r="H12" s="9">
        <f t="shared" si="3"/>
        <v>0.85000000000000009</v>
      </c>
      <c r="I12">
        <v>3.47</v>
      </c>
      <c r="J12">
        <v>2.62</v>
      </c>
      <c r="K12" s="12">
        <f t="shared" si="4"/>
        <v>3.0449999999999999</v>
      </c>
      <c r="L12" s="9">
        <f t="shared" si="5"/>
        <v>2.0000000000000018E-2</v>
      </c>
      <c r="M12">
        <v>3.89</v>
      </c>
      <c r="N12">
        <v>3.87</v>
      </c>
      <c r="O12" s="12">
        <f t="shared" si="6"/>
        <v>3.88</v>
      </c>
      <c r="P12" s="9">
        <f t="shared" si="7"/>
        <v>-0.29999999999999982</v>
      </c>
      <c r="Q12">
        <v>3</v>
      </c>
      <c r="R12">
        <v>3.3</v>
      </c>
      <c r="S12" s="12">
        <f t="shared" si="8"/>
        <v>3.15</v>
      </c>
      <c r="T12" s="9">
        <f t="shared" si="9"/>
        <v>-0.10000000000000009</v>
      </c>
      <c r="U12">
        <v>2.6</v>
      </c>
      <c r="V12">
        <v>2.7</v>
      </c>
      <c r="W12" s="12">
        <f t="shared" si="10"/>
        <v>2.6500000000000004</v>
      </c>
      <c r="X12" s="9">
        <f t="shared" si="11"/>
        <v>-0.64999999999999991</v>
      </c>
      <c r="Y12">
        <v>2.1800000000000002</v>
      </c>
      <c r="Z12">
        <v>2.83</v>
      </c>
      <c r="AA12" s="12">
        <f t="shared" si="12"/>
        <v>2.5049999999999999</v>
      </c>
      <c r="AB12" s="9">
        <f t="shared" si="13"/>
        <v>-0.48</v>
      </c>
      <c r="AC12">
        <v>2.84</v>
      </c>
      <c r="AD12">
        <v>3.32</v>
      </c>
      <c r="AE12" s="12">
        <f t="shared" si="14"/>
        <v>3.08</v>
      </c>
      <c r="AF12" s="9">
        <f t="shared" si="15"/>
        <v>0.14000000000000012</v>
      </c>
      <c r="AG12">
        <v>2.44</v>
      </c>
      <c r="AH12">
        <v>2.2999999999999998</v>
      </c>
      <c r="AI12" s="12">
        <f t="shared" si="16"/>
        <v>2.37</v>
      </c>
      <c r="AJ12" s="9">
        <f t="shared" si="17"/>
        <v>0.26999999999999957</v>
      </c>
      <c r="AK12">
        <v>2.76</v>
      </c>
      <c r="AL12">
        <v>2.4900000000000002</v>
      </c>
      <c r="AM12" s="12">
        <f t="shared" si="18"/>
        <v>2.625</v>
      </c>
      <c r="AN12" s="9">
        <f t="shared" si="19"/>
        <v>0.10999999999999943</v>
      </c>
      <c r="AO12">
        <v>4.0199999999999996</v>
      </c>
      <c r="AP12">
        <v>3.91</v>
      </c>
      <c r="AQ12" s="7">
        <f t="shared" si="20"/>
        <v>3.9649999999999999</v>
      </c>
      <c r="AR12" s="11">
        <f t="shared" si="21"/>
        <v>-3.5000000000000142E-2</v>
      </c>
    </row>
    <row r="13" spans="1:44" x14ac:dyDescent="0.2">
      <c r="A13">
        <v>111</v>
      </c>
      <c r="B13" t="s">
        <v>125</v>
      </c>
      <c r="C13" s="9">
        <f t="shared" si="0"/>
        <v>-1</v>
      </c>
      <c r="D13">
        <v>3.63</v>
      </c>
      <c r="E13">
        <v>4.63</v>
      </c>
      <c r="F13" s="7">
        <f t="shared" si="1"/>
        <v>4.13</v>
      </c>
      <c r="G13" s="11">
        <f t="shared" si="2"/>
        <v>0.62999999999999989</v>
      </c>
      <c r="H13" s="9">
        <f t="shared" si="3"/>
        <v>-0.81999999999999984</v>
      </c>
      <c r="I13">
        <v>3.6</v>
      </c>
      <c r="J13">
        <v>4.42</v>
      </c>
      <c r="K13" s="12">
        <f t="shared" si="4"/>
        <v>4.01</v>
      </c>
      <c r="L13" s="9">
        <f t="shared" si="5"/>
        <v>-0.45000000000000018</v>
      </c>
      <c r="M13">
        <v>4.51</v>
      </c>
      <c r="N13">
        <v>4.96</v>
      </c>
      <c r="O13" s="12">
        <f t="shared" si="6"/>
        <v>4.7349999999999994</v>
      </c>
      <c r="P13" s="9">
        <f t="shared" si="7"/>
        <v>4.0000000000000036E-2</v>
      </c>
      <c r="Q13">
        <v>2.79</v>
      </c>
      <c r="R13">
        <v>2.75</v>
      </c>
      <c r="S13" s="12">
        <f t="shared" si="8"/>
        <v>2.77</v>
      </c>
      <c r="T13" s="9">
        <f t="shared" si="9"/>
        <v>0.45999999999999996</v>
      </c>
      <c r="U13">
        <v>2.79</v>
      </c>
      <c r="V13">
        <v>2.33</v>
      </c>
      <c r="W13" s="12">
        <f t="shared" si="10"/>
        <v>2.56</v>
      </c>
      <c r="X13" s="9">
        <f t="shared" si="11"/>
        <v>-0.39000000000000057</v>
      </c>
      <c r="Y13">
        <v>3.84</v>
      </c>
      <c r="Z13">
        <v>4.2300000000000004</v>
      </c>
      <c r="AA13" s="12">
        <f t="shared" si="12"/>
        <v>4.0350000000000001</v>
      </c>
      <c r="AB13" s="9">
        <f t="shared" si="13"/>
        <v>0.33000000000000007</v>
      </c>
      <c r="AC13">
        <v>3.35</v>
      </c>
      <c r="AD13">
        <v>3.02</v>
      </c>
      <c r="AE13" s="12">
        <f t="shared" si="14"/>
        <v>3.1850000000000001</v>
      </c>
      <c r="AF13" s="9">
        <f t="shared" si="15"/>
        <v>-0.85000000000000009</v>
      </c>
      <c r="AG13">
        <v>2.86</v>
      </c>
      <c r="AH13">
        <v>3.71</v>
      </c>
      <c r="AI13" s="12">
        <f t="shared" si="16"/>
        <v>3.2850000000000001</v>
      </c>
      <c r="AJ13" s="9">
        <f t="shared" si="17"/>
        <v>-0.64000000000000012</v>
      </c>
      <c r="AK13">
        <v>2.98</v>
      </c>
      <c r="AL13">
        <v>3.62</v>
      </c>
      <c r="AM13" s="12">
        <f t="shared" si="18"/>
        <v>3.3</v>
      </c>
      <c r="AN13" s="9">
        <f t="shared" si="19"/>
        <v>-0.70999999999999952</v>
      </c>
      <c r="AO13">
        <v>3.6</v>
      </c>
      <c r="AP13">
        <v>4.3099999999999996</v>
      </c>
      <c r="AQ13" s="7">
        <f t="shared" si="20"/>
        <v>3.9550000000000001</v>
      </c>
      <c r="AR13" s="11">
        <f t="shared" si="21"/>
        <v>-4.4999999999999929E-2</v>
      </c>
    </row>
    <row r="14" spans="1:44" x14ac:dyDescent="0.2">
      <c r="A14">
        <v>112</v>
      </c>
      <c r="B14" t="s">
        <v>126</v>
      </c>
      <c r="C14" s="9">
        <f t="shared" si="0"/>
        <v>-0.96</v>
      </c>
      <c r="D14">
        <v>2.73</v>
      </c>
      <c r="E14">
        <v>3.69</v>
      </c>
      <c r="F14" s="7">
        <f t="shared" si="1"/>
        <v>3.21</v>
      </c>
      <c r="G14" s="11">
        <f t="shared" si="2"/>
        <v>0.29000000000000004</v>
      </c>
      <c r="H14" s="9">
        <f t="shared" si="3"/>
        <v>-0.70999999999999952</v>
      </c>
      <c r="I14">
        <v>3.6</v>
      </c>
      <c r="J14">
        <v>4.3099999999999996</v>
      </c>
      <c r="K14" s="12">
        <f t="shared" si="4"/>
        <v>3.9550000000000001</v>
      </c>
      <c r="L14" s="9">
        <f t="shared" si="5"/>
        <v>0.39000000000000012</v>
      </c>
      <c r="M14">
        <v>3.31</v>
      </c>
      <c r="N14">
        <v>2.92</v>
      </c>
      <c r="O14" s="12">
        <f t="shared" si="6"/>
        <v>3.1150000000000002</v>
      </c>
      <c r="P14" s="9">
        <f t="shared" si="7"/>
        <v>-0.86000000000000032</v>
      </c>
      <c r="Q14">
        <v>3.09</v>
      </c>
      <c r="R14">
        <v>3.95</v>
      </c>
      <c r="S14" s="12">
        <f t="shared" si="8"/>
        <v>3.52</v>
      </c>
      <c r="T14" s="9">
        <f t="shared" si="9"/>
        <v>1.24</v>
      </c>
      <c r="U14">
        <v>3.06</v>
      </c>
      <c r="V14">
        <v>1.82</v>
      </c>
      <c r="W14" s="12">
        <f t="shared" si="10"/>
        <v>2.44</v>
      </c>
      <c r="X14" s="9">
        <f t="shared" si="11"/>
        <v>5.0000000000000266E-2</v>
      </c>
      <c r="Y14">
        <v>2.56</v>
      </c>
      <c r="Z14">
        <v>2.5099999999999998</v>
      </c>
      <c r="AA14" s="12">
        <f t="shared" si="12"/>
        <v>2.5350000000000001</v>
      </c>
      <c r="AB14" s="9">
        <f t="shared" si="13"/>
        <v>1.0300000000000002</v>
      </c>
      <c r="AC14">
        <v>3.41</v>
      </c>
      <c r="AD14">
        <v>2.38</v>
      </c>
      <c r="AE14" s="12">
        <f t="shared" si="14"/>
        <v>2.895</v>
      </c>
      <c r="AF14" s="9">
        <f t="shared" si="15"/>
        <v>0.79999999999999982</v>
      </c>
      <c r="AG14">
        <v>2.9</v>
      </c>
      <c r="AH14">
        <v>2.1</v>
      </c>
      <c r="AI14" s="12">
        <f t="shared" si="16"/>
        <v>2.5</v>
      </c>
      <c r="AJ14" s="9">
        <f t="shared" si="17"/>
        <v>0.87000000000000011</v>
      </c>
      <c r="AK14">
        <v>2.74</v>
      </c>
      <c r="AL14">
        <v>1.87</v>
      </c>
      <c r="AM14" s="12">
        <f t="shared" si="18"/>
        <v>2.3050000000000002</v>
      </c>
      <c r="AN14" s="9">
        <f t="shared" si="19"/>
        <v>0.24999999999999956</v>
      </c>
      <c r="AO14">
        <v>4.0999999999999996</v>
      </c>
      <c r="AP14">
        <v>3.85</v>
      </c>
      <c r="AQ14" s="7">
        <f t="shared" si="20"/>
        <v>3.9749999999999996</v>
      </c>
      <c r="AR14" s="11">
        <f t="shared" si="21"/>
        <v>-2.5000000000000355E-2</v>
      </c>
    </row>
    <row r="15" spans="1:44" x14ac:dyDescent="0.2">
      <c r="A15">
        <v>113</v>
      </c>
      <c r="B15" t="s">
        <v>127</v>
      </c>
      <c r="C15" s="9">
        <f t="shared" si="0"/>
        <v>-0.48999999999999977</v>
      </c>
      <c r="D15">
        <v>2.04</v>
      </c>
      <c r="E15">
        <v>2.5299999999999998</v>
      </c>
      <c r="F15" s="7">
        <f t="shared" si="1"/>
        <v>2.2850000000000001</v>
      </c>
      <c r="G15" s="11">
        <f t="shared" si="2"/>
        <v>1.2149999999999999</v>
      </c>
      <c r="H15" s="9">
        <f t="shared" si="3"/>
        <v>-9.9999999999999645E-2</v>
      </c>
      <c r="I15">
        <v>4.4800000000000004</v>
      </c>
      <c r="J15">
        <v>4.58</v>
      </c>
      <c r="K15" s="12">
        <f t="shared" si="4"/>
        <v>4.53</v>
      </c>
      <c r="L15" s="9">
        <f t="shared" si="5"/>
        <v>0.58999999999999986</v>
      </c>
      <c r="M15">
        <v>4.63</v>
      </c>
      <c r="N15">
        <v>4.04</v>
      </c>
      <c r="O15" s="12">
        <f t="shared" si="6"/>
        <v>4.335</v>
      </c>
      <c r="P15" s="9">
        <f t="shared" si="7"/>
        <v>-0.18000000000000016</v>
      </c>
      <c r="Q15">
        <v>2.78</v>
      </c>
      <c r="R15">
        <v>2.96</v>
      </c>
      <c r="S15" s="12">
        <f t="shared" si="8"/>
        <v>2.87</v>
      </c>
      <c r="T15" s="9">
        <f t="shared" si="9"/>
        <v>1.0300000000000002</v>
      </c>
      <c r="U15">
        <v>3.83</v>
      </c>
      <c r="V15">
        <v>2.8</v>
      </c>
      <c r="W15" s="12">
        <f t="shared" si="10"/>
        <v>3.3149999999999999</v>
      </c>
      <c r="X15" s="9">
        <f t="shared" si="11"/>
        <v>-0.16999999999999993</v>
      </c>
      <c r="Y15">
        <v>2.96</v>
      </c>
      <c r="Z15">
        <v>3.13</v>
      </c>
      <c r="AA15" s="12">
        <f t="shared" si="12"/>
        <v>3.0449999999999999</v>
      </c>
      <c r="AB15" s="9">
        <f t="shared" si="13"/>
        <v>-2.0000000000000018E-2</v>
      </c>
      <c r="AC15">
        <v>2.87</v>
      </c>
      <c r="AD15">
        <v>2.89</v>
      </c>
      <c r="AE15" s="12">
        <f t="shared" si="14"/>
        <v>2.88</v>
      </c>
      <c r="AF15" s="9">
        <f t="shared" si="15"/>
        <v>0.49000000000000021</v>
      </c>
      <c r="AG15">
        <v>3.89</v>
      </c>
      <c r="AH15">
        <v>3.4</v>
      </c>
      <c r="AI15" s="12">
        <f t="shared" si="16"/>
        <v>3.645</v>
      </c>
      <c r="AJ15" s="9">
        <f t="shared" si="17"/>
        <v>0.5</v>
      </c>
      <c r="AK15">
        <v>3.7</v>
      </c>
      <c r="AL15">
        <v>3.2</v>
      </c>
      <c r="AM15" s="12">
        <f t="shared" si="18"/>
        <v>3.45</v>
      </c>
      <c r="AN15" s="9">
        <f t="shared" si="19"/>
        <v>0.82999999999999963</v>
      </c>
      <c r="AO15">
        <v>4.3899999999999997</v>
      </c>
      <c r="AP15">
        <v>3.56</v>
      </c>
      <c r="AQ15" s="7">
        <f t="shared" si="20"/>
        <v>3.9749999999999996</v>
      </c>
      <c r="AR15" s="11">
        <f t="shared" si="21"/>
        <v>-2.5000000000000355E-2</v>
      </c>
    </row>
    <row r="16" spans="1:44" x14ac:dyDescent="0.2">
      <c r="A16">
        <v>114</v>
      </c>
      <c r="B16" t="s">
        <v>128</v>
      </c>
      <c r="C16" s="9">
        <f t="shared" si="0"/>
        <v>-0.73999999999999977</v>
      </c>
      <c r="D16">
        <v>3.98</v>
      </c>
      <c r="E16">
        <v>4.72</v>
      </c>
      <c r="F16" s="7">
        <f t="shared" si="1"/>
        <v>4.3499999999999996</v>
      </c>
      <c r="G16" s="11">
        <f t="shared" si="2"/>
        <v>0.84999999999999964</v>
      </c>
      <c r="H16" s="9">
        <f t="shared" si="3"/>
        <v>-0.85999999999999988</v>
      </c>
      <c r="I16">
        <v>3.65</v>
      </c>
      <c r="J16">
        <v>4.51</v>
      </c>
      <c r="K16" s="12">
        <f t="shared" si="4"/>
        <v>4.08</v>
      </c>
      <c r="L16" s="9">
        <f t="shared" si="5"/>
        <v>-0.41999999999999993</v>
      </c>
      <c r="M16">
        <v>4</v>
      </c>
      <c r="N16">
        <v>4.42</v>
      </c>
      <c r="O16" s="12">
        <f t="shared" si="6"/>
        <v>4.21</v>
      </c>
      <c r="P16" s="9">
        <f t="shared" si="7"/>
        <v>0.69999999999999973</v>
      </c>
      <c r="Q16">
        <v>3.17</v>
      </c>
      <c r="R16">
        <v>2.4700000000000002</v>
      </c>
      <c r="S16" s="12">
        <f t="shared" si="8"/>
        <v>2.8200000000000003</v>
      </c>
      <c r="T16" s="9">
        <f t="shared" si="9"/>
        <v>-1.1099999999999999</v>
      </c>
      <c r="U16">
        <v>2.25</v>
      </c>
      <c r="V16">
        <v>3.36</v>
      </c>
      <c r="W16" s="12">
        <f t="shared" si="10"/>
        <v>2.8049999999999997</v>
      </c>
      <c r="X16" s="9">
        <f t="shared" si="11"/>
        <v>1.19</v>
      </c>
      <c r="Y16">
        <v>3.27</v>
      </c>
      <c r="Z16">
        <v>2.08</v>
      </c>
      <c r="AA16" s="12">
        <f t="shared" si="12"/>
        <v>2.6749999999999998</v>
      </c>
      <c r="AB16" s="9">
        <f t="shared" si="13"/>
        <v>1.17</v>
      </c>
      <c r="AC16">
        <v>3.23</v>
      </c>
      <c r="AD16">
        <v>2.06</v>
      </c>
      <c r="AE16" s="12">
        <f t="shared" si="14"/>
        <v>2.645</v>
      </c>
      <c r="AF16" s="9">
        <f t="shared" si="15"/>
        <v>-0.70000000000000018</v>
      </c>
      <c r="AG16">
        <v>2.73</v>
      </c>
      <c r="AH16">
        <v>3.43</v>
      </c>
      <c r="AI16" s="12">
        <f t="shared" si="16"/>
        <v>3.08</v>
      </c>
      <c r="AJ16" s="9">
        <f t="shared" si="17"/>
        <v>-0.5</v>
      </c>
      <c r="AK16">
        <v>2.52</v>
      </c>
      <c r="AL16">
        <v>3.02</v>
      </c>
      <c r="AM16" s="12">
        <f t="shared" si="18"/>
        <v>2.77</v>
      </c>
      <c r="AN16" s="9">
        <f t="shared" si="19"/>
        <v>-0.79999999999999982</v>
      </c>
      <c r="AO16">
        <v>3.5</v>
      </c>
      <c r="AP16">
        <v>4.3</v>
      </c>
      <c r="AQ16" s="7">
        <f t="shared" si="20"/>
        <v>3.9</v>
      </c>
      <c r="AR16" s="11">
        <f t="shared" si="21"/>
        <v>-0.10000000000000009</v>
      </c>
    </row>
    <row r="17" spans="1:44" x14ac:dyDescent="0.2">
      <c r="A17">
        <v>115</v>
      </c>
      <c r="B17" t="s">
        <v>129</v>
      </c>
      <c r="C17" s="9">
        <f t="shared" si="0"/>
        <v>-0.5299999999999998</v>
      </c>
      <c r="D17">
        <v>3.41</v>
      </c>
      <c r="E17">
        <v>3.94</v>
      </c>
      <c r="F17" s="7">
        <f t="shared" si="1"/>
        <v>3.6749999999999998</v>
      </c>
      <c r="G17" s="11">
        <f t="shared" si="2"/>
        <v>0.17499999999999982</v>
      </c>
      <c r="H17" s="9">
        <f t="shared" si="3"/>
        <v>-1.3200000000000003</v>
      </c>
      <c r="I17">
        <v>3.46</v>
      </c>
      <c r="J17">
        <v>4.78</v>
      </c>
      <c r="K17" s="12">
        <f t="shared" si="4"/>
        <v>4.12</v>
      </c>
      <c r="L17" s="9">
        <f t="shared" si="5"/>
        <v>-0.58999999999999986</v>
      </c>
      <c r="M17">
        <v>4.13</v>
      </c>
      <c r="N17">
        <v>4.72</v>
      </c>
      <c r="O17" s="12">
        <f t="shared" si="6"/>
        <v>4.4249999999999998</v>
      </c>
      <c r="P17" s="9">
        <f t="shared" si="7"/>
        <v>0.39999999999999991</v>
      </c>
      <c r="Q17">
        <v>2.83</v>
      </c>
      <c r="R17">
        <v>2.4300000000000002</v>
      </c>
      <c r="S17" s="12">
        <f t="shared" si="8"/>
        <v>2.63</v>
      </c>
      <c r="T17" s="9">
        <f t="shared" si="9"/>
        <v>0.33000000000000007</v>
      </c>
      <c r="U17">
        <v>2.37</v>
      </c>
      <c r="V17">
        <v>2.04</v>
      </c>
      <c r="W17" s="12">
        <f t="shared" si="10"/>
        <v>2.2050000000000001</v>
      </c>
      <c r="X17" s="9">
        <f t="shared" si="11"/>
        <v>-1.0099999999999998</v>
      </c>
      <c r="Y17">
        <v>3.08</v>
      </c>
      <c r="Z17">
        <v>4.09</v>
      </c>
      <c r="AA17" s="12">
        <f t="shared" si="12"/>
        <v>3.585</v>
      </c>
      <c r="AB17" s="9">
        <f t="shared" si="13"/>
        <v>1.1000000000000001</v>
      </c>
      <c r="AC17">
        <v>3.4</v>
      </c>
      <c r="AD17">
        <v>2.2999999999999998</v>
      </c>
      <c r="AE17" s="12">
        <f t="shared" si="14"/>
        <v>2.8499999999999996</v>
      </c>
      <c r="AF17" s="9">
        <f t="shared" si="15"/>
        <v>-0.35999999999999988</v>
      </c>
      <c r="AG17">
        <v>2.71</v>
      </c>
      <c r="AH17">
        <v>3.07</v>
      </c>
      <c r="AI17" s="12">
        <f t="shared" si="16"/>
        <v>2.8899999999999997</v>
      </c>
      <c r="AJ17" s="9">
        <f t="shared" si="17"/>
        <v>-0.31000000000000005</v>
      </c>
      <c r="AK17">
        <v>2.73</v>
      </c>
      <c r="AL17">
        <v>3.04</v>
      </c>
      <c r="AM17" s="12">
        <f t="shared" si="18"/>
        <v>2.8849999999999998</v>
      </c>
      <c r="AN17" s="9">
        <f t="shared" si="19"/>
        <v>-4.0000000000000036E-2</v>
      </c>
      <c r="AO17">
        <v>3.65</v>
      </c>
      <c r="AP17">
        <v>3.69</v>
      </c>
      <c r="AQ17" s="7">
        <f t="shared" si="20"/>
        <v>3.67</v>
      </c>
      <c r="AR17" s="11">
        <f t="shared" si="21"/>
        <v>-0.33000000000000007</v>
      </c>
    </row>
    <row r="18" spans="1:44" x14ac:dyDescent="0.2">
      <c r="A18">
        <v>116</v>
      </c>
      <c r="B18" t="s">
        <v>130</v>
      </c>
      <c r="C18" s="9">
        <f t="shared" si="0"/>
        <v>-1.0099999999999998</v>
      </c>
      <c r="D18">
        <v>2.4300000000000002</v>
      </c>
      <c r="E18">
        <v>3.44</v>
      </c>
      <c r="F18" s="7">
        <f t="shared" si="1"/>
        <v>2.9350000000000001</v>
      </c>
      <c r="G18" s="11">
        <f t="shared" si="2"/>
        <v>0.56499999999999995</v>
      </c>
      <c r="H18" s="9">
        <f t="shared" si="3"/>
        <v>0.18999999999999995</v>
      </c>
      <c r="I18">
        <v>4</v>
      </c>
      <c r="J18">
        <v>3.81</v>
      </c>
      <c r="K18" s="12">
        <f t="shared" si="4"/>
        <v>3.9050000000000002</v>
      </c>
      <c r="L18" s="9">
        <f t="shared" si="5"/>
        <v>0.17999999999999972</v>
      </c>
      <c r="M18">
        <v>4.29</v>
      </c>
      <c r="N18">
        <v>4.1100000000000003</v>
      </c>
      <c r="O18" s="12">
        <f t="shared" si="6"/>
        <v>4.2</v>
      </c>
      <c r="P18" s="9">
        <f t="shared" si="7"/>
        <v>0.33000000000000007</v>
      </c>
      <c r="Q18">
        <v>3.11</v>
      </c>
      <c r="R18">
        <v>2.78</v>
      </c>
      <c r="S18" s="12">
        <f t="shared" si="8"/>
        <v>2.9449999999999998</v>
      </c>
      <c r="T18" s="9">
        <f t="shared" si="9"/>
        <v>1.0999999999999996</v>
      </c>
      <c r="U18">
        <v>3.57</v>
      </c>
      <c r="V18">
        <v>2.4700000000000002</v>
      </c>
      <c r="W18" s="12">
        <f t="shared" si="10"/>
        <v>3.02</v>
      </c>
      <c r="X18" s="9">
        <f t="shared" si="11"/>
        <v>0.20999999999999996</v>
      </c>
      <c r="Y18">
        <v>3.18</v>
      </c>
      <c r="Z18">
        <v>2.97</v>
      </c>
      <c r="AA18" s="12">
        <f t="shared" si="12"/>
        <v>3.0750000000000002</v>
      </c>
      <c r="AB18" s="9">
        <f t="shared" si="13"/>
        <v>0.35000000000000009</v>
      </c>
      <c r="AC18">
        <v>3.41</v>
      </c>
      <c r="AD18">
        <v>3.06</v>
      </c>
      <c r="AE18" s="12">
        <f t="shared" si="14"/>
        <v>3.2350000000000003</v>
      </c>
      <c r="AF18" s="9">
        <f t="shared" si="15"/>
        <v>0.60000000000000009</v>
      </c>
      <c r="AG18">
        <v>3.21</v>
      </c>
      <c r="AH18">
        <v>2.61</v>
      </c>
      <c r="AI18" s="12">
        <f t="shared" si="16"/>
        <v>2.91</v>
      </c>
      <c r="AJ18" s="9">
        <f t="shared" si="17"/>
        <v>1.0299999999999998</v>
      </c>
      <c r="AK18">
        <v>3.61</v>
      </c>
      <c r="AL18">
        <v>2.58</v>
      </c>
      <c r="AM18" s="12">
        <f t="shared" si="18"/>
        <v>3.0949999999999998</v>
      </c>
      <c r="AN18" s="9">
        <f t="shared" si="19"/>
        <v>0.7200000000000002</v>
      </c>
      <c r="AO18">
        <v>4.25</v>
      </c>
      <c r="AP18">
        <v>3.53</v>
      </c>
      <c r="AQ18" s="7">
        <f t="shared" si="20"/>
        <v>3.8899999999999997</v>
      </c>
      <c r="AR18" s="11">
        <f t="shared" si="21"/>
        <v>-0.11000000000000032</v>
      </c>
    </row>
    <row r="19" spans="1:44" x14ac:dyDescent="0.2">
      <c r="A19">
        <v>117</v>
      </c>
      <c r="B19" t="s">
        <v>131</v>
      </c>
      <c r="C19" s="9">
        <f t="shared" si="0"/>
        <v>-0.91999999999999993</v>
      </c>
      <c r="D19">
        <v>2.33</v>
      </c>
      <c r="E19">
        <v>3.25</v>
      </c>
      <c r="F19" s="7">
        <f t="shared" si="1"/>
        <v>2.79</v>
      </c>
      <c r="G19" s="11">
        <f t="shared" si="2"/>
        <v>0.71</v>
      </c>
      <c r="H19" s="9">
        <f t="shared" si="3"/>
        <v>-8.9999999999999858E-2</v>
      </c>
      <c r="I19">
        <v>3.89</v>
      </c>
      <c r="J19">
        <v>3.98</v>
      </c>
      <c r="K19" s="12">
        <f t="shared" si="4"/>
        <v>3.9350000000000001</v>
      </c>
      <c r="L19" s="9">
        <f t="shared" si="5"/>
        <v>0.11000000000000032</v>
      </c>
      <c r="M19">
        <v>4.1100000000000003</v>
      </c>
      <c r="N19">
        <v>4</v>
      </c>
      <c r="O19" s="12">
        <f t="shared" si="6"/>
        <v>4.0549999999999997</v>
      </c>
      <c r="P19" s="9">
        <f t="shared" si="7"/>
        <v>-0.27</v>
      </c>
      <c r="Q19">
        <v>2.65</v>
      </c>
      <c r="R19">
        <v>2.92</v>
      </c>
      <c r="S19" s="12">
        <f t="shared" si="8"/>
        <v>2.7850000000000001</v>
      </c>
      <c r="T19" s="9">
        <f t="shared" si="9"/>
        <v>1.27</v>
      </c>
      <c r="U19">
        <v>3.46</v>
      </c>
      <c r="V19">
        <v>2.19</v>
      </c>
      <c r="W19" s="12">
        <f t="shared" si="10"/>
        <v>2.8250000000000002</v>
      </c>
      <c r="X19" s="9">
        <f t="shared" si="11"/>
        <v>-1.08</v>
      </c>
      <c r="Y19">
        <v>2.37</v>
      </c>
      <c r="Z19">
        <v>3.45</v>
      </c>
      <c r="AA19" s="12">
        <f t="shared" si="12"/>
        <v>2.91</v>
      </c>
      <c r="AB19" s="9">
        <f t="shared" si="13"/>
        <v>0.18999999999999995</v>
      </c>
      <c r="AC19">
        <v>2.93</v>
      </c>
      <c r="AD19">
        <v>2.74</v>
      </c>
      <c r="AE19" s="12">
        <f t="shared" si="14"/>
        <v>2.835</v>
      </c>
      <c r="AF19" s="9">
        <f t="shared" si="15"/>
        <v>0.14999999999999991</v>
      </c>
      <c r="AG19">
        <v>2.85</v>
      </c>
      <c r="AH19">
        <v>2.7</v>
      </c>
      <c r="AI19" s="12">
        <f t="shared" si="16"/>
        <v>2.7750000000000004</v>
      </c>
      <c r="AJ19" s="9">
        <f t="shared" si="17"/>
        <v>0.49000000000000021</v>
      </c>
      <c r="AK19">
        <v>3.04</v>
      </c>
      <c r="AL19">
        <v>2.5499999999999998</v>
      </c>
      <c r="AM19" s="12">
        <f t="shared" si="18"/>
        <v>2.7949999999999999</v>
      </c>
      <c r="AN19" s="9">
        <f t="shared" si="19"/>
        <v>0.43000000000000016</v>
      </c>
      <c r="AO19">
        <v>3.96</v>
      </c>
      <c r="AP19">
        <v>3.53</v>
      </c>
      <c r="AQ19" s="7">
        <f t="shared" si="20"/>
        <v>3.7450000000000001</v>
      </c>
      <c r="AR19" s="11">
        <f t="shared" si="21"/>
        <v>-0.25499999999999989</v>
      </c>
    </row>
    <row r="20" spans="1:44" x14ac:dyDescent="0.2">
      <c r="A20">
        <v>118</v>
      </c>
      <c r="B20" t="s">
        <v>132</v>
      </c>
      <c r="C20" s="9">
        <f t="shared" si="0"/>
        <v>-0.38999999999999968</v>
      </c>
      <c r="D20">
        <v>3.16</v>
      </c>
      <c r="E20">
        <v>3.55</v>
      </c>
      <c r="F20" s="7">
        <f t="shared" si="1"/>
        <v>3.355</v>
      </c>
      <c r="G20" s="11">
        <f t="shared" si="2"/>
        <v>0.14500000000000002</v>
      </c>
      <c r="H20" s="9">
        <f t="shared" si="3"/>
        <v>0.16999999999999993</v>
      </c>
      <c r="I20">
        <v>3.65</v>
      </c>
      <c r="J20">
        <v>3.48</v>
      </c>
      <c r="K20" s="12">
        <f t="shared" si="4"/>
        <v>3.5649999999999999</v>
      </c>
      <c r="L20" s="9">
        <f t="shared" si="5"/>
        <v>-0.5600000000000005</v>
      </c>
      <c r="M20">
        <v>3.92</v>
      </c>
      <c r="N20">
        <v>4.4800000000000004</v>
      </c>
      <c r="O20" s="12">
        <f t="shared" si="6"/>
        <v>4.2</v>
      </c>
      <c r="P20" s="9">
        <f t="shared" si="7"/>
        <v>0.17999999999999972</v>
      </c>
      <c r="Q20">
        <v>2.78</v>
      </c>
      <c r="R20">
        <v>2.6</v>
      </c>
      <c r="S20" s="12">
        <f t="shared" si="8"/>
        <v>2.69</v>
      </c>
      <c r="T20" s="9">
        <f t="shared" si="9"/>
        <v>-0.29999999999999982</v>
      </c>
      <c r="U20">
        <v>2.75</v>
      </c>
      <c r="V20">
        <v>3.05</v>
      </c>
      <c r="W20" s="12">
        <f t="shared" si="10"/>
        <v>2.9</v>
      </c>
      <c r="X20" s="9">
        <f t="shared" si="11"/>
        <v>-0.28000000000000025</v>
      </c>
      <c r="Y20">
        <v>2.67</v>
      </c>
      <c r="Z20">
        <v>2.95</v>
      </c>
      <c r="AA20" s="12">
        <f t="shared" si="12"/>
        <v>2.81</v>
      </c>
      <c r="AB20" s="9">
        <f t="shared" si="13"/>
        <v>-0.39000000000000012</v>
      </c>
      <c r="AC20">
        <v>2.9</v>
      </c>
      <c r="AD20">
        <v>3.29</v>
      </c>
      <c r="AE20" s="12">
        <f t="shared" si="14"/>
        <v>3.0949999999999998</v>
      </c>
      <c r="AF20" s="9">
        <f t="shared" si="15"/>
        <v>1.0000000000000231E-2</v>
      </c>
      <c r="AG20">
        <v>2.4900000000000002</v>
      </c>
      <c r="AH20">
        <v>2.48</v>
      </c>
      <c r="AI20" s="12">
        <f t="shared" si="16"/>
        <v>2.4850000000000003</v>
      </c>
      <c r="AJ20" s="9">
        <f t="shared" si="17"/>
        <v>0.10000000000000009</v>
      </c>
      <c r="AK20">
        <v>2.65</v>
      </c>
      <c r="AL20">
        <v>2.5499999999999998</v>
      </c>
      <c r="AM20" s="12">
        <f t="shared" si="18"/>
        <v>2.5999999999999996</v>
      </c>
      <c r="AN20" s="9">
        <f t="shared" si="19"/>
        <v>-0.62000000000000011</v>
      </c>
      <c r="AO20">
        <v>3.76</v>
      </c>
      <c r="AP20">
        <v>4.38</v>
      </c>
      <c r="AQ20" s="7">
        <f t="shared" si="20"/>
        <v>4.07</v>
      </c>
      <c r="AR20" s="11">
        <f t="shared" si="21"/>
        <v>7.0000000000000284E-2</v>
      </c>
    </row>
    <row r="21" spans="1:44" x14ac:dyDescent="0.2">
      <c r="A21">
        <v>119</v>
      </c>
      <c r="B21" t="s">
        <v>133</v>
      </c>
      <c r="C21" s="9">
        <f t="shared" si="0"/>
        <v>-0.36000000000000032</v>
      </c>
      <c r="D21">
        <v>3.07</v>
      </c>
      <c r="E21">
        <v>3.43</v>
      </c>
      <c r="F21" s="7">
        <f t="shared" si="1"/>
        <v>3.25</v>
      </c>
      <c r="G21" s="11">
        <f t="shared" si="2"/>
        <v>0.25</v>
      </c>
      <c r="H21" s="9">
        <f t="shared" si="3"/>
        <v>0.20999999999999996</v>
      </c>
      <c r="I21">
        <v>3.23</v>
      </c>
      <c r="J21">
        <v>3.02</v>
      </c>
      <c r="K21" s="12">
        <f t="shared" si="4"/>
        <v>3.125</v>
      </c>
      <c r="L21" s="9">
        <f t="shared" si="5"/>
        <v>0.45999999999999952</v>
      </c>
      <c r="M21">
        <v>4.2699999999999996</v>
      </c>
      <c r="N21">
        <v>3.81</v>
      </c>
      <c r="O21" s="12">
        <f t="shared" si="6"/>
        <v>4.04</v>
      </c>
      <c r="P21" s="9">
        <f t="shared" si="7"/>
        <v>-1.0100000000000002</v>
      </c>
      <c r="Q21">
        <v>2.86</v>
      </c>
      <c r="R21">
        <v>3.87</v>
      </c>
      <c r="S21" s="12">
        <f t="shared" si="8"/>
        <v>3.3650000000000002</v>
      </c>
      <c r="T21" s="9">
        <f t="shared" si="9"/>
        <v>0.26000000000000023</v>
      </c>
      <c r="U21">
        <v>2.37</v>
      </c>
      <c r="V21">
        <v>2.11</v>
      </c>
      <c r="W21" s="12">
        <f t="shared" si="10"/>
        <v>2.2400000000000002</v>
      </c>
      <c r="X21" s="9">
        <f t="shared" si="11"/>
        <v>-0.45999999999999996</v>
      </c>
      <c r="Y21">
        <v>3.07</v>
      </c>
      <c r="Z21">
        <v>3.53</v>
      </c>
      <c r="AA21" s="12">
        <f t="shared" si="12"/>
        <v>3.3</v>
      </c>
      <c r="AB21" s="9">
        <f t="shared" si="13"/>
        <v>-0.20000000000000018</v>
      </c>
      <c r="AC21">
        <v>3.46</v>
      </c>
      <c r="AD21">
        <v>3.66</v>
      </c>
      <c r="AE21" s="12">
        <f t="shared" si="14"/>
        <v>3.56</v>
      </c>
      <c r="AF21" s="9">
        <f t="shared" si="15"/>
        <v>0.68000000000000016</v>
      </c>
      <c r="AG21">
        <v>2.77</v>
      </c>
      <c r="AH21">
        <v>2.09</v>
      </c>
      <c r="AI21" s="12">
        <f t="shared" si="16"/>
        <v>2.4299999999999997</v>
      </c>
      <c r="AJ21" s="9">
        <f t="shared" si="17"/>
        <v>0.55000000000000027</v>
      </c>
      <c r="AK21">
        <v>2.95</v>
      </c>
      <c r="AL21">
        <v>2.4</v>
      </c>
      <c r="AM21" s="12">
        <f t="shared" si="18"/>
        <v>2.6749999999999998</v>
      </c>
      <c r="AN21" s="9">
        <f t="shared" si="19"/>
        <v>0.82000000000000028</v>
      </c>
      <c r="AO21">
        <v>4.07</v>
      </c>
      <c r="AP21">
        <v>3.25</v>
      </c>
      <c r="AQ21" s="7">
        <f t="shared" si="20"/>
        <v>3.66</v>
      </c>
      <c r="AR21" s="11">
        <f t="shared" si="21"/>
        <v>-0.33999999999999986</v>
      </c>
    </row>
    <row r="22" spans="1:44" x14ac:dyDescent="0.2">
      <c r="A22">
        <v>120</v>
      </c>
      <c r="B22" t="s">
        <v>134</v>
      </c>
      <c r="C22" s="9">
        <f t="shared" si="0"/>
        <v>-0.87000000000000011</v>
      </c>
      <c r="D22">
        <v>4.0599999999999996</v>
      </c>
      <c r="E22">
        <v>4.93</v>
      </c>
      <c r="F22" s="7">
        <f t="shared" si="1"/>
        <v>4.4949999999999992</v>
      </c>
      <c r="G22" s="11">
        <f t="shared" si="2"/>
        <v>0.99499999999999922</v>
      </c>
      <c r="H22" s="9">
        <f t="shared" si="3"/>
        <v>-0.91000000000000014</v>
      </c>
      <c r="I22">
        <v>4.04</v>
      </c>
      <c r="J22">
        <v>4.95</v>
      </c>
      <c r="K22" s="12">
        <f t="shared" si="4"/>
        <v>4.4950000000000001</v>
      </c>
      <c r="L22" s="9">
        <f t="shared" si="5"/>
        <v>-1.5700000000000003</v>
      </c>
      <c r="M22">
        <v>3.63</v>
      </c>
      <c r="N22">
        <v>5.2</v>
      </c>
      <c r="O22" s="12">
        <f t="shared" si="6"/>
        <v>4.415</v>
      </c>
      <c r="P22" s="9">
        <f t="shared" si="7"/>
        <v>0.43999999999999995</v>
      </c>
      <c r="Q22">
        <v>2.88</v>
      </c>
      <c r="R22">
        <v>2.44</v>
      </c>
      <c r="S22" s="12">
        <f t="shared" si="8"/>
        <v>2.66</v>
      </c>
      <c r="T22" s="9">
        <f t="shared" si="9"/>
        <v>-0.94</v>
      </c>
      <c r="U22">
        <v>2.08</v>
      </c>
      <c r="V22">
        <v>3.02</v>
      </c>
      <c r="W22" s="12">
        <f t="shared" si="10"/>
        <v>2.5499999999999998</v>
      </c>
      <c r="X22" s="9">
        <f t="shared" si="11"/>
        <v>0.17999999999999972</v>
      </c>
      <c r="Y22">
        <v>3.4</v>
      </c>
      <c r="Z22">
        <v>3.22</v>
      </c>
      <c r="AA22" s="12">
        <f t="shared" si="12"/>
        <v>3.31</v>
      </c>
      <c r="AB22" s="9">
        <f t="shared" si="13"/>
        <v>1.3800000000000001</v>
      </c>
      <c r="AC22">
        <v>3.31</v>
      </c>
      <c r="AD22">
        <v>1.93</v>
      </c>
      <c r="AE22" s="12">
        <f t="shared" si="14"/>
        <v>2.62</v>
      </c>
      <c r="AF22" s="9">
        <f t="shared" si="15"/>
        <v>-0.32000000000000028</v>
      </c>
      <c r="AG22">
        <v>2.92</v>
      </c>
      <c r="AH22">
        <v>3.24</v>
      </c>
      <c r="AI22" s="12">
        <f t="shared" si="16"/>
        <v>3.08</v>
      </c>
      <c r="AJ22" s="9">
        <f t="shared" si="17"/>
        <v>-0.96</v>
      </c>
      <c r="AK22">
        <v>2.63</v>
      </c>
      <c r="AL22">
        <v>3.59</v>
      </c>
      <c r="AM22" s="12">
        <f t="shared" si="18"/>
        <v>3.11</v>
      </c>
      <c r="AN22" s="9">
        <f t="shared" si="19"/>
        <v>-1.1100000000000003</v>
      </c>
      <c r="AO22">
        <v>3.5</v>
      </c>
      <c r="AP22">
        <v>4.6100000000000003</v>
      </c>
      <c r="AQ22" s="7">
        <f t="shared" si="20"/>
        <v>4.0549999999999997</v>
      </c>
      <c r="AR22" s="11">
        <f t="shared" si="21"/>
        <v>5.4999999999999716E-2</v>
      </c>
    </row>
    <row r="23" spans="1:44" x14ac:dyDescent="0.2">
      <c r="A23">
        <v>121</v>
      </c>
      <c r="B23" t="s">
        <v>135</v>
      </c>
      <c r="C23" s="9">
        <f t="shared" si="0"/>
        <v>-0.62000000000000011</v>
      </c>
      <c r="D23">
        <v>3.06</v>
      </c>
      <c r="E23">
        <v>3.68</v>
      </c>
      <c r="F23" s="7">
        <f t="shared" si="1"/>
        <v>3.37</v>
      </c>
      <c r="G23" s="11">
        <f t="shared" si="2"/>
        <v>0.12999999999999989</v>
      </c>
      <c r="H23" s="9">
        <f t="shared" si="3"/>
        <v>-0.19000000000000039</v>
      </c>
      <c r="I23">
        <v>4.13</v>
      </c>
      <c r="J23">
        <v>4.32</v>
      </c>
      <c r="K23" s="12">
        <f t="shared" si="4"/>
        <v>4.2249999999999996</v>
      </c>
      <c r="L23" s="9">
        <f t="shared" si="5"/>
        <v>0.10999999999999988</v>
      </c>
      <c r="M23">
        <v>3.35</v>
      </c>
      <c r="N23">
        <v>3.24</v>
      </c>
      <c r="O23" s="12">
        <f t="shared" si="6"/>
        <v>3.2949999999999999</v>
      </c>
      <c r="P23" s="9">
        <f t="shared" si="7"/>
        <v>-0.81999999999999984</v>
      </c>
      <c r="Q23">
        <v>2.96</v>
      </c>
      <c r="R23">
        <v>3.78</v>
      </c>
      <c r="S23" s="12">
        <f t="shared" si="8"/>
        <v>3.37</v>
      </c>
      <c r="T23" s="9">
        <f t="shared" si="9"/>
        <v>0.16000000000000014</v>
      </c>
      <c r="U23">
        <v>2.4300000000000002</v>
      </c>
      <c r="V23">
        <v>2.27</v>
      </c>
      <c r="W23" s="12">
        <f t="shared" si="10"/>
        <v>2.35</v>
      </c>
      <c r="X23" s="9">
        <f t="shared" si="11"/>
        <v>0.34999999999999964</v>
      </c>
      <c r="Y23">
        <v>2.78</v>
      </c>
      <c r="Z23">
        <v>2.4300000000000002</v>
      </c>
      <c r="AA23" s="12">
        <f t="shared" si="12"/>
        <v>2.605</v>
      </c>
      <c r="AB23" s="9">
        <f t="shared" si="13"/>
        <v>0.45000000000000018</v>
      </c>
      <c r="AC23">
        <v>3.04</v>
      </c>
      <c r="AD23">
        <v>2.59</v>
      </c>
      <c r="AE23" s="12">
        <f t="shared" si="14"/>
        <v>2.8149999999999999</v>
      </c>
      <c r="AF23" s="9">
        <f t="shared" si="15"/>
        <v>0.25</v>
      </c>
      <c r="AG23">
        <v>2.98</v>
      </c>
      <c r="AH23">
        <v>2.73</v>
      </c>
      <c r="AI23" s="12">
        <f t="shared" si="16"/>
        <v>2.855</v>
      </c>
      <c r="AJ23" s="9">
        <f t="shared" si="17"/>
        <v>0.13999999999999968</v>
      </c>
      <c r="AK23">
        <v>2.76</v>
      </c>
      <c r="AL23">
        <v>2.62</v>
      </c>
      <c r="AM23" s="12">
        <f t="shared" si="18"/>
        <v>2.69</v>
      </c>
      <c r="AN23" s="9">
        <f t="shared" si="19"/>
        <v>2.0000000000000018E-2</v>
      </c>
      <c r="AO23">
        <v>3.78</v>
      </c>
      <c r="AP23">
        <v>3.76</v>
      </c>
      <c r="AQ23" s="7">
        <f t="shared" si="20"/>
        <v>3.7699999999999996</v>
      </c>
      <c r="AR23" s="11">
        <f t="shared" si="21"/>
        <v>-0.23000000000000043</v>
      </c>
    </row>
    <row r="24" spans="1:44" x14ac:dyDescent="0.2">
      <c r="A24">
        <v>122</v>
      </c>
      <c r="B24" t="s">
        <v>136</v>
      </c>
      <c r="C24" s="9">
        <f t="shared" si="0"/>
        <v>-0.69999999999999973</v>
      </c>
      <c r="D24">
        <v>3.56</v>
      </c>
      <c r="E24">
        <v>4.26</v>
      </c>
      <c r="F24" s="7">
        <f t="shared" si="1"/>
        <v>3.91</v>
      </c>
      <c r="G24" s="11">
        <f t="shared" si="2"/>
        <v>0.41000000000000014</v>
      </c>
      <c r="H24" s="9">
        <f t="shared" si="3"/>
        <v>-0.35000000000000009</v>
      </c>
      <c r="I24">
        <v>3.82</v>
      </c>
      <c r="J24">
        <v>4.17</v>
      </c>
      <c r="K24" s="12">
        <f t="shared" si="4"/>
        <v>3.9950000000000001</v>
      </c>
      <c r="L24" s="9">
        <f t="shared" si="5"/>
        <v>-0.35000000000000053</v>
      </c>
      <c r="M24">
        <v>4.3899999999999997</v>
      </c>
      <c r="N24">
        <v>4.74</v>
      </c>
      <c r="O24" s="12">
        <f t="shared" si="6"/>
        <v>4.5649999999999995</v>
      </c>
      <c r="P24" s="9">
        <f t="shared" si="7"/>
        <v>0.62000000000000011</v>
      </c>
      <c r="Q24">
        <v>2.88</v>
      </c>
      <c r="R24">
        <v>2.2599999999999998</v>
      </c>
      <c r="S24" s="12">
        <f t="shared" si="8"/>
        <v>2.57</v>
      </c>
      <c r="T24" s="9">
        <f t="shared" si="9"/>
        <v>4.0000000000000036E-2</v>
      </c>
      <c r="U24">
        <v>2.74</v>
      </c>
      <c r="V24">
        <v>2.7</v>
      </c>
      <c r="W24" s="12">
        <f t="shared" si="10"/>
        <v>2.72</v>
      </c>
      <c r="X24" s="9">
        <f t="shared" si="11"/>
        <v>0.36000000000000032</v>
      </c>
      <c r="Y24">
        <v>3.91</v>
      </c>
      <c r="Z24">
        <v>3.55</v>
      </c>
      <c r="AA24" s="12">
        <f t="shared" si="12"/>
        <v>3.73</v>
      </c>
      <c r="AB24" s="9">
        <f t="shared" si="13"/>
        <v>0.80999999999999961</v>
      </c>
      <c r="AC24">
        <v>3.51</v>
      </c>
      <c r="AD24">
        <v>2.7</v>
      </c>
      <c r="AE24" s="12">
        <f t="shared" si="14"/>
        <v>3.105</v>
      </c>
      <c r="AF24" s="9">
        <f t="shared" si="15"/>
        <v>-8.9999999999999858E-2</v>
      </c>
      <c r="AG24">
        <v>2.72</v>
      </c>
      <c r="AH24">
        <v>2.81</v>
      </c>
      <c r="AI24" s="12">
        <f t="shared" si="16"/>
        <v>2.7650000000000001</v>
      </c>
      <c r="AJ24" s="9">
        <f t="shared" si="17"/>
        <v>0.29999999999999982</v>
      </c>
      <c r="AK24">
        <v>3.11</v>
      </c>
      <c r="AL24">
        <v>2.81</v>
      </c>
      <c r="AM24" s="12">
        <f t="shared" si="18"/>
        <v>2.96</v>
      </c>
      <c r="AN24" s="9">
        <f t="shared" si="19"/>
        <v>0.19999999999999973</v>
      </c>
      <c r="AO24">
        <v>4.18</v>
      </c>
      <c r="AP24">
        <v>3.98</v>
      </c>
      <c r="AQ24" s="7">
        <f t="shared" si="20"/>
        <v>4.08</v>
      </c>
      <c r="AR24" s="11">
        <f t="shared" si="21"/>
        <v>8.0000000000000071E-2</v>
      </c>
    </row>
    <row r="25" spans="1:44" x14ac:dyDescent="0.2">
      <c r="A25">
        <v>123</v>
      </c>
      <c r="B25" t="s">
        <v>137</v>
      </c>
      <c r="C25" s="9">
        <f t="shared" si="0"/>
        <v>-0.91000000000000014</v>
      </c>
      <c r="D25">
        <v>2.21</v>
      </c>
      <c r="E25">
        <v>3.12</v>
      </c>
      <c r="F25" s="7">
        <f t="shared" si="1"/>
        <v>2.665</v>
      </c>
      <c r="G25" s="11">
        <f t="shared" si="2"/>
        <v>0.83499999999999996</v>
      </c>
      <c r="H25" s="9">
        <f t="shared" si="3"/>
        <v>8.9999999999999858E-2</v>
      </c>
      <c r="I25">
        <v>4.57</v>
      </c>
      <c r="J25">
        <v>4.4800000000000004</v>
      </c>
      <c r="K25" s="12">
        <f t="shared" si="4"/>
        <v>4.5250000000000004</v>
      </c>
      <c r="L25" s="9">
        <f t="shared" si="5"/>
        <v>0.13000000000000078</v>
      </c>
      <c r="M25">
        <v>4.2300000000000004</v>
      </c>
      <c r="N25">
        <v>4.0999999999999996</v>
      </c>
      <c r="O25" s="12">
        <f t="shared" si="6"/>
        <v>4.165</v>
      </c>
      <c r="P25" s="9">
        <f t="shared" si="7"/>
        <v>-0.35000000000000009</v>
      </c>
      <c r="Q25">
        <v>2.4</v>
      </c>
      <c r="R25">
        <v>2.75</v>
      </c>
      <c r="S25" s="12">
        <f t="shared" si="8"/>
        <v>2.5750000000000002</v>
      </c>
      <c r="T25" s="9">
        <f t="shared" si="9"/>
        <v>1.1100000000000003</v>
      </c>
      <c r="U25">
        <v>4.1100000000000003</v>
      </c>
      <c r="V25">
        <v>3</v>
      </c>
      <c r="W25" s="12">
        <f t="shared" si="10"/>
        <v>3.5550000000000002</v>
      </c>
      <c r="X25" s="9">
        <f t="shared" si="11"/>
        <v>0.30999999999999961</v>
      </c>
      <c r="Y25">
        <v>2.5099999999999998</v>
      </c>
      <c r="Z25">
        <v>2.2000000000000002</v>
      </c>
      <c r="AA25" s="12">
        <f t="shared" si="12"/>
        <v>2.355</v>
      </c>
      <c r="AB25" s="9">
        <f t="shared" si="13"/>
        <v>-0.25</v>
      </c>
      <c r="AC25">
        <v>2.4500000000000002</v>
      </c>
      <c r="AD25">
        <v>2.7</v>
      </c>
      <c r="AE25" s="12">
        <f t="shared" si="14"/>
        <v>2.5750000000000002</v>
      </c>
      <c r="AF25" s="9">
        <f t="shared" si="15"/>
        <v>0.60999999999999988</v>
      </c>
      <c r="AG25">
        <v>3.19</v>
      </c>
      <c r="AH25">
        <v>2.58</v>
      </c>
      <c r="AI25" s="12">
        <f t="shared" si="16"/>
        <v>2.8849999999999998</v>
      </c>
      <c r="AJ25" s="9">
        <f t="shared" si="17"/>
        <v>1.04</v>
      </c>
      <c r="AK25">
        <v>3.57</v>
      </c>
      <c r="AL25">
        <v>2.5299999999999998</v>
      </c>
      <c r="AM25" s="12">
        <f t="shared" si="18"/>
        <v>3.05</v>
      </c>
      <c r="AN25" s="9">
        <f t="shared" si="19"/>
        <v>0.27999999999999936</v>
      </c>
      <c r="AO25">
        <v>4.51</v>
      </c>
      <c r="AP25">
        <v>4.2300000000000004</v>
      </c>
      <c r="AQ25" s="7">
        <f t="shared" si="20"/>
        <v>4.37</v>
      </c>
      <c r="AR25" s="11">
        <f t="shared" si="21"/>
        <v>0.37000000000000011</v>
      </c>
    </row>
    <row r="26" spans="1:44" x14ac:dyDescent="0.2">
      <c r="A26">
        <v>124</v>
      </c>
      <c r="B26" t="s">
        <v>138</v>
      </c>
      <c r="C26" s="9">
        <f t="shared" si="0"/>
        <v>-0.31000000000000005</v>
      </c>
      <c r="D26">
        <v>3.69</v>
      </c>
      <c r="E26">
        <v>4</v>
      </c>
      <c r="F26" s="7">
        <f t="shared" si="1"/>
        <v>3.8449999999999998</v>
      </c>
      <c r="G26" s="11">
        <f t="shared" si="2"/>
        <v>0.34499999999999975</v>
      </c>
      <c r="H26" s="9">
        <f t="shared" si="3"/>
        <v>-0.25</v>
      </c>
      <c r="I26">
        <v>4.08</v>
      </c>
      <c r="J26">
        <v>4.33</v>
      </c>
      <c r="K26" s="12">
        <f t="shared" si="4"/>
        <v>4.2050000000000001</v>
      </c>
      <c r="L26" s="9">
        <f t="shared" si="5"/>
        <v>-0.39999999999999947</v>
      </c>
      <c r="M26">
        <v>3.95</v>
      </c>
      <c r="N26">
        <v>4.3499999999999996</v>
      </c>
      <c r="O26" s="12">
        <f t="shared" si="6"/>
        <v>4.1500000000000004</v>
      </c>
      <c r="P26" s="9">
        <f t="shared" si="7"/>
        <v>-0.10000000000000009</v>
      </c>
      <c r="Q26">
        <v>3.12</v>
      </c>
      <c r="R26">
        <v>3.22</v>
      </c>
      <c r="S26" s="12">
        <f t="shared" si="8"/>
        <v>3.17</v>
      </c>
      <c r="T26" s="9">
        <f t="shared" si="9"/>
        <v>-1.0499999999999998</v>
      </c>
      <c r="U26">
        <v>2.56</v>
      </c>
      <c r="V26">
        <v>3.61</v>
      </c>
      <c r="W26" s="12">
        <f t="shared" si="10"/>
        <v>3.085</v>
      </c>
      <c r="X26" s="9">
        <f t="shared" si="11"/>
        <v>1.0099999999999998</v>
      </c>
      <c r="Y26">
        <v>3.46</v>
      </c>
      <c r="Z26">
        <v>2.4500000000000002</v>
      </c>
      <c r="AA26" s="12">
        <f t="shared" si="12"/>
        <v>2.9550000000000001</v>
      </c>
      <c r="AB26" s="9">
        <f t="shared" si="13"/>
        <v>0.45000000000000018</v>
      </c>
      <c r="AC26">
        <v>3.14</v>
      </c>
      <c r="AD26">
        <v>2.69</v>
      </c>
      <c r="AE26" s="12">
        <f t="shared" si="14"/>
        <v>2.915</v>
      </c>
      <c r="AF26" s="9">
        <f t="shared" si="15"/>
        <v>9.9999999999997868E-3</v>
      </c>
      <c r="AG26">
        <v>3.03</v>
      </c>
      <c r="AH26">
        <v>3.02</v>
      </c>
      <c r="AI26" s="12">
        <f t="shared" si="16"/>
        <v>3.0249999999999999</v>
      </c>
      <c r="AJ26" s="9">
        <f t="shared" si="17"/>
        <v>-8.0000000000000071E-2</v>
      </c>
      <c r="AK26">
        <v>2.88</v>
      </c>
      <c r="AL26">
        <v>2.96</v>
      </c>
      <c r="AM26" s="12">
        <f t="shared" si="18"/>
        <v>2.92</v>
      </c>
      <c r="AN26" s="9">
        <f t="shared" si="19"/>
        <v>-0.14999999999999947</v>
      </c>
      <c r="AO26">
        <v>4.07</v>
      </c>
      <c r="AP26">
        <v>4.22</v>
      </c>
      <c r="AQ26" s="7">
        <f t="shared" si="20"/>
        <v>4.1449999999999996</v>
      </c>
      <c r="AR26" s="11">
        <f t="shared" si="21"/>
        <v>0.14499999999999957</v>
      </c>
    </row>
    <row r="27" spans="1:44" x14ac:dyDescent="0.2">
      <c r="A27">
        <v>125</v>
      </c>
      <c r="B27" t="s">
        <v>139</v>
      </c>
      <c r="C27" s="9">
        <f t="shared" si="0"/>
        <v>-1.08</v>
      </c>
      <c r="D27">
        <v>3.55</v>
      </c>
      <c r="E27">
        <v>4.63</v>
      </c>
      <c r="F27" s="7">
        <f t="shared" si="1"/>
        <v>4.09</v>
      </c>
      <c r="G27" s="11">
        <f t="shared" si="2"/>
        <v>0.58999999999999986</v>
      </c>
      <c r="H27" s="9">
        <f t="shared" si="3"/>
        <v>-0.47000000000000064</v>
      </c>
      <c r="I27">
        <v>4.2699999999999996</v>
      </c>
      <c r="J27">
        <v>4.74</v>
      </c>
      <c r="K27" s="12">
        <f t="shared" si="4"/>
        <v>4.5049999999999999</v>
      </c>
      <c r="L27" s="9">
        <f t="shared" si="5"/>
        <v>-0.5</v>
      </c>
      <c r="M27">
        <v>3.96</v>
      </c>
      <c r="N27">
        <v>4.46</v>
      </c>
      <c r="O27" s="12">
        <f t="shared" si="6"/>
        <v>4.21</v>
      </c>
      <c r="P27" s="9">
        <f t="shared" si="7"/>
        <v>0.54999999999999982</v>
      </c>
      <c r="Q27">
        <v>2.94</v>
      </c>
      <c r="R27">
        <v>2.39</v>
      </c>
      <c r="S27" s="12">
        <f t="shared" si="8"/>
        <v>2.665</v>
      </c>
      <c r="T27" s="9">
        <f t="shared" si="9"/>
        <v>-0.53000000000000025</v>
      </c>
      <c r="U27">
        <v>2.69</v>
      </c>
      <c r="V27">
        <v>3.22</v>
      </c>
      <c r="W27" s="12">
        <f t="shared" si="10"/>
        <v>2.9550000000000001</v>
      </c>
      <c r="X27" s="9">
        <f t="shared" si="11"/>
        <v>0.38000000000000034</v>
      </c>
      <c r="Y27">
        <v>3.16</v>
      </c>
      <c r="Z27">
        <v>2.78</v>
      </c>
      <c r="AA27" s="12">
        <f t="shared" si="12"/>
        <v>2.9699999999999998</v>
      </c>
      <c r="AB27" s="9">
        <f t="shared" si="13"/>
        <v>0.5</v>
      </c>
      <c r="AC27">
        <v>3.02</v>
      </c>
      <c r="AD27">
        <v>2.52</v>
      </c>
      <c r="AE27" s="12">
        <f t="shared" si="14"/>
        <v>2.77</v>
      </c>
      <c r="AF27" s="9">
        <f t="shared" si="15"/>
        <v>0.10000000000000009</v>
      </c>
      <c r="AG27">
        <v>2.75</v>
      </c>
      <c r="AH27">
        <v>2.65</v>
      </c>
      <c r="AI27" s="12">
        <f t="shared" si="16"/>
        <v>2.7</v>
      </c>
      <c r="AJ27" s="9">
        <f t="shared" si="17"/>
        <v>0.16999999999999993</v>
      </c>
      <c r="AK27">
        <v>3.1</v>
      </c>
      <c r="AL27">
        <v>2.93</v>
      </c>
      <c r="AM27" s="12">
        <f t="shared" si="18"/>
        <v>3.0150000000000001</v>
      </c>
      <c r="AN27" s="9">
        <f t="shared" si="19"/>
        <v>-0.29000000000000048</v>
      </c>
      <c r="AO27">
        <v>3.82</v>
      </c>
      <c r="AP27">
        <v>4.1100000000000003</v>
      </c>
      <c r="AQ27" s="7">
        <f t="shared" si="20"/>
        <v>3.9649999999999999</v>
      </c>
      <c r="AR27" s="11">
        <f t="shared" si="21"/>
        <v>-3.5000000000000142E-2</v>
      </c>
    </row>
    <row r="28" spans="1:44" x14ac:dyDescent="0.2">
      <c r="A28">
        <v>126</v>
      </c>
      <c r="B28" t="s">
        <v>140</v>
      </c>
      <c r="C28" s="9">
        <f t="shared" si="0"/>
        <v>-0.71</v>
      </c>
      <c r="D28">
        <v>2.83</v>
      </c>
      <c r="E28">
        <v>3.54</v>
      </c>
      <c r="F28" s="7">
        <f t="shared" si="1"/>
        <v>3.1850000000000001</v>
      </c>
      <c r="G28" s="11">
        <f t="shared" si="2"/>
        <v>0.31499999999999995</v>
      </c>
      <c r="H28" s="9">
        <f t="shared" si="3"/>
        <v>0.17999999999999972</v>
      </c>
      <c r="I28">
        <v>4.68</v>
      </c>
      <c r="J28">
        <v>4.5</v>
      </c>
      <c r="K28" s="12">
        <f t="shared" si="4"/>
        <v>4.59</v>
      </c>
      <c r="L28" s="9">
        <f t="shared" si="5"/>
        <v>0.17999999999999972</v>
      </c>
      <c r="M28">
        <v>4.25</v>
      </c>
      <c r="N28">
        <v>4.07</v>
      </c>
      <c r="O28" s="12">
        <f t="shared" si="6"/>
        <v>4.16</v>
      </c>
      <c r="P28" s="9">
        <f t="shared" si="7"/>
        <v>4.0000000000000036E-2</v>
      </c>
      <c r="Q28">
        <v>2.4700000000000002</v>
      </c>
      <c r="R28">
        <v>2.4300000000000002</v>
      </c>
      <c r="S28" s="12">
        <f t="shared" si="8"/>
        <v>2.4500000000000002</v>
      </c>
      <c r="T28" s="9">
        <f t="shared" si="9"/>
        <v>0.62000000000000011</v>
      </c>
      <c r="U28">
        <v>2.4700000000000002</v>
      </c>
      <c r="V28">
        <v>1.85</v>
      </c>
      <c r="W28" s="12">
        <f t="shared" si="10"/>
        <v>2.16</v>
      </c>
      <c r="X28" s="9">
        <f t="shared" si="11"/>
        <v>0.68000000000000016</v>
      </c>
      <c r="Y28">
        <v>3.85</v>
      </c>
      <c r="Z28">
        <v>3.17</v>
      </c>
      <c r="AA28" s="12">
        <f t="shared" si="12"/>
        <v>3.51</v>
      </c>
      <c r="AB28" s="9">
        <f t="shared" si="13"/>
        <v>0.5900000000000003</v>
      </c>
      <c r="AC28">
        <v>2.68</v>
      </c>
      <c r="AD28">
        <v>2.09</v>
      </c>
      <c r="AE28" s="12">
        <f t="shared" si="14"/>
        <v>2.3849999999999998</v>
      </c>
      <c r="AF28" s="9">
        <f t="shared" si="15"/>
        <v>0.10999999999999988</v>
      </c>
      <c r="AG28">
        <v>3.83</v>
      </c>
      <c r="AH28">
        <v>3.72</v>
      </c>
      <c r="AI28" s="12">
        <f t="shared" si="16"/>
        <v>3.7750000000000004</v>
      </c>
      <c r="AJ28" s="9">
        <f t="shared" si="17"/>
        <v>0.54999999999999982</v>
      </c>
      <c r="AK28">
        <v>3.29</v>
      </c>
      <c r="AL28">
        <v>2.74</v>
      </c>
      <c r="AM28" s="12">
        <f t="shared" si="18"/>
        <v>3.0150000000000001</v>
      </c>
      <c r="AN28" s="9">
        <f t="shared" si="19"/>
        <v>0.13999999999999968</v>
      </c>
      <c r="AO28">
        <v>4.25</v>
      </c>
      <c r="AP28">
        <v>4.1100000000000003</v>
      </c>
      <c r="AQ28" s="7">
        <f t="shared" si="20"/>
        <v>4.18</v>
      </c>
      <c r="AR28" s="11">
        <f t="shared" si="21"/>
        <v>0.17999999999999972</v>
      </c>
    </row>
    <row r="29" spans="1:44" x14ac:dyDescent="0.2">
      <c r="A29">
        <v>127</v>
      </c>
      <c r="B29" t="s">
        <v>141</v>
      </c>
      <c r="C29" s="9">
        <f t="shared" si="0"/>
        <v>-0.29999999999999982</v>
      </c>
      <c r="D29">
        <v>3.29</v>
      </c>
      <c r="E29">
        <v>3.59</v>
      </c>
      <c r="F29" s="7">
        <f t="shared" si="1"/>
        <v>3.44</v>
      </c>
      <c r="G29" s="11">
        <f t="shared" si="2"/>
        <v>6.0000000000000053E-2</v>
      </c>
      <c r="H29" s="9">
        <f t="shared" si="3"/>
        <v>0.40000000000000036</v>
      </c>
      <c r="I29">
        <v>4.4800000000000004</v>
      </c>
      <c r="J29">
        <v>4.08</v>
      </c>
      <c r="K29" s="12">
        <f t="shared" si="4"/>
        <v>4.28</v>
      </c>
      <c r="L29" s="9">
        <f t="shared" si="5"/>
        <v>0.41999999999999993</v>
      </c>
      <c r="M29">
        <v>4.5</v>
      </c>
      <c r="N29">
        <v>4.08</v>
      </c>
      <c r="O29" s="12">
        <f t="shared" si="6"/>
        <v>4.29</v>
      </c>
      <c r="P29" s="9">
        <f t="shared" si="7"/>
        <v>-0.56000000000000005</v>
      </c>
      <c r="Q29">
        <v>2.52</v>
      </c>
      <c r="R29">
        <v>3.08</v>
      </c>
      <c r="S29" s="12">
        <f t="shared" si="8"/>
        <v>2.8</v>
      </c>
      <c r="T29" s="9">
        <f t="shared" si="9"/>
        <v>-0.18999999999999995</v>
      </c>
      <c r="U29">
        <v>2.13</v>
      </c>
      <c r="V29">
        <v>2.3199999999999998</v>
      </c>
      <c r="W29" s="12">
        <f t="shared" si="10"/>
        <v>2.2249999999999996</v>
      </c>
      <c r="X29" s="9">
        <f t="shared" si="11"/>
        <v>-6.999999999999984E-2</v>
      </c>
      <c r="Y29">
        <v>3.79</v>
      </c>
      <c r="Z29">
        <v>3.86</v>
      </c>
      <c r="AA29" s="12">
        <f t="shared" si="12"/>
        <v>3.8250000000000002</v>
      </c>
      <c r="AB29" s="9">
        <f t="shared" si="13"/>
        <v>-0.35000000000000009</v>
      </c>
      <c r="AC29">
        <v>2.79</v>
      </c>
      <c r="AD29">
        <v>3.14</v>
      </c>
      <c r="AE29" s="12">
        <f t="shared" si="14"/>
        <v>2.9649999999999999</v>
      </c>
      <c r="AF29" s="9">
        <f t="shared" si="15"/>
        <v>3.0000000000000249E-2</v>
      </c>
      <c r="AG29">
        <v>2.6</v>
      </c>
      <c r="AH29">
        <v>2.57</v>
      </c>
      <c r="AI29" s="12">
        <f t="shared" si="16"/>
        <v>2.585</v>
      </c>
      <c r="AJ29" s="9">
        <f t="shared" si="17"/>
        <v>0.14000000000000012</v>
      </c>
      <c r="AK29">
        <v>3.06</v>
      </c>
      <c r="AL29">
        <v>2.92</v>
      </c>
      <c r="AM29" s="12">
        <f t="shared" si="18"/>
        <v>2.99</v>
      </c>
      <c r="AN29" s="9">
        <f t="shared" si="19"/>
        <v>0.27</v>
      </c>
      <c r="AO29">
        <v>3.84</v>
      </c>
      <c r="AP29">
        <v>3.57</v>
      </c>
      <c r="AQ29" s="7">
        <f t="shared" si="20"/>
        <v>3.7050000000000001</v>
      </c>
      <c r="AR29" s="11">
        <f t="shared" si="21"/>
        <v>-0.29499999999999993</v>
      </c>
    </row>
    <row r="30" spans="1:44" x14ac:dyDescent="0.2">
      <c r="A30">
        <v>128</v>
      </c>
      <c r="B30" t="s">
        <v>142</v>
      </c>
      <c r="C30" s="9">
        <f t="shared" si="0"/>
        <v>-1.0299999999999998</v>
      </c>
      <c r="D30">
        <v>3.85</v>
      </c>
      <c r="E30">
        <v>4.88</v>
      </c>
      <c r="F30" s="7">
        <f t="shared" si="1"/>
        <v>4.3650000000000002</v>
      </c>
      <c r="G30" s="11">
        <f t="shared" si="2"/>
        <v>0.86500000000000021</v>
      </c>
      <c r="H30" s="9">
        <f t="shared" si="3"/>
        <v>-0.36000000000000032</v>
      </c>
      <c r="I30">
        <v>4.2699999999999996</v>
      </c>
      <c r="J30">
        <v>4.63</v>
      </c>
      <c r="K30" s="12">
        <f t="shared" si="4"/>
        <v>4.4499999999999993</v>
      </c>
      <c r="L30" s="9">
        <f t="shared" si="5"/>
        <v>-0.32999999999999918</v>
      </c>
      <c r="M30">
        <v>4.6900000000000004</v>
      </c>
      <c r="N30">
        <v>5.0199999999999996</v>
      </c>
      <c r="O30" s="12">
        <f t="shared" si="6"/>
        <v>4.8550000000000004</v>
      </c>
      <c r="P30" s="9">
        <f t="shared" si="7"/>
        <v>0.54999999999999982</v>
      </c>
      <c r="Q30">
        <v>2.63</v>
      </c>
      <c r="R30">
        <v>2.08</v>
      </c>
      <c r="S30" s="12">
        <f t="shared" si="8"/>
        <v>2.355</v>
      </c>
      <c r="T30" s="9">
        <f t="shared" si="9"/>
        <v>-1.21</v>
      </c>
      <c r="U30">
        <v>2.79</v>
      </c>
      <c r="V30">
        <v>4</v>
      </c>
      <c r="W30" s="12">
        <f t="shared" si="10"/>
        <v>3.395</v>
      </c>
      <c r="X30" s="9">
        <f t="shared" si="11"/>
        <v>1.0899999999999999</v>
      </c>
      <c r="Y30">
        <v>3.4</v>
      </c>
      <c r="Z30">
        <v>2.31</v>
      </c>
      <c r="AA30" s="12">
        <f t="shared" si="12"/>
        <v>2.855</v>
      </c>
      <c r="AB30" s="9">
        <f t="shared" si="13"/>
        <v>0.45999999999999996</v>
      </c>
      <c r="AC30">
        <v>2.81</v>
      </c>
      <c r="AD30">
        <v>2.35</v>
      </c>
      <c r="AE30" s="12">
        <f t="shared" si="14"/>
        <v>2.58</v>
      </c>
      <c r="AF30" s="9">
        <f t="shared" si="15"/>
        <v>-0.56000000000000005</v>
      </c>
      <c r="AG30">
        <v>2.92</v>
      </c>
      <c r="AH30">
        <v>3.48</v>
      </c>
      <c r="AI30" s="12">
        <f t="shared" si="16"/>
        <v>3.2</v>
      </c>
      <c r="AJ30" s="9">
        <f t="shared" si="17"/>
        <v>2.0000000000000018E-2</v>
      </c>
      <c r="AK30">
        <v>3.48</v>
      </c>
      <c r="AL30">
        <v>3.46</v>
      </c>
      <c r="AM30" s="12">
        <f t="shared" si="18"/>
        <v>3.4699999999999998</v>
      </c>
      <c r="AN30" s="9">
        <f t="shared" si="19"/>
        <v>-0.15000000000000036</v>
      </c>
      <c r="AO30">
        <v>4.2699999999999996</v>
      </c>
      <c r="AP30">
        <v>4.42</v>
      </c>
      <c r="AQ30" s="7">
        <f t="shared" si="20"/>
        <v>4.3449999999999998</v>
      </c>
      <c r="AR30" s="11">
        <f t="shared" si="21"/>
        <v>0.34499999999999975</v>
      </c>
    </row>
    <row r="31" spans="1:44" x14ac:dyDescent="0.2">
      <c r="A31">
        <v>129</v>
      </c>
      <c r="B31" t="s">
        <v>143</v>
      </c>
      <c r="C31" s="9">
        <f t="shared" ref="C31:C94" si="22">D31-E31</f>
        <v>-0.39999999999999991</v>
      </c>
      <c r="D31">
        <v>3.2</v>
      </c>
      <c r="E31">
        <v>3.6</v>
      </c>
      <c r="F31" s="7">
        <f t="shared" ref="F31:F94" si="23">AVERAGE(D31:E31)</f>
        <v>3.4000000000000004</v>
      </c>
      <c r="G31" s="11">
        <f t="shared" ref="G31:G94" si="24">ABS(F31-3.5)</f>
        <v>9.9999999999999645E-2</v>
      </c>
      <c r="H31" s="9">
        <f t="shared" ref="H31:H94" si="25">I31-J31</f>
        <v>0.18000000000000016</v>
      </c>
      <c r="I31">
        <v>3.62</v>
      </c>
      <c r="J31">
        <v>3.44</v>
      </c>
      <c r="K31" s="12">
        <f t="shared" ref="K31:K94" si="26">AVERAGE(I31:J31)</f>
        <v>3.5300000000000002</v>
      </c>
      <c r="L31" s="9">
        <f t="shared" ref="L31:L94" si="27">M31-N31</f>
        <v>0.12999999999999989</v>
      </c>
      <c r="M31">
        <v>3.8</v>
      </c>
      <c r="N31">
        <v>3.67</v>
      </c>
      <c r="O31" s="12">
        <f t="shared" ref="O31:O94" si="28">AVERAGE(M31:N31)</f>
        <v>3.7349999999999999</v>
      </c>
      <c r="P31" s="9">
        <f t="shared" ref="P31:P94" si="29">Q31-R31</f>
        <v>-0.35999999999999988</v>
      </c>
      <c r="Q31">
        <v>3.22</v>
      </c>
      <c r="R31">
        <v>3.58</v>
      </c>
      <c r="S31" s="12">
        <f t="shared" ref="S31:S94" si="30">AVERAGE(Q31:R31)</f>
        <v>3.4000000000000004</v>
      </c>
      <c r="T31" s="9">
        <f t="shared" ref="T31:T94" si="31">U31-V31</f>
        <v>0.39000000000000012</v>
      </c>
      <c r="U31">
        <v>2.6</v>
      </c>
      <c r="V31">
        <v>2.21</v>
      </c>
      <c r="W31" s="12">
        <f t="shared" ref="W31:W94" si="32">AVERAGE(U31:V31)</f>
        <v>2.4050000000000002</v>
      </c>
      <c r="X31" s="9">
        <f t="shared" ref="X31:X94" si="33">Y31-Z31</f>
        <v>-0.27</v>
      </c>
      <c r="Y31">
        <v>3.11</v>
      </c>
      <c r="Z31">
        <v>3.38</v>
      </c>
      <c r="AA31" s="12">
        <f t="shared" ref="AA31:AA94" si="34">AVERAGE(Y31:Z31)</f>
        <v>3.2450000000000001</v>
      </c>
      <c r="AB31" s="9">
        <f t="shared" ref="AB31:AB94" si="35">AC31-AD31</f>
        <v>-6.999999999999984E-2</v>
      </c>
      <c r="AC31">
        <v>3.22</v>
      </c>
      <c r="AD31">
        <v>3.29</v>
      </c>
      <c r="AE31" s="12">
        <f t="shared" ref="AE31:AE94" si="36">AVERAGE(AC31:AD31)</f>
        <v>3.2549999999999999</v>
      </c>
      <c r="AF31" s="9">
        <f t="shared" ref="AF31:AF94" si="37">AG31-AH31</f>
        <v>6.999999999999984E-2</v>
      </c>
      <c r="AG31">
        <v>2.69</v>
      </c>
      <c r="AH31">
        <v>2.62</v>
      </c>
      <c r="AI31" s="12">
        <f t="shared" ref="AI31:AI94" si="38">AVERAGE(AG31:AH31)</f>
        <v>2.6550000000000002</v>
      </c>
      <c r="AJ31" s="9">
        <f t="shared" ref="AJ31:AJ94" si="39">AK31-AL31</f>
        <v>-0.18999999999999995</v>
      </c>
      <c r="AK31">
        <v>2.58</v>
      </c>
      <c r="AL31">
        <v>2.77</v>
      </c>
      <c r="AM31" s="12">
        <f t="shared" ref="AM31:AM94" si="40">AVERAGE(AK31:AL31)</f>
        <v>2.6749999999999998</v>
      </c>
      <c r="AN31" s="9">
        <f t="shared" si="19"/>
        <v>-0.22999999999999998</v>
      </c>
      <c r="AO31">
        <v>3.69</v>
      </c>
      <c r="AP31">
        <v>3.92</v>
      </c>
      <c r="AQ31" s="7">
        <f t="shared" ref="AQ31:AQ94" si="41">AVERAGE(AO31:AP31)</f>
        <v>3.8049999999999997</v>
      </c>
      <c r="AR31" s="11">
        <f t="shared" si="21"/>
        <v>-0.19500000000000028</v>
      </c>
    </row>
    <row r="32" spans="1:44" x14ac:dyDescent="0.2">
      <c r="A32">
        <v>130</v>
      </c>
      <c r="B32" t="s">
        <v>144</v>
      </c>
      <c r="C32" s="9">
        <f t="shared" si="22"/>
        <v>0.17000000000000037</v>
      </c>
      <c r="D32">
        <v>3.95</v>
      </c>
      <c r="E32">
        <v>3.78</v>
      </c>
      <c r="F32" s="7">
        <f t="shared" si="23"/>
        <v>3.8650000000000002</v>
      </c>
      <c r="G32" s="11">
        <f t="shared" si="24"/>
        <v>0.36500000000000021</v>
      </c>
      <c r="H32" s="9">
        <f t="shared" si="25"/>
        <v>-1.2000000000000002</v>
      </c>
      <c r="I32">
        <v>3.09</v>
      </c>
      <c r="J32">
        <v>4.29</v>
      </c>
      <c r="K32" s="12">
        <f t="shared" si="26"/>
        <v>3.69</v>
      </c>
      <c r="L32" s="9">
        <f t="shared" si="27"/>
        <v>-0.58000000000000007</v>
      </c>
      <c r="M32">
        <v>3.75</v>
      </c>
      <c r="N32">
        <v>4.33</v>
      </c>
      <c r="O32" s="12">
        <f t="shared" si="28"/>
        <v>4.04</v>
      </c>
      <c r="P32" s="9">
        <f t="shared" si="29"/>
        <v>0.62000000000000011</v>
      </c>
      <c r="Q32">
        <v>3.25</v>
      </c>
      <c r="R32">
        <v>2.63</v>
      </c>
      <c r="S32" s="12">
        <f t="shared" si="30"/>
        <v>2.94</v>
      </c>
      <c r="T32" s="9">
        <f t="shared" si="31"/>
        <v>-0.10999999999999988</v>
      </c>
      <c r="U32">
        <v>2.52</v>
      </c>
      <c r="V32">
        <v>2.63</v>
      </c>
      <c r="W32" s="12">
        <f t="shared" si="32"/>
        <v>2.5750000000000002</v>
      </c>
      <c r="X32" s="9">
        <f t="shared" si="33"/>
        <v>0.48999999999999977</v>
      </c>
      <c r="Y32">
        <v>3.55</v>
      </c>
      <c r="Z32">
        <v>3.06</v>
      </c>
      <c r="AA32" s="12">
        <f t="shared" si="34"/>
        <v>3.3049999999999997</v>
      </c>
      <c r="AB32" s="9">
        <f t="shared" si="35"/>
        <v>0.48</v>
      </c>
      <c r="AC32">
        <v>3.75</v>
      </c>
      <c r="AD32">
        <v>3.27</v>
      </c>
      <c r="AE32" s="12">
        <f t="shared" si="36"/>
        <v>3.51</v>
      </c>
      <c r="AF32" s="9">
        <f t="shared" si="37"/>
        <v>0.31999999999999984</v>
      </c>
      <c r="AG32">
        <v>2.48</v>
      </c>
      <c r="AH32">
        <v>2.16</v>
      </c>
      <c r="AI32" s="12">
        <f t="shared" si="38"/>
        <v>2.3200000000000003</v>
      </c>
      <c r="AJ32" s="9">
        <f t="shared" si="39"/>
        <v>-0.16999999999999993</v>
      </c>
      <c r="AK32">
        <v>2.73</v>
      </c>
      <c r="AL32">
        <v>2.9</v>
      </c>
      <c r="AM32" s="12">
        <f t="shared" si="40"/>
        <v>2.8149999999999999</v>
      </c>
      <c r="AN32" s="9">
        <f t="shared" ref="AN32:AN95" si="42">AO32-AP32</f>
        <v>-0.6899999999999995</v>
      </c>
      <c r="AO32">
        <v>3.41</v>
      </c>
      <c r="AP32">
        <v>4.0999999999999996</v>
      </c>
      <c r="AQ32" s="7">
        <f t="shared" si="41"/>
        <v>3.7549999999999999</v>
      </c>
      <c r="AR32" s="11">
        <f t="shared" ref="AR32:AR95" si="43">(AQ32-4)</f>
        <v>-0.24500000000000011</v>
      </c>
    </row>
    <row r="33" spans="1:44" x14ac:dyDescent="0.2">
      <c r="A33">
        <v>131</v>
      </c>
      <c r="B33" t="s">
        <v>145</v>
      </c>
      <c r="C33" s="9">
        <f t="shared" si="22"/>
        <v>-0.16999999999999993</v>
      </c>
      <c r="D33">
        <v>3.06</v>
      </c>
      <c r="E33">
        <v>3.23</v>
      </c>
      <c r="F33" s="7">
        <f t="shared" si="23"/>
        <v>3.145</v>
      </c>
      <c r="G33" s="11">
        <f t="shared" si="24"/>
        <v>0.35499999999999998</v>
      </c>
      <c r="H33" s="9">
        <f t="shared" si="25"/>
        <v>0.39999999999999991</v>
      </c>
      <c r="I33">
        <v>3.86</v>
      </c>
      <c r="J33">
        <v>3.46</v>
      </c>
      <c r="K33" s="12">
        <f t="shared" si="26"/>
        <v>3.66</v>
      </c>
      <c r="L33" s="9">
        <f t="shared" si="27"/>
        <v>0.46000000000000041</v>
      </c>
      <c r="M33">
        <v>4.1100000000000003</v>
      </c>
      <c r="N33">
        <v>3.65</v>
      </c>
      <c r="O33" s="12">
        <f t="shared" si="28"/>
        <v>3.88</v>
      </c>
      <c r="P33" s="9">
        <f t="shared" si="29"/>
        <v>0.36999999999999966</v>
      </c>
      <c r="Q33">
        <v>3.51</v>
      </c>
      <c r="R33">
        <v>3.14</v>
      </c>
      <c r="S33" s="12">
        <f t="shared" si="30"/>
        <v>3.3250000000000002</v>
      </c>
      <c r="T33" s="9">
        <f t="shared" si="31"/>
        <v>1.1700000000000004</v>
      </c>
      <c r="U33">
        <v>3.22</v>
      </c>
      <c r="V33">
        <v>2.0499999999999998</v>
      </c>
      <c r="W33" s="12">
        <f t="shared" si="32"/>
        <v>2.6349999999999998</v>
      </c>
      <c r="X33" s="9">
        <f t="shared" si="33"/>
        <v>0.54</v>
      </c>
      <c r="Y33">
        <v>3.12</v>
      </c>
      <c r="Z33">
        <v>2.58</v>
      </c>
      <c r="AA33" s="12">
        <f t="shared" si="34"/>
        <v>2.85</v>
      </c>
      <c r="AB33" s="9">
        <f t="shared" si="35"/>
        <v>0.5</v>
      </c>
      <c r="AC33">
        <v>3.25</v>
      </c>
      <c r="AD33">
        <v>2.75</v>
      </c>
      <c r="AE33" s="12">
        <f t="shared" si="36"/>
        <v>3</v>
      </c>
      <c r="AF33" s="9">
        <f t="shared" si="37"/>
        <v>0.96</v>
      </c>
      <c r="AG33">
        <v>3</v>
      </c>
      <c r="AH33">
        <v>2.04</v>
      </c>
      <c r="AI33" s="12">
        <f t="shared" si="38"/>
        <v>2.52</v>
      </c>
      <c r="AJ33" s="9">
        <f t="shared" si="39"/>
        <v>0.66000000000000014</v>
      </c>
      <c r="AK33">
        <v>2.92</v>
      </c>
      <c r="AL33">
        <v>2.2599999999999998</v>
      </c>
      <c r="AM33" s="12">
        <f t="shared" si="40"/>
        <v>2.59</v>
      </c>
      <c r="AN33" s="9">
        <f t="shared" si="42"/>
        <v>1.0199999999999996</v>
      </c>
      <c r="AO33">
        <v>4.3499999999999996</v>
      </c>
      <c r="AP33">
        <v>3.33</v>
      </c>
      <c r="AQ33" s="7">
        <f t="shared" si="41"/>
        <v>3.84</v>
      </c>
      <c r="AR33" s="11">
        <f t="shared" si="43"/>
        <v>-0.16000000000000014</v>
      </c>
    </row>
    <row r="34" spans="1:44" x14ac:dyDescent="0.2">
      <c r="A34">
        <v>132</v>
      </c>
      <c r="B34" t="s">
        <v>146</v>
      </c>
      <c r="C34" s="9">
        <f t="shared" si="22"/>
        <v>-0.87000000000000011</v>
      </c>
      <c r="D34">
        <v>3.54</v>
      </c>
      <c r="E34">
        <v>4.41</v>
      </c>
      <c r="F34" s="7">
        <f t="shared" si="23"/>
        <v>3.9750000000000001</v>
      </c>
      <c r="G34" s="11">
        <f t="shared" si="24"/>
        <v>0.47500000000000009</v>
      </c>
      <c r="H34" s="9">
        <f t="shared" si="25"/>
        <v>-0.3400000000000003</v>
      </c>
      <c r="I34">
        <v>3.61</v>
      </c>
      <c r="J34">
        <v>3.95</v>
      </c>
      <c r="K34" s="12">
        <f t="shared" si="26"/>
        <v>3.7800000000000002</v>
      </c>
      <c r="L34" s="9">
        <f t="shared" si="27"/>
        <v>-0.28999999999999959</v>
      </c>
      <c r="M34">
        <v>3.93</v>
      </c>
      <c r="N34">
        <v>4.22</v>
      </c>
      <c r="O34" s="12">
        <f t="shared" si="28"/>
        <v>4.0750000000000002</v>
      </c>
      <c r="P34" s="9">
        <f t="shared" si="29"/>
        <v>0.61999999999999966</v>
      </c>
      <c r="Q34">
        <v>3.3</v>
      </c>
      <c r="R34">
        <v>2.68</v>
      </c>
      <c r="S34" s="12">
        <f t="shared" si="30"/>
        <v>2.99</v>
      </c>
      <c r="T34" s="9">
        <f t="shared" si="31"/>
        <v>0.33000000000000007</v>
      </c>
      <c r="U34">
        <v>2.65</v>
      </c>
      <c r="V34">
        <v>2.3199999999999998</v>
      </c>
      <c r="W34" s="12">
        <f t="shared" si="32"/>
        <v>2.4849999999999999</v>
      </c>
      <c r="X34" s="9">
        <f t="shared" si="33"/>
        <v>-0.59999999999999964</v>
      </c>
      <c r="Y34">
        <v>2.93</v>
      </c>
      <c r="Z34">
        <v>3.53</v>
      </c>
      <c r="AA34" s="12">
        <f t="shared" si="34"/>
        <v>3.23</v>
      </c>
      <c r="AB34" s="9">
        <f t="shared" si="35"/>
        <v>1.02</v>
      </c>
      <c r="AC34">
        <v>3.61</v>
      </c>
      <c r="AD34">
        <v>2.59</v>
      </c>
      <c r="AE34" s="12">
        <f t="shared" si="36"/>
        <v>3.0999999999999996</v>
      </c>
      <c r="AF34" s="9">
        <f t="shared" si="37"/>
        <v>-8.9999999999999858E-2</v>
      </c>
      <c r="AG34">
        <v>2.74</v>
      </c>
      <c r="AH34">
        <v>2.83</v>
      </c>
      <c r="AI34" s="12">
        <f t="shared" si="38"/>
        <v>2.7850000000000001</v>
      </c>
      <c r="AJ34" s="9">
        <f t="shared" si="39"/>
        <v>-0.26000000000000023</v>
      </c>
      <c r="AK34">
        <v>2.96</v>
      </c>
      <c r="AL34">
        <v>3.22</v>
      </c>
      <c r="AM34" s="12">
        <f t="shared" si="40"/>
        <v>3.09</v>
      </c>
      <c r="AN34" s="9">
        <f t="shared" si="42"/>
        <v>9.0000000000000302E-2</v>
      </c>
      <c r="AO34">
        <v>3.89</v>
      </c>
      <c r="AP34">
        <v>3.8</v>
      </c>
      <c r="AQ34" s="7">
        <f t="shared" si="41"/>
        <v>3.8449999999999998</v>
      </c>
      <c r="AR34" s="11">
        <f t="shared" si="43"/>
        <v>-0.15500000000000025</v>
      </c>
    </row>
    <row r="35" spans="1:44" x14ac:dyDescent="0.2">
      <c r="A35">
        <v>133</v>
      </c>
      <c r="B35" t="s">
        <v>147</v>
      </c>
      <c r="C35" s="9">
        <f t="shared" si="22"/>
        <v>-0.41000000000000014</v>
      </c>
      <c r="D35">
        <v>3.33</v>
      </c>
      <c r="E35">
        <v>3.74</v>
      </c>
      <c r="F35" s="7">
        <f t="shared" si="23"/>
        <v>3.5350000000000001</v>
      </c>
      <c r="G35" s="11">
        <f t="shared" si="24"/>
        <v>3.5000000000000142E-2</v>
      </c>
      <c r="H35" s="9">
        <f t="shared" si="25"/>
        <v>8.0000000000000071E-2</v>
      </c>
      <c r="I35">
        <v>3.65</v>
      </c>
      <c r="J35">
        <v>3.57</v>
      </c>
      <c r="K35" s="12">
        <f t="shared" si="26"/>
        <v>3.61</v>
      </c>
      <c r="L35" s="9">
        <f t="shared" si="27"/>
        <v>5.0000000000000266E-2</v>
      </c>
      <c r="M35">
        <v>4.03</v>
      </c>
      <c r="N35">
        <v>3.98</v>
      </c>
      <c r="O35" s="12">
        <f t="shared" si="28"/>
        <v>4.0049999999999999</v>
      </c>
      <c r="P35" s="9">
        <f t="shared" si="29"/>
        <v>0.45999999999999996</v>
      </c>
      <c r="Q35">
        <v>3.26</v>
      </c>
      <c r="R35">
        <v>2.8</v>
      </c>
      <c r="S35" s="12">
        <f t="shared" si="30"/>
        <v>3.03</v>
      </c>
      <c r="T35" s="9">
        <f t="shared" si="31"/>
        <v>0.22999999999999998</v>
      </c>
      <c r="U35">
        <v>2.71</v>
      </c>
      <c r="V35">
        <v>2.48</v>
      </c>
      <c r="W35" s="12">
        <f t="shared" si="32"/>
        <v>2.5949999999999998</v>
      </c>
      <c r="X35" s="9">
        <f t="shared" si="33"/>
        <v>0.87000000000000011</v>
      </c>
      <c r="Y35">
        <v>3.35</v>
      </c>
      <c r="Z35">
        <v>2.48</v>
      </c>
      <c r="AA35" s="12">
        <f t="shared" si="34"/>
        <v>2.915</v>
      </c>
      <c r="AB35" s="9">
        <f t="shared" si="35"/>
        <v>0.33999999999999986</v>
      </c>
      <c r="AC35">
        <v>3.36</v>
      </c>
      <c r="AD35">
        <v>3.02</v>
      </c>
      <c r="AE35" s="12">
        <f t="shared" si="36"/>
        <v>3.19</v>
      </c>
      <c r="AF35" s="9">
        <f t="shared" si="37"/>
        <v>0.56999999999999984</v>
      </c>
      <c r="AG35">
        <v>2.77</v>
      </c>
      <c r="AH35">
        <v>2.2000000000000002</v>
      </c>
      <c r="AI35" s="12">
        <f t="shared" si="38"/>
        <v>2.4850000000000003</v>
      </c>
      <c r="AJ35" s="9">
        <f t="shared" si="39"/>
        <v>0.33000000000000007</v>
      </c>
      <c r="AK35">
        <v>3.11</v>
      </c>
      <c r="AL35">
        <v>2.78</v>
      </c>
      <c r="AM35" s="12">
        <f t="shared" si="40"/>
        <v>2.9449999999999998</v>
      </c>
      <c r="AN35" s="9">
        <f t="shared" si="42"/>
        <v>0.12000000000000011</v>
      </c>
      <c r="AO35">
        <v>4.03</v>
      </c>
      <c r="AP35">
        <v>3.91</v>
      </c>
      <c r="AQ35" s="7">
        <f t="shared" si="41"/>
        <v>3.97</v>
      </c>
      <c r="AR35" s="11">
        <f t="shared" si="43"/>
        <v>-2.9999999999999805E-2</v>
      </c>
    </row>
    <row r="36" spans="1:44" x14ac:dyDescent="0.2">
      <c r="A36">
        <v>134</v>
      </c>
      <c r="B36" t="s">
        <v>148</v>
      </c>
      <c r="C36" s="9">
        <f t="shared" si="22"/>
        <v>-0.89999999999999947</v>
      </c>
      <c r="D36">
        <v>3.62</v>
      </c>
      <c r="E36">
        <v>4.5199999999999996</v>
      </c>
      <c r="F36" s="7">
        <f t="shared" si="23"/>
        <v>4.07</v>
      </c>
      <c r="G36" s="11">
        <f t="shared" si="24"/>
        <v>0.57000000000000028</v>
      </c>
      <c r="H36" s="9">
        <f t="shared" si="25"/>
        <v>-0.71</v>
      </c>
      <c r="I36">
        <v>3.06</v>
      </c>
      <c r="J36">
        <v>3.77</v>
      </c>
      <c r="K36" s="12">
        <f t="shared" si="26"/>
        <v>3.415</v>
      </c>
      <c r="L36" s="9">
        <f t="shared" si="27"/>
        <v>-0.20999999999999996</v>
      </c>
      <c r="M36">
        <v>3.79</v>
      </c>
      <c r="N36">
        <v>4</v>
      </c>
      <c r="O36" s="12">
        <f t="shared" si="28"/>
        <v>3.895</v>
      </c>
      <c r="P36" s="9">
        <f t="shared" si="29"/>
        <v>0.16999999999999993</v>
      </c>
      <c r="Q36">
        <v>2.94</v>
      </c>
      <c r="R36">
        <v>2.77</v>
      </c>
      <c r="S36" s="12">
        <f t="shared" si="30"/>
        <v>2.855</v>
      </c>
      <c r="T36" s="9">
        <f t="shared" si="31"/>
        <v>-0.16000000000000014</v>
      </c>
      <c r="U36">
        <v>2.38</v>
      </c>
      <c r="V36">
        <v>2.54</v>
      </c>
      <c r="W36" s="12">
        <f t="shared" si="32"/>
        <v>2.46</v>
      </c>
      <c r="X36" s="9">
        <f t="shared" si="33"/>
        <v>3.0000000000000249E-2</v>
      </c>
      <c r="Y36">
        <v>2.7</v>
      </c>
      <c r="Z36">
        <v>2.67</v>
      </c>
      <c r="AA36" s="12">
        <f t="shared" si="34"/>
        <v>2.6850000000000001</v>
      </c>
      <c r="AB36" s="9">
        <f t="shared" si="35"/>
        <v>-2.0000000000000018E-2</v>
      </c>
      <c r="AC36">
        <v>3.19</v>
      </c>
      <c r="AD36">
        <v>3.21</v>
      </c>
      <c r="AE36" s="12">
        <f t="shared" si="36"/>
        <v>3.2</v>
      </c>
      <c r="AF36" s="9">
        <f t="shared" si="37"/>
        <v>0.5299999999999998</v>
      </c>
      <c r="AG36">
        <v>2.5299999999999998</v>
      </c>
      <c r="AH36">
        <v>2</v>
      </c>
      <c r="AI36" s="12">
        <f t="shared" si="38"/>
        <v>2.2649999999999997</v>
      </c>
      <c r="AJ36" s="9">
        <f t="shared" si="39"/>
        <v>0.45999999999999996</v>
      </c>
      <c r="AK36">
        <v>2.94</v>
      </c>
      <c r="AL36">
        <v>2.48</v>
      </c>
      <c r="AM36" s="12">
        <f t="shared" si="40"/>
        <v>2.71</v>
      </c>
      <c r="AN36" s="9">
        <f t="shared" si="42"/>
        <v>0</v>
      </c>
      <c r="AO36">
        <v>4.08</v>
      </c>
      <c r="AP36">
        <v>4.08</v>
      </c>
      <c r="AQ36" s="7">
        <f t="shared" si="41"/>
        <v>4.08</v>
      </c>
      <c r="AR36" s="11">
        <f t="shared" si="43"/>
        <v>8.0000000000000071E-2</v>
      </c>
    </row>
    <row r="37" spans="1:44" x14ac:dyDescent="0.2">
      <c r="A37">
        <v>135</v>
      </c>
      <c r="B37" t="s">
        <v>149</v>
      </c>
      <c r="C37" s="9">
        <f t="shared" si="22"/>
        <v>-0.83999999999999986</v>
      </c>
      <c r="D37">
        <v>3.87</v>
      </c>
      <c r="E37">
        <v>4.71</v>
      </c>
      <c r="F37" s="7">
        <f t="shared" si="23"/>
        <v>4.29</v>
      </c>
      <c r="G37" s="11">
        <f t="shared" si="24"/>
        <v>0.79</v>
      </c>
      <c r="H37" s="9">
        <f t="shared" si="25"/>
        <v>-0.24000000000000021</v>
      </c>
      <c r="I37">
        <v>4.09</v>
      </c>
      <c r="J37">
        <v>4.33</v>
      </c>
      <c r="K37" s="12">
        <f t="shared" si="26"/>
        <v>4.21</v>
      </c>
      <c r="L37" s="9">
        <f t="shared" si="27"/>
        <v>-0.37999999999999989</v>
      </c>
      <c r="M37">
        <v>3.79</v>
      </c>
      <c r="N37">
        <v>4.17</v>
      </c>
      <c r="O37" s="12">
        <f t="shared" si="28"/>
        <v>3.98</v>
      </c>
      <c r="P37" s="9">
        <f t="shared" si="29"/>
        <v>0.10000000000000009</v>
      </c>
      <c r="Q37">
        <v>3.48</v>
      </c>
      <c r="R37">
        <v>3.38</v>
      </c>
      <c r="S37" s="12">
        <f t="shared" si="30"/>
        <v>3.4299999999999997</v>
      </c>
      <c r="T37" s="9">
        <f t="shared" si="31"/>
        <v>-1.0499999999999998</v>
      </c>
      <c r="U37">
        <v>2.16</v>
      </c>
      <c r="V37">
        <v>3.21</v>
      </c>
      <c r="W37" s="12">
        <f t="shared" si="32"/>
        <v>2.6850000000000001</v>
      </c>
      <c r="X37" s="9">
        <f t="shared" si="33"/>
        <v>0.76000000000000023</v>
      </c>
      <c r="Y37">
        <v>3.14</v>
      </c>
      <c r="Z37">
        <v>2.38</v>
      </c>
      <c r="AA37" s="12">
        <f t="shared" si="34"/>
        <v>2.76</v>
      </c>
      <c r="AB37" s="9">
        <f t="shared" si="35"/>
        <v>0.48999999999999977</v>
      </c>
      <c r="AC37">
        <v>3.32</v>
      </c>
      <c r="AD37">
        <v>2.83</v>
      </c>
      <c r="AE37" s="12">
        <f t="shared" si="36"/>
        <v>3.0750000000000002</v>
      </c>
      <c r="AF37" s="9">
        <f t="shared" si="37"/>
        <v>-0.29999999999999982</v>
      </c>
      <c r="AG37">
        <v>2.4500000000000002</v>
      </c>
      <c r="AH37">
        <v>2.75</v>
      </c>
      <c r="AI37" s="12">
        <f t="shared" si="38"/>
        <v>2.6</v>
      </c>
      <c r="AJ37" s="9">
        <f t="shared" si="39"/>
        <v>-0.71999999999999975</v>
      </c>
      <c r="AK37">
        <v>2.4300000000000002</v>
      </c>
      <c r="AL37">
        <v>3.15</v>
      </c>
      <c r="AM37" s="12">
        <f t="shared" si="40"/>
        <v>2.79</v>
      </c>
      <c r="AN37" s="9">
        <f t="shared" si="42"/>
        <v>-0.43000000000000016</v>
      </c>
      <c r="AO37">
        <v>3.86</v>
      </c>
      <c r="AP37">
        <v>4.29</v>
      </c>
      <c r="AQ37" s="7">
        <f t="shared" si="41"/>
        <v>4.0750000000000002</v>
      </c>
      <c r="AR37" s="11">
        <f t="shared" si="43"/>
        <v>7.5000000000000178E-2</v>
      </c>
    </row>
    <row r="38" spans="1:44" x14ac:dyDescent="0.2">
      <c r="A38">
        <v>136</v>
      </c>
      <c r="B38" t="s">
        <v>150</v>
      </c>
      <c r="C38" s="9">
        <f t="shared" si="22"/>
        <v>-0.61000000000000032</v>
      </c>
      <c r="D38">
        <v>2.34</v>
      </c>
      <c r="E38">
        <v>2.95</v>
      </c>
      <c r="F38" s="7">
        <f t="shared" si="23"/>
        <v>2.645</v>
      </c>
      <c r="G38" s="11">
        <f t="shared" si="24"/>
        <v>0.85499999999999998</v>
      </c>
      <c r="H38" s="9">
        <f t="shared" si="25"/>
        <v>0.3100000000000005</v>
      </c>
      <c r="I38">
        <v>4.3600000000000003</v>
      </c>
      <c r="J38">
        <v>4.05</v>
      </c>
      <c r="K38" s="12">
        <f t="shared" si="26"/>
        <v>4.2050000000000001</v>
      </c>
      <c r="L38" s="9">
        <f t="shared" si="27"/>
        <v>0.40000000000000036</v>
      </c>
      <c r="M38">
        <v>4.7</v>
      </c>
      <c r="N38">
        <v>4.3</v>
      </c>
      <c r="O38" s="12">
        <f t="shared" si="28"/>
        <v>4.5</v>
      </c>
      <c r="P38" s="9">
        <f t="shared" si="29"/>
        <v>-2.9999999999999805E-2</v>
      </c>
      <c r="Q38">
        <v>3</v>
      </c>
      <c r="R38">
        <v>3.03</v>
      </c>
      <c r="S38" s="12">
        <f t="shared" si="30"/>
        <v>3.0149999999999997</v>
      </c>
      <c r="T38" s="9">
        <f t="shared" si="31"/>
        <v>0.28999999999999959</v>
      </c>
      <c r="U38">
        <v>3.26</v>
      </c>
      <c r="V38">
        <v>2.97</v>
      </c>
      <c r="W38" s="12">
        <f t="shared" si="32"/>
        <v>3.1150000000000002</v>
      </c>
      <c r="X38" s="9">
        <f t="shared" si="33"/>
        <v>0.33000000000000007</v>
      </c>
      <c r="Y38">
        <v>2.74</v>
      </c>
      <c r="Z38">
        <v>2.41</v>
      </c>
      <c r="AA38" s="12">
        <f t="shared" si="34"/>
        <v>2.5750000000000002</v>
      </c>
      <c r="AB38" s="9">
        <f t="shared" si="35"/>
        <v>0.35999999999999988</v>
      </c>
      <c r="AC38">
        <v>3.06</v>
      </c>
      <c r="AD38">
        <v>2.7</v>
      </c>
      <c r="AE38" s="12">
        <f t="shared" si="36"/>
        <v>2.88</v>
      </c>
      <c r="AF38" s="9">
        <f t="shared" si="37"/>
        <v>0.6599999999999997</v>
      </c>
      <c r="AG38">
        <v>3.28</v>
      </c>
      <c r="AH38">
        <v>2.62</v>
      </c>
      <c r="AI38" s="12">
        <f t="shared" si="38"/>
        <v>2.95</v>
      </c>
      <c r="AJ38" s="9">
        <f t="shared" si="39"/>
        <v>0.58000000000000007</v>
      </c>
      <c r="AK38">
        <v>3.34</v>
      </c>
      <c r="AL38">
        <v>2.76</v>
      </c>
      <c r="AM38" s="12">
        <f t="shared" si="40"/>
        <v>3.05</v>
      </c>
      <c r="AN38" s="9">
        <f t="shared" si="42"/>
        <v>0</v>
      </c>
      <c r="AO38">
        <v>4.3</v>
      </c>
      <c r="AP38">
        <v>4.3</v>
      </c>
      <c r="AQ38" s="7">
        <f t="shared" si="41"/>
        <v>4.3</v>
      </c>
      <c r="AR38" s="11">
        <f t="shared" si="43"/>
        <v>0.29999999999999982</v>
      </c>
    </row>
    <row r="39" spans="1:44" x14ac:dyDescent="0.2">
      <c r="A39">
        <v>137</v>
      </c>
      <c r="B39" t="s">
        <v>151</v>
      </c>
      <c r="C39" s="9">
        <f t="shared" si="22"/>
        <v>-1.2799999999999998</v>
      </c>
      <c r="D39">
        <v>2.48</v>
      </c>
      <c r="E39">
        <v>3.76</v>
      </c>
      <c r="F39" s="7">
        <f t="shared" si="23"/>
        <v>3.12</v>
      </c>
      <c r="G39" s="11">
        <f t="shared" si="24"/>
        <v>0.37999999999999989</v>
      </c>
      <c r="H39" s="9">
        <f t="shared" si="25"/>
        <v>0.14000000000000012</v>
      </c>
      <c r="I39">
        <v>3.93</v>
      </c>
      <c r="J39">
        <v>3.79</v>
      </c>
      <c r="K39" s="12">
        <f t="shared" si="26"/>
        <v>3.8600000000000003</v>
      </c>
      <c r="L39" s="9">
        <f t="shared" si="27"/>
        <v>-0.13999999999999968</v>
      </c>
      <c r="M39">
        <v>4.1500000000000004</v>
      </c>
      <c r="N39">
        <v>4.29</v>
      </c>
      <c r="O39" s="12">
        <f t="shared" si="28"/>
        <v>4.2200000000000006</v>
      </c>
      <c r="P39" s="9">
        <f t="shared" si="29"/>
        <v>0.67000000000000037</v>
      </c>
      <c r="Q39">
        <v>3.2</v>
      </c>
      <c r="R39">
        <v>2.5299999999999998</v>
      </c>
      <c r="S39" s="12">
        <f t="shared" si="30"/>
        <v>2.8650000000000002</v>
      </c>
      <c r="T39" s="9">
        <f t="shared" si="31"/>
        <v>0.28000000000000025</v>
      </c>
      <c r="U39">
        <v>3.2</v>
      </c>
      <c r="V39">
        <v>2.92</v>
      </c>
      <c r="W39" s="12">
        <f t="shared" si="32"/>
        <v>3.06</v>
      </c>
      <c r="X39" s="9">
        <f t="shared" si="33"/>
        <v>0.48999999999999977</v>
      </c>
      <c r="Y39">
        <v>3.15</v>
      </c>
      <c r="Z39">
        <v>2.66</v>
      </c>
      <c r="AA39" s="12">
        <f t="shared" si="34"/>
        <v>2.9050000000000002</v>
      </c>
      <c r="AB39" s="9">
        <f t="shared" si="35"/>
        <v>1.0899999999999999</v>
      </c>
      <c r="AC39">
        <v>3.67</v>
      </c>
      <c r="AD39">
        <v>2.58</v>
      </c>
      <c r="AE39" s="12">
        <f t="shared" si="36"/>
        <v>3.125</v>
      </c>
      <c r="AF39" s="9">
        <f t="shared" si="37"/>
        <v>0.79999999999999982</v>
      </c>
      <c r="AG39">
        <v>2.67</v>
      </c>
      <c r="AH39">
        <v>1.87</v>
      </c>
      <c r="AI39" s="12">
        <f t="shared" si="38"/>
        <v>2.27</v>
      </c>
      <c r="AJ39" s="9">
        <f t="shared" si="39"/>
        <v>0.48000000000000043</v>
      </c>
      <c r="AK39">
        <v>3.24</v>
      </c>
      <c r="AL39">
        <v>2.76</v>
      </c>
      <c r="AM39" s="12">
        <f t="shared" si="40"/>
        <v>3</v>
      </c>
      <c r="AN39" s="9">
        <f t="shared" si="42"/>
        <v>0.25</v>
      </c>
      <c r="AO39">
        <v>4.2</v>
      </c>
      <c r="AP39">
        <v>3.95</v>
      </c>
      <c r="AQ39" s="7">
        <f t="shared" si="41"/>
        <v>4.0750000000000002</v>
      </c>
      <c r="AR39" s="11">
        <f t="shared" si="43"/>
        <v>7.5000000000000178E-2</v>
      </c>
    </row>
    <row r="40" spans="1:44" x14ac:dyDescent="0.2">
      <c r="A40">
        <v>138</v>
      </c>
      <c r="B40" t="s">
        <v>152</v>
      </c>
      <c r="C40" s="9">
        <f t="shared" si="22"/>
        <v>0.18999999999999995</v>
      </c>
      <c r="D40">
        <v>2.85</v>
      </c>
      <c r="E40">
        <v>2.66</v>
      </c>
      <c r="F40" s="7">
        <f t="shared" si="23"/>
        <v>2.7549999999999999</v>
      </c>
      <c r="G40" s="11">
        <f t="shared" si="24"/>
        <v>0.74500000000000011</v>
      </c>
      <c r="H40" s="9">
        <f t="shared" si="25"/>
        <v>-0.33000000000000007</v>
      </c>
      <c r="I40">
        <v>4.03</v>
      </c>
      <c r="J40">
        <v>4.3600000000000003</v>
      </c>
      <c r="K40" s="12">
        <f t="shared" si="26"/>
        <v>4.1950000000000003</v>
      </c>
      <c r="L40" s="9">
        <f t="shared" si="27"/>
        <v>0.49000000000000021</v>
      </c>
      <c r="M40">
        <v>4.1500000000000004</v>
      </c>
      <c r="N40">
        <v>3.66</v>
      </c>
      <c r="O40" s="12">
        <f t="shared" si="28"/>
        <v>3.9050000000000002</v>
      </c>
      <c r="P40" s="9">
        <f t="shared" si="29"/>
        <v>0.5</v>
      </c>
      <c r="Q40">
        <v>3.4</v>
      </c>
      <c r="R40">
        <v>2.9</v>
      </c>
      <c r="S40" s="12">
        <f t="shared" si="30"/>
        <v>3.15</v>
      </c>
      <c r="T40" s="9">
        <f t="shared" si="31"/>
        <v>1.3099999999999998</v>
      </c>
      <c r="U40">
        <v>3.15</v>
      </c>
      <c r="V40">
        <v>1.84</v>
      </c>
      <c r="W40" s="12">
        <f t="shared" si="32"/>
        <v>2.4950000000000001</v>
      </c>
      <c r="X40" s="9">
        <f t="shared" si="33"/>
        <v>-0.71</v>
      </c>
      <c r="Y40">
        <v>2.81</v>
      </c>
      <c r="Z40">
        <v>3.52</v>
      </c>
      <c r="AA40" s="12">
        <f t="shared" si="34"/>
        <v>3.165</v>
      </c>
      <c r="AB40" s="9">
        <f t="shared" si="35"/>
        <v>0.40000000000000036</v>
      </c>
      <c r="AC40">
        <v>3.24</v>
      </c>
      <c r="AD40">
        <v>2.84</v>
      </c>
      <c r="AE40" s="12">
        <f t="shared" si="36"/>
        <v>3.04</v>
      </c>
      <c r="AF40" s="9">
        <f t="shared" si="37"/>
        <v>-3.0000000000000249E-2</v>
      </c>
      <c r="AG40">
        <v>2.69</v>
      </c>
      <c r="AH40">
        <v>2.72</v>
      </c>
      <c r="AI40" s="12">
        <f t="shared" si="38"/>
        <v>2.7050000000000001</v>
      </c>
      <c r="AJ40" s="9">
        <f t="shared" si="39"/>
        <v>0.44999999999999973</v>
      </c>
      <c r="AK40">
        <v>3.05</v>
      </c>
      <c r="AL40">
        <v>2.6</v>
      </c>
      <c r="AM40" s="12">
        <f t="shared" si="40"/>
        <v>2.8250000000000002</v>
      </c>
      <c r="AN40" s="9">
        <f t="shared" si="42"/>
        <v>1.2099999999999995</v>
      </c>
      <c r="AO40">
        <v>4.3499999999999996</v>
      </c>
      <c r="AP40">
        <v>3.14</v>
      </c>
      <c r="AQ40" s="7">
        <f t="shared" si="41"/>
        <v>3.7450000000000001</v>
      </c>
      <c r="AR40" s="11">
        <f t="shared" si="43"/>
        <v>-0.25499999999999989</v>
      </c>
    </row>
    <row r="41" spans="1:44" x14ac:dyDescent="0.2">
      <c r="A41">
        <v>139</v>
      </c>
      <c r="B41" t="s">
        <v>153</v>
      </c>
      <c r="C41" s="9">
        <f t="shared" si="22"/>
        <v>-0.27</v>
      </c>
      <c r="D41">
        <v>3.28</v>
      </c>
      <c r="E41">
        <v>3.55</v>
      </c>
      <c r="F41" s="7">
        <f t="shared" si="23"/>
        <v>3.415</v>
      </c>
      <c r="G41" s="11">
        <f t="shared" si="24"/>
        <v>8.4999999999999964E-2</v>
      </c>
      <c r="H41" s="9">
        <f t="shared" si="25"/>
        <v>0.53000000000000025</v>
      </c>
      <c r="I41">
        <v>3.93</v>
      </c>
      <c r="J41">
        <v>3.4</v>
      </c>
      <c r="K41" s="12">
        <f t="shared" si="26"/>
        <v>3.665</v>
      </c>
      <c r="L41" s="9">
        <f t="shared" si="27"/>
        <v>0.35000000000000053</v>
      </c>
      <c r="M41">
        <v>4.2300000000000004</v>
      </c>
      <c r="N41">
        <v>3.88</v>
      </c>
      <c r="O41" s="12">
        <f t="shared" si="28"/>
        <v>4.0549999999999997</v>
      </c>
      <c r="P41" s="9">
        <f t="shared" si="29"/>
        <v>-0.50999999999999979</v>
      </c>
      <c r="Q41">
        <v>2.89</v>
      </c>
      <c r="R41">
        <v>3.4</v>
      </c>
      <c r="S41" s="12">
        <f t="shared" si="30"/>
        <v>3.145</v>
      </c>
      <c r="T41" s="9">
        <f t="shared" si="31"/>
        <v>0.35999999999999988</v>
      </c>
      <c r="U41">
        <v>2.81</v>
      </c>
      <c r="V41">
        <v>2.4500000000000002</v>
      </c>
      <c r="W41" s="12">
        <f t="shared" si="32"/>
        <v>2.63</v>
      </c>
      <c r="X41" s="9">
        <f t="shared" si="33"/>
        <v>0.76000000000000023</v>
      </c>
      <c r="Y41">
        <v>3.56</v>
      </c>
      <c r="Z41">
        <v>2.8</v>
      </c>
      <c r="AA41" s="12">
        <f t="shared" si="34"/>
        <v>3.1799999999999997</v>
      </c>
      <c r="AB41" s="9">
        <f t="shared" si="35"/>
        <v>0.16999999999999993</v>
      </c>
      <c r="AC41">
        <v>3.32</v>
      </c>
      <c r="AD41">
        <v>3.15</v>
      </c>
      <c r="AE41" s="12">
        <f t="shared" si="36"/>
        <v>3.2349999999999999</v>
      </c>
      <c r="AF41" s="9">
        <f t="shared" si="37"/>
        <v>0.57000000000000028</v>
      </c>
      <c r="AG41">
        <v>2.72</v>
      </c>
      <c r="AH41">
        <v>2.15</v>
      </c>
      <c r="AI41" s="12">
        <f t="shared" si="38"/>
        <v>2.4350000000000001</v>
      </c>
      <c r="AJ41" s="9">
        <f t="shared" si="39"/>
        <v>0.58000000000000007</v>
      </c>
      <c r="AK41">
        <v>3.11</v>
      </c>
      <c r="AL41">
        <v>2.5299999999999998</v>
      </c>
      <c r="AM41" s="12">
        <f t="shared" si="40"/>
        <v>2.82</v>
      </c>
      <c r="AN41" s="9">
        <f t="shared" si="42"/>
        <v>0.14999999999999991</v>
      </c>
      <c r="AO41">
        <v>3.82</v>
      </c>
      <c r="AP41">
        <v>3.67</v>
      </c>
      <c r="AQ41" s="7">
        <f t="shared" si="41"/>
        <v>3.7450000000000001</v>
      </c>
      <c r="AR41" s="11">
        <f t="shared" si="43"/>
        <v>-0.25499999999999989</v>
      </c>
    </row>
    <row r="42" spans="1:44" x14ac:dyDescent="0.2">
      <c r="A42">
        <v>140</v>
      </c>
      <c r="B42" t="s">
        <v>154</v>
      </c>
      <c r="C42" s="9">
        <f t="shared" si="22"/>
        <v>-0.35999999999999988</v>
      </c>
      <c r="D42">
        <v>2.42</v>
      </c>
      <c r="E42">
        <v>2.78</v>
      </c>
      <c r="F42" s="7">
        <f t="shared" si="23"/>
        <v>2.5999999999999996</v>
      </c>
      <c r="G42" s="11">
        <f t="shared" si="24"/>
        <v>0.90000000000000036</v>
      </c>
      <c r="H42" s="9">
        <f t="shared" si="25"/>
        <v>0.92999999999999972</v>
      </c>
      <c r="I42">
        <v>4.63</v>
      </c>
      <c r="J42">
        <v>3.7</v>
      </c>
      <c r="K42" s="12">
        <f t="shared" si="26"/>
        <v>4.165</v>
      </c>
      <c r="L42" s="9">
        <f t="shared" si="27"/>
        <v>0.25</v>
      </c>
      <c r="M42">
        <v>4.32</v>
      </c>
      <c r="N42">
        <v>4.07</v>
      </c>
      <c r="O42" s="12">
        <f t="shared" si="28"/>
        <v>4.1950000000000003</v>
      </c>
      <c r="P42" s="9">
        <f t="shared" si="29"/>
        <v>-7.0000000000000284E-2</v>
      </c>
      <c r="Q42">
        <v>2.63</v>
      </c>
      <c r="R42">
        <v>2.7</v>
      </c>
      <c r="S42" s="12">
        <f t="shared" si="30"/>
        <v>2.665</v>
      </c>
      <c r="T42" s="9">
        <f t="shared" si="31"/>
        <v>0.93000000000000016</v>
      </c>
      <c r="U42">
        <v>3.06</v>
      </c>
      <c r="V42">
        <v>2.13</v>
      </c>
      <c r="W42" s="12">
        <f t="shared" si="32"/>
        <v>2.5949999999999998</v>
      </c>
      <c r="X42" s="9">
        <f t="shared" si="33"/>
        <v>0.56999999999999984</v>
      </c>
      <c r="Y42">
        <v>3.55</v>
      </c>
      <c r="Z42">
        <v>2.98</v>
      </c>
      <c r="AA42" s="12">
        <f t="shared" si="34"/>
        <v>3.2649999999999997</v>
      </c>
      <c r="AB42" s="9">
        <f t="shared" si="35"/>
        <v>-0.29999999999999982</v>
      </c>
      <c r="AC42">
        <v>2.72</v>
      </c>
      <c r="AD42">
        <v>3.02</v>
      </c>
      <c r="AE42" s="12">
        <f t="shared" si="36"/>
        <v>2.87</v>
      </c>
      <c r="AF42" s="9">
        <f t="shared" si="37"/>
        <v>0.48999999999999977</v>
      </c>
      <c r="AG42">
        <v>2.9</v>
      </c>
      <c r="AH42">
        <v>2.41</v>
      </c>
      <c r="AI42" s="12">
        <f t="shared" si="38"/>
        <v>2.6550000000000002</v>
      </c>
      <c r="AJ42" s="9">
        <f t="shared" si="39"/>
        <v>0.92999999999999972</v>
      </c>
      <c r="AK42">
        <v>3.32</v>
      </c>
      <c r="AL42">
        <v>2.39</v>
      </c>
      <c r="AM42" s="12">
        <f t="shared" si="40"/>
        <v>2.855</v>
      </c>
      <c r="AN42" s="9">
        <f t="shared" si="42"/>
        <v>0.73999999999999977</v>
      </c>
      <c r="AO42">
        <v>3.96</v>
      </c>
      <c r="AP42">
        <v>3.22</v>
      </c>
      <c r="AQ42" s="7">
        <f t="shared" si="41"/>
        <v>3.59</v>
      </c>
      <c r="AR42" s="11">
        <f t="shared" si="43"/>
        <v>-0.41000000000000014</v>
      </c>
    </row>
    <row r="43" spans="1:44" x14ac:dyDescent="0.2">
      <c r="A43">
        <v>141</v>
      </c>
      <c r="B43" t="s">
        <v>155</v>
      </c>
      <c r="C43" s="9">
        <f t="shared" si="22"/>
        <v>-0.91999999999999993</v>
      </c>
      <c r="D43">
        <v>2.19</v>
      </c>
      <c r="E43">
        <v>3.11</v>
      </c>
      <c r="F43" s="7">
        <f t="shared" si="23"/>
        <v>2.65</v>
      </c>
      <c r="G43" s="11">
        <f t="shared" si="24"/>
        <v>0.85000000000000009</v>
      </c>
      <c r="H43" s="9">
        <f t="shared" si="25"/>
        <v>-0.19000000000000039</v>
      </c>
      <c r="I43">
        <v>4.13</v>
      </c>
      <c r="J43">
        <v>4.32</v>
      </c>
      <c r="K43" s="12">
        <f t="shared" si="26"/>
        <v>4.2249999999999996</v>
      </c>
      <c r="L43" s="9">
        <f t="shared" si="27"/>
        <v>0.61000000000000032</v>
      </c>
      <c r="M43">
        <v>4.75</v>
      </c>
      <c r="N43">
        <v>4.1399999999999997</v>
      </c>
      <c r="O43" s="12">
        <f t="shared" si="28"/>
        <v>4.4450000000000003</v>
      </c>
      <c r="P43" s="9">
        <f t="shared" si="29"/>
        <v>-0.56000000000000005</v>
      </c>
      <c r="Q43">
        <v>2.6</v>
      </c>
      <c r="R43">
        <v>3.16</v>
      </c>
      <c r="S43" s="12">
        <f t="shared" si="30"/>
        <v>2.88</v>
      </c>
      <c r="T43" s="9">
        <f t="shared" si="31"/>
        <v>0.91999999999999993</v>
      </c>
      <c r="U43">
        <v>3.92</v>
      </c>
      <c r="V43">
        <v>3</v>
      </c>
      <c r="W43" s="12">
        <f t="shared" si="32"/>
        <v>3.46</v>
      </c>
      <c r="X43" s="9">
        <f t="shared" si="33"/>
        <v>-0.41000000000000014</v>
      </c>
      <c r="Y43">
        <v>2.4</v>
      </c>
      <c r="Z43">
        <v>2.81</v>
      </c>
      <c r="AA43" s="12">
        <f t="shared" si="34"/>
        <v>2.605</v>
      </c>
      <c r="AB43" s="9">
        <f t="shared" si="35"/>
        <v>-0.60999999999999988</v>
      </c>
      <c r="AC43">
        <v>2.69</v>
      </c>
      <c r="AD43">
        <v>3.3</v>
      </c>
      <c r="AE43" s="12">
        <f t="shared" si="36"/>
        <v>2.9950000000000001</v>
      </c>
      <c r="AF43" s="9">
        <f t="shared" si="37"/>
        <v>0.66999999999999993</v>
      </c>
      <c r="AG43">
        <v>2.94</v>
      </c>
      <c r="AH43">
        <v>2.27</v>
      </c>
      <c r="AI43" s="12">
        <f t="shared" si="38"/>
        <v>2.605</v>
      </c>
      <c r="AJ43" s="9">
        <f t="shared" si="39"/>
        <v>0.7200000000000002</v>
      </c>
      <c r="AK43">
        <v>3.37</v>
      </c>
      <c r="AL43">
        <v>2.65</v>
      </c>
      <c r="AM43" s="12">
        <f t="shared" si="40"/>
        <v>3.01</v>
      </c>
      <c r="AN43" s="9">
        <f t="shared" si="42"/>
        <v>0.79</v>
      </c>
      <c r="AO43">
        <v>4.33</v>
      </c>
      <c r="AP43">
        <v>3.54</v>
      </c>
      <c r="AQ43" s="7">
        <f t="shared" si="41"/>
        <v>3.9350000000000001</v>
      </c>
      <c r="AR43" s="11">
        <f t="shared" si="43"/>
        <v>-6.4999999999999947E-2</v>
      </c>
    </row>
    <row r="44" spans="1:44" x14ac:dyDescent="0.2">
      <c r="A44">
        <v>142</v>
      </c>
      <c r="B44" t="s">
        <v>156</v>
      </c>
      <c r="C44" s="9">
        <f t="shared" si="22"/>
        <v>-0.33000000000000007</v>
      </c>
      <c r="D44">
        <v>3.08</v>
      </c>
      <c r="E44">
        <v>3.41</v>
      </c>
      <c r="F44" s="7">
        <f t="shared" si="23"/>
        <v>3.2450000000000001</v>
      </c>
      <c r="G44" s="11">
        <f t="shared" si="24"/>
        <v>0.25499999999999989</v>
      </c>
      <c r="H44" s="9">
        <f t="shared" si="25"/>
        <v>0.64999999999999991</v>
      </c>
      <c r="I44">
        <v>3.67</v>
      </c>
      <c r="J44">
        <v>3.02</v>
      </c>
      <c r="K44" s="12">
        <f t="shared" si="26"/>
        <v>3.3449999999999998</v>
      </c>
      <c r="L44" s="9">
        <f t="shared" si="27"/>
        <v>-0.14999999999999991</v>
      </c>
      <c r="M44">
        <v>3.39</v>
      </c>
      <c r="N44">
        <v>3.54</v>
      </c>
      <c r="O44" s="12">
        <f t="shared" si="28"/>
        <v>3.4649999999999999</v>
      </c>
      <c r="P44" s="9">
        <f t="shared" si="29"/>
        <v>-0.17999999999999972</v>
      </c>
      <c r="Q44">
        <v>3.41</v>
      </c>
      <c r="R44">
        <v>3.59</v>
      </c>
      <c r="S44" s="12">
        <f t="shared" si="30"/>
        <v>3.5</v>
      </c>
      <c r="T44" s="9">
        <f t="shared" si="31"/>
        <v>0.35999999999999988</v>
      </c>
      <c r="U44">
        <v>2.58</v>
      </c>
      <c r="V44">
        <v>2.2200000000000002</v>
      </c>
      <c r="W44" s="12">
        <f t="shared" si="32"/>
        <v>2.4000000000000004</v>
      </c>
      <c r="X44" s="9">
        <f t="shared" si="33"/>
        <v>-0.43000000000000016</v>
      </c>
      <c r="Y44">
        <v>2.52</v>
      </c>
      <c r="Z44">
        <v>2.95</v>
      </c>
      <c r="AA44" s="12">
        <f t="shared" si="34"/>
        <v>2.7350000000000003</v>
      </c>
      <c r="AB44" s="9">
        <f t="shared" si="35"/>
        <v>-0.69999999999999973</v>
      </c>
      <c r="AC44">
        <v>3.06</v>
      </c>
      <c r="AD44">
        <v>3.76</v>
      </c>
      <c r="AE44" s="12">
        <f t="shared" si="36"/>
        <v>3.41</v>
      </c>
      <c r="AF44" s="9">
        <f t="shared" si="37"/>
        <v>0.32000000000000028</v>
      </c>
      <c r="AG44">
        <v>2.39</v>
      </c>
      <c r="AH44">
        <v>2.0699999999999998</v>
      </c>
      <c r="AI44" s="12">
        <f t="shared" si="38"/>
        <v>2.23</v>
      </c>
      <c r="AJ44" s="9">
        <f t="shared" si="39"/>
        <v>-9.0000000000000302E-2</v>
      </c>
      <c r="AK44">
        <v>2.59</v>
      </c>
      <c r="AL44">
        <v>2.68</v>
      </c>
      <c r="AM44" s="12">
        <f t="shared" si="40"/>
        <v>2.6349999999999998</v>
      </c>
      <c r="AN44" s="9">
        <f t="shared" si="42"/>
        <v>8.0000000000000071E-2</v>
      </c>
      <c r="AO44">
        <v>3.74</v>
      </c>
      <c r="AP44">
        <v>3.66</v>
      </c>
      <c r="AQ44" s="7">
        <f t="shared" si="41"/>
        <v>3.7</v>
      </c>
      <c r="AR44" s="11">
        <f t="shared" si="43"/>
        <v>-0.29999999999999982</v>
      </c>
    </row>
    <row r="45" spans="1:44" x14ac:dyDescent="0.2">
      <c r="A45">
        <v>143</v>
      </c>
      <c r="B45" t="s">
        <v>157</v>
      </c>
      <c r="C45" s="9">
        <f t="shared" si="22"/>
        <v>-0.87000000000000011</v>
      </c>
      <c r="D45">
        <v>3.55</v>
      </c>
      <c r="E45">
        <v>4.42</v>
      </c>
      <c r="F45" s="7">
        <f t="shared" si="23"/>
        <v>3.9849999999999999</v>
      </c>
      <c r="G45" s="11">
        <f t="shared" si="24"/>
        <v>0.48499999999999988</v>
      </c>
      <c r="H45" s="9">
        <f t="shared" si="25"/>
        <v>-1.0000000000000004</v>
      </c>
      <c r="I45">
        <v>3.19</v>
      </c>
      <c r="J45">
        <v>4.1900000000000004</v>
      </c>
      <c r="K45" s="12">
        <f t="shared" si="26"/>
        <v>3.6900000000000004</v>
      </c>
      <c r="L45" s="9">
        <f t="shared" si="27"/>
        <v>-0.49000000000000021</v>
      </c>
      <c r="M45">
        <v>4.16</v>
      </c>
      <c r="N45">
        <v>4.6500000000000004</v>
      </c>
      <c r="O45" s="12">
        <f t="shared" si="28"/>
        <v>4.4050000000000002</v>
      </c>
      <c r="P45" s="9">
        <f t="shared" si="29"/>
        <v>0.45000000000000018</v>
      </c>
      <c r="Q45">
        <v>3.33</v>
      </c>
      <c r="R45">
        <v>2.88</v>
      </c>
      <c r="S45" s="12">
        <f t="shared" si="30"/>
        <v>3.105</v>
      </c>
      <c r="T45" s="9">
        <f t="shared" si="31"/>
        <v>-0.81999999999999984</v>
      </c>
      <c r="U45">
        <v>2.4500000000000002</v>
      </c>
      <c r="V45">
        <v>3.27</v>
      </c>
      <c r="W45" s="12">
        <f t="shared" si="32"/>
        <v>2.8600000000000003</v>
      </c>
      <c r="X45" s="9">
        <f t="shared" si="33"/>
        <v>0.77</v>
      </c>
      <c r="Y45">
        <v>3.29</v>
      </c>
      <c r="Z45">
        <v>2.52</v>
      </c>
      <c r="AA45" s="12">
        <f t="shared" si="34"/>
        <v>2.9050000000000002</v>
      </c>
      <c r="AB45" s="9">
        <f t="shared" si="35"/>
        <v>1.25</v>
      </c>
      <c r="AC45">
        <v>3.79</v>
      </c>
      <c r="AD45">
        <v>2.54</v>
      </c>
      <c r="AE45" s="12">
        <f t="shared" si="36"/>
        <v>3.165</v>
      </c>
      <c r="AF45" s="9">
        <f t="shared" si="37"/>
        <v>0.2200000000000002</v>
      </c>
      <c r="AG45">
        <v>2.91</v>
      </c>
      <c r="AH45">
        <v>2.69</v>
      </c>
      <c r="AI45" s="12">
        <f t="shared" si="38"/>
        <v>2.8</v>
      </c>
      <c r="AJ45" s="9">
        <f t="shared" si="39"/>
        <v>-0.48</v>
      </c>
      <c r="AK45">
        <v>2.6</v>
      </c>
      <c r="AL45">
        <v>3.08</v>
      </c>
      <c r="AM45" s="12">
        <f t="shared" si="40"/>
        <v>2.84</v>
      </c>
      <c r="AN45" s="9">
        <f t="shared" si="42"/>
        <v>-0.87000000000000011</v>
      </c>
      <c r="AO45">
        <v>3.38</v>
      </c>
      <c r="AP45">
        <v>4.25</v>
      </c>
      <c r="AQ45" s="7">
        <f t="shared" si="41"/>
        <v>3.8149999999999999</v>
      </c>
      <c r="AR45" s="11">
        <f t="shared" si="43"/>
        <v>-0.18500000000000005</v>
      </c>
    </row>
    <row r="46" spans="1:44" x14ac:dyDescent="0.2">
      <c r="A46">
        <v>144</v>
      </c>
      <c r="B46" t="s">
        <v>158</v>
      </c>
      <c r="C46" s="9">
        <f t="shared" si="22"/>
        <v>9.9999999999997868E-3</v>
      </c>
      <c r="D46">
        <v>3.34</v>
      </c>
      <c r="E46">
        <v>3.33</v>
      </c>
      <c r="F46" s="7">
        <f t="shared" si="23"/>
        <v>3.335</v>
      </c>
      <c r="G46" s="11">
        <f t="shared" si="24"/>
        <v>0.16500000000000004</v>
      </c>
      <c r="H46" s="9">
        <f t="shared" si="25"/>
        <v>0.28000000000000025</v>
      </c>
      <c r="I46">
        <v>4.28</v>
      </c>
      <c r="J46">
        <v>4</v>
      </c>
      <c r="K46" s="12">
        <f t="shared" si="26"/>
        <v>4.1400000000000006</v>
      </c>
      <c r="L46" s="9">
        <f t="shared" si="27"/>
        <v>-2.0000000000000018E-2</v>
      </c>
      <c r="M46">
        <v>3.68</v>
      </c>
      <c r="N46">
        <v>3.7</v>
      </c>
      <c r="O46" s="12">
        <f t="shared" si="28"/>
        <v>3.6900000000000004</v>
      </c>
      <c r="P46" s="9">
        <f t="shared" si="29"/>
        <v>0.43000000000000016</v>
      </c>
      <c r="Q46">
        <v>3.21</v>
      </c>
      <c r="R46">
        <v>2.78</v>
      </c>
      <c r="S46" s="12">
        <f t="shared" si="30"/>
        <v>2.9950000000000001</v>
      </c>
      <c r="T46" s="9">
        <f t="shared" si="31"/>
        <v>0.41000000000000014</v>
      </c>
      <c r="U46">
        <v>2.48</v>
      </c>
      <c r="V46">
        <v>2.0699999999999998</v>
      </c>
      <c r="W46" s="12">
        <f t="shared" si="32"/>
        <v>2.2749999999999999</v>
      </c>
      <c r="X46" s="9">
        <f t="shared" si="33"/>
        <v>0</v>
      </c>
      <c r="Y46">
        <v>2.83</v>
      </c>
      <c r="Z46">
        <v>2.83</v>
      </c>
      <c r="AA46" s="12">
        <f t="shared" si="34"/>
        <v>2.83</v>
      </c>
      <c r="AB46" s="9">
        <f t="shared" si="35"/>
        <v>0.43000000000000016</v>
      </c>
      <c r="AC46">
        <v>3.1</v>
      </c>
      <c r="AD46">
        <v>2.67</v>
      </c>
      <c r="AE46" s="12">
        <f t="shared" si="36"/>
        <v>2.8849999999999998</v>
      </c>
      <c r="AF46" s="9">
        <f t="shared" si="37"/>
        <v>0.64999999999999991</v>
      </c>
      <c r="AG46">
        <v>2.63</v>
      </c>
      <c r="AH46">
        <v>1.98</v>
      </c>
      <c r="AI46" s="12">
        <f t="shared" si="38"/>
        <v>2.3049999999999997</v>
      </c>
      <c r="AJ46" s="9">
        <f t="shared" si="39"/>
        <v>0.64000000000000012</v>
      </c>
      <c r="AK46">
        <v>2.9</v>
      </c>
      <c r="AL46">
        <v>2.2599999999999998</v>
      </c>
      <c r="AM46" s="12">
        <f t="shared" si="40"/>
        <v>2.58</v>
      </c>
      <c r="AN46" s="9">
        <f t="shared" si="42"/>
        <v>0.42000000000000037</v>
      </c>
      <c r="AO46">
        <v>4.07</v>
      </c>
      <c r="AP46">
        <v>3.65</v>
      </c>
      <c r="AQ46" s="7">
        <f t="shared" si="41"/>
        <v>3.8600000000000003</v>
      </c>
      <c r="AR46" s="11">
        <f t="shared" si="43"/>
        <v>-0.13999999999999968</v>
      </c>
    </row>
    <row r="47" spans="1:44" x14ac:dyDescent="0.2">
      <c r="A47">
        <v>145</v>
      </c>
      <c r="B47" t="s">
        <v>159</v>
      </c>
      <c r="C47" s="9">
        <f t="shared" si="22"/>
        <v>-1.5100000000000002</v>
      </c>
      <c r="D47">
        <v>2.93</v>
      </c>
      <c r="E47">
        <v>4.4400000000000004</v>
      </c>
      <c r="F47" s="7">
        <f t="shared" si="23"/>
        <v>3.6850000000000005</v>
      </c>
      <c r="G47" s="11">
        <f t="shared" si="24"/>
        <v>0.1850000000000005</v>
      </c>
      <c r="H47" s="9">
        <f t="shared" si="25"/>
        <v>-0.39000000000000012</v>
      </c>
      <c r="I47">
        <v>3.61</v>
      </c>
      <c r="J47">
        <v>4</v>
      </c>
      <c r="K47" s="12">
        <f t="shared" si="26"/>
        <v>3.8049999999999997</v>
      </c>
      <c r="L47" s="9">
        <f t="shared" si="27"/>
        <v>-0.1899999999999995</v>
      </c>
      <c r="M47">
        <v>4.12</v>
      </c>
      <c r="N47">
        <v>4.3099999999999996</v>
      </c>
      <c r="O47" s="12">
        <f t="shared" si="28"/>
        <v>4.2149999999999999</v>
      </c>
      <c r="P47" s="9">
        <f t="shared" si="29"/>
        <v>0.67000000000000037</v>
      </c>
      <c r="Q47">
        <v>3.49</v>
      </c>
      <c r="R47">
        <v>2.82</v>
      </c>
      <c r="S47" s="12">
        <f t="shared" si="30"/>
        <v>3.1550000000000002</v>
      </c>
      <c r="T47" s="9">
        <f t="shared" si="31"/>
        <v>-0.10000000000000009</v>
      </c>
      <c r="U47">
        <v>2.98</v>
      </c>
      <c r="V47">
        <v>3.08</v>
      </c>
      <c r="W47" s="12">
        <f t="shared" si="32"/>
        <v>3.0300000000000002</v>
      </c>
      <c r="X47" s="9">
        <f t="shared" si="33"/>
        <v>1.0300000000000002</v>
      </c>
      <c r="Y47">
        <v>3.49</v>
      </c>
      <c r="Z47">
        <v>2.46</v>
      </c>
      <c r="AA47" s="12">
        <f t="shared" si="34"/>
        <v>2.9750000000000001</v>
      </c>
      <c r="AB47" s="9">
        <f t="shared" si="35"/>
        <v>0.98999999999999977</v>
      </c>
      <c r="AC47">
        <v>3.78</v>
      </c>
      <c r="AD47">
        <v>2.79</v>
      </c>
      <c r="AE47" s="12">
        <f t="shared" si="36"/>
        <v>3.2850000000000001</v>
      </c>
      <c r="AF47" s="9">
        <f t="shared" si="37"/>
        <v>0.94</v>
      </c>
      <c r="AG47">
        <v>3.27</v>
      </c>
      <c r="AH47">
        <v>2.33</v>
      </c>
      <c r="AI47" s="12">
        <f t="shared" si="38"/>
        <v>2.8</v>
      </c>
      <c r="AJ47" s="9">
        <f t="shared" si="39"/>
        <v>0.16999999999999993</v>
      </c>
      <c r="AK47">
        <v>3.17</v>
      </c>
      <c r="AL47">
        <v>3</v>
      </c>
      <c r="AM47" s="12">
        <f t="shared" si="40"/>
        <v>3.085</v>
      </c>
      <c r="AN47" s="9">
        <f t="shared" si="42"/>
        <v>0.12999999999999989</v>
      </c>
      <c r="AO47">
        <v>4</v>
      </c>
      <c r="AP47">
        <v>3.87</v>
      </c>
      <c r="AQ47" s="7">
        <f t="shared" si="41"/>
        <v>3.9350000000000001</v>
      </c>
      <c r="AR47" s="11">
        <f t="shared" si="43"/>
        <v>-6.4999999999999947E-2</v>
      </c>
    </row>
    <row r="48" spans="1:44" x14ac:dyDescent="0.2">
      <c r="A48">
        <v>146</v>
      </c>
      <c r="B48" t="s">
        <v>160</v>
      </c>
      <c r="C48" s="9">
        <f t="shared" si="22"/>
        <v>-0.8400000000000003</v>
      </c>
      <c r="D48">
        <v>2.78</v>
      </c>
      <c r="E48">
        <v>3.62</v>
      </c>
      <c r="F48" s="7">
        <f t="shared" si="23"/>
        <v>3.2</v>
      </c>
      <c r="G48" s="11">
        <f t="shared" si="24"/>
        <v>0.29999999999999982</v>
      </c>
      <c r="H48" s="9">
        <f t="shared" si="25"/>
        <v>0.74000000000000021</v>
      </c>
      <c r="I48">
        <v>4.57</v>
      </c>
      <c r="J48">
        <v>3.83</v>
      </c>
      <c r="K48" s="12">
        <f t="shared" si="26"/>
        <v>4.2</v>
      </c>
      <c r="L48" s="9">
        <f t="shared" si="27"/>
        <v>0.79</v>
      </c>
      <c r="M48">
        <v>4.83</v>
      </c>
      <c r="N48">
        <v>4.04</v>
      </c>
      <c r="O48" s="12">
        <f t="shared" si="28"/>
        <v>4.4350000000000005</v>
      </c>
      <c r="P48" s="9">
        <f t="shared" si="29"/>
        <v>-8.9999999999999858E-2</v>
      </c>
      <c r="Q48">
        <v>2.91</v>
      </c>
      <c r="R48">
        <v>3</v>
      </c>
      <c r="S48" s="12">
        <f t="shared" si="30"/>
        <v>2.9550000000000001</v>
      </c>
      <c r="T48" s="9">
        <f t="shared" si="31"/>
        <v>0.90000000000000036</v>
      </c>
      <c r="U48">
        <v>3.45</v>
      </c>
      <c r="V48">
        <v>2.5499999999999998</v>
      </c>
      <c r="W48" s="12">
        <f t="shared" si="32"/>
        <v>3</v>
      </c>
      <c r="X48" s="9">
        <f t="shared" si="33"/>
        <v>0.20999999999999996</v>
      </c>
      <c r="Y48">
        <v>2.81</v>
      </c>
      <c r="Z48">
        <v>2.6</v>
      </c>
      <c r="AA48" s="12">
        <f t="shared" si="34"/>
        <v>2.7050000000000001</v>
      </c>
      <c r="AB48" s="9">
        <f t="shared" si="35"/>
        <v>0.17999999999999972</v>
      </c>
      <c r="AC48">
        <v>3.03</v>
      </c>
      <c r="AD48">
        <v>2.85</v>
      </c>
      <c r="AE48" s="12">
        <f t="shared" si="36"/>
        <v>2.94</v>
      </c>
      <c r="AF48" s="9">
        <f t="shared" si="37"/>
        <v>0.76000000000000023</v>
      </c>
      <c r="AG48">
        <v>3.33</v>
      </c>
      <c r="AH48">
        <v>2.57</v>
      </c>
      <c r="AI48" s="12">
        <f t="shared" si="38"/>
        <v>2.95</v>
      </c>
      <c r="AJ48" s="9">
        <f t="shared" si="39"/>
        <v>0.52</v>
      </c>
      <c r="AK48">
        <v>3.31</v>
      </c>
      <c r="AL48">
        <v>2.79</v>
      </c>
      <c r="AM48" s="12">
        <f t="shared" si="40"/>
        <v>3.05</v>
      </c>
      <c r="AN48" s="9">
        <f t="shared" si="42"/>
        <v>0.85999999999999943</v>
      </c>
      <c r="AO48">
        <v>4.3099999999999996</v>
      </c>
      <c r="AP48">
        <v>3.45</v>
      </c>
      <c r="AQ48" s="7">
        <f t="shared" si="41"/>
        <v>3.88</v>
      </c>
      <c r="AR48" s="11">
        <f t="shared" si="43"/>
        <v>-0.12000000000000011</v>
      </c>
    </row>
    <row r="49" spans="1:44" x14ac:dyDescent="0.2">
      <c r="A49">
        <v>147</v>
      </c>
      <c r="B49" t="s">
        <v>161</v>
      </c>
      <c r="C49" s="9">
        <f t="shared" si="22"/>
        <v>-0.33000000000000007</v>
      </c>
      <c r="D49">
        <v>2.61</v>
      </c>
      <c r="E49">
        <v>2.94</v>
      </c>
      <c r="F49" s="7">
        <f t="shared" si="23"/>
        <v>2.7749999999999999</v>
      </c>
      <c r="G49" s="11">
        <f t="shared" si="24"/>
        <v>0.72500000000000009</v>
      </c>
      <c r="H49" s="9">
        <f t="shared" si="25"/>
        <v>-0.48999999999999977</v>
      </c>
      <c r="I49">
        <v>3.65</v>
      </c>
      <c r="J49">
        <v>4.1399999999999997</v>
      </c>
      <c r="K49" s="12">
        <f t="shared" si="26"/>
        <v>3.8949999999999996</v>
      </c>
      <c r="L49" s="9">
        <f t="shared" si="27"/>
        <v>-0.30000000000000027</v>
      </c>
      <c r="M49">
        <v>3.98</v>
      </c>
      <c r="N49">
        <v>4.28</v>
      </c>
      <c r="O49" s="12">
        <f t="shared" si="28"/>
        <v>4.13</v>
      </c>
      <c r="P49" s="9">
        <f t="shared" si="29"/>
        <v>0.16000000000000014</v>
      </c>
      <c r="Q49">
        <v>3.06</v>
      </c>
      <c r="R49">
        <v>2.9</v>
      </c>
      <c r="S49" s="12">
        <f t="shared" si="30"/>
        <v>2.98</v>
      </c>
      <c r="T49" s="9">
        <f t="shared" si="31"/>
        <v>0.87999999999999989</v>
      </c>
      <c r="U49">
        <v>3.04</v>
      </c>
      <c r="V49">
        <v>2.16</v>
      </c>
      <c r="W49" s="12">
        <f t="shared" si="32"/>
        <v>2.6</v>
      </c>
      <c r="X49" s="9">
        <f t="shared" si="33"/>
        <v>-0.30000000000000027</v>
      </c>
      <c r="Y49">
        <v>2.88</v>
      </c>
      <c r="Z49">
        <v>3.18</v>
      </c>
      <c r="AA49" s="12">
        <f t="shared" si="34"/>
        <v>3.0300000000000002</v>
      </c>
      <c r="AB49" s="9">
        <f t="shared" si="35"/>
        <v>0.10000000000000009</v>
      </c>
      <c r="AC49">
        <v>2.96</v>
      </c>
      <c r="AD49">
        <v>2.86</v>
      </c>
      <c r="AE49" s="12">
        <f t="shared" si="36"/>
        <v>2.91</v>
      </c>
      <c r="AF49" s="9">
        <f t="shared" si="37"/>
        <v>0.19999999999999973</v>
      </c>
      <c r="AG49">
        <v>2.94</v>
      </c>
      <c r="AH49">
        <v>2.74</v>
      </c>
      <c r="AI49" s="12">
        <f t="shared" si="38"/>
        <v>2.84</v>
      </c>
      <c r="AJ49" s="9">
        <f t="shared" si="39"/>
        <v>0.35999999999999988</v>
      </c>
      <c r="AK49">
        <v>3.08</v>
      </c>
      <c r="AL49">
        <v>2.72</v>
      </c>
      <c r="AM49" s="12">
        <f t="shared" si="40"/>
        <v>2.9000000000000004</v>
      </c>
      <c r="AN49" s="9">
        <f t="shared" si="42"/>
        <v>0.74000000000000021</v>
      </c>
      <c r="AO49">
        <v>4.24</v>
      </c>
      <c r="AP49">
        <v>3.5</v>
      </c>
      <c r="AQ49" s="7">
        <f t="shared" si="41"/>
        <v>3.87</v>
      </c>
      <c r="AR49" s="11">
        <f t="shared" si="43"/>
        <v>-0.12999999999999989</v>
      </c>
    </row>
    <row r="50" spans="1:44" x14ac:dyDescent="0.2">
      <c r="A50">
        <v>148</v>
      </c>
      <c r="B50" t="s">
        <v>162</v>
      </c>
      <c r="C50" s="9">
        <f t="shared" si="22"/>
        <v>-0.71</v>
      </c>
      <c r="D50">
        <v>3.07</v>
      </c>
      <c r="E50">
        <v>3.78</v>
      </c>
      <c r="F50" s="7">
        <f t="shared" si="23"/>
        <v>3.4249999999999998</v>
      </c>
      <c r="G50" s="11">
        <f t="shared" si="24"/>
        <v>7.5000000000000178E-2</v>
      </c>
      <c r="H50" s="9">
        <f t="shared" si="25"/>
        <v>-8.0000000000000071E-2</v>
      </c>
      <c r="I50">
        <v>4.2699999999999996</v>
      </c>
      <c r="J50">
        <v>4.3499999999999996</v>
      </c>
      <c r="K50" s="12">
        <f t="shared" si="26"/>
        <v>4.3099999999999996</v>
      </c>
      <c r="L50" s="9">
        <f t="shared" si="27"/>
        <v>0.5</v>
      </c>
      <c r="M50">
        <v>3.73</v>
      </c>
      <c r="N50">
        <v>3.23</v>
      </c>
      <c r="O50" s="12">
        <f t="shared" si="28"/>
        <v>3.48</v>
      </c>
      <c r="P50" s="9">
        <f t="shared" si="29"/>
        <v>-9.9999999999997868E-3</v>
      </c>
      <c r="Q50">
        <v>3.04</v>
      </c>
      <c r="R50">
        <v>3.05</v>
      </c>
      <c r="S50" s="12">
        <f t="shared" si="30"/>
        <v>3.0449999999999999</v>
      </c>
      <c r="T50" s="9">
        <f t="shared" si="31"/>
        <v>0.52</v>
      </c>
      <c r="U50">
        <v>2.67</v>
      </c>
      <c r="V50">
        <v>2.15</v>
      </c>
      <c r="W50" s="12">
        <f t="shared" si="32"/>
        <v>2.41</v>
      </c>
      <c r="X50" s="9">
        <f t="shared" si="33"/>
        <v>0.43999999999999995</v>
      </c>
      <c r="Y50">
        <v>2.87</v>
      </c>
      <c r="Z50">
        <v>2.4300000000000002</v>
      </c>
      <c r="AA50" s="12">
        <f t="shared" si="34"/>
        <v>2.6500000000000004</v>
      </c>
      <c r="AB50" s="9">
        <f t="shared" si="35"/>
        <v>0.56000000000000005</v>
      </c>
      <c r="AC50">
        <v>3.31</v>
      </c>
      <c r="AD50">
        <v>2.75</v>
      </c>
      <c r="AE50" s="12">
        <f t="shared" si="36"/>
        <v>3.0300000000000002</v>
      </c>
      <c r="AF50" s="9">
        <f t="shared" si="37"/>
        <v>0.39999999999999991</v>
      </c>
      <c r="AG50">
        <v>2.58</v>
      </c>
      <c r="AH50">
        <v>2.1800000000000002</v>
      </c>
      <c r="AI50" s="12">
        <f t="shared" si="38"/>
        <v>2.38</v>
      </c>
      <c r="AJ50" s="9">
        <f t="shared" si="39"/>
        <v>0.54999999999999982</v>
      </c>
      <c r="AK50">
        <v>3.02</v>
      </c>
      <c r="AL50">
        <v>2.4700000000000002</v>
      </c>
      <c r="AM50" s="12">
        <f t="shared" si="40"/>
        <v>2.7450000000000001</v>
      </c>
      <c r="AN50" s="9">
        <f t="shared" si="42"/>
        <v>0.35000000000000009</v>
      </c>
      <c r="AO50">
        <v>3.93</v>
      </c>
      <c r="AP50">
        <v>3.58</v>
      </c>
      <c r="AQ50" s="7">
        <f t="shared" si="41"/>
        <v>3.7549999999999999</v>
      </c>
      <c r="AR50" s="11">
        <f t="shared" si="43"/>
        <v>-0.24500000000000011</v>
      </c>
    </row>
    <row r="51" spans="1:44" x14ac:dyDescent="0.2">
      <c r="A51">
        <v>149</v>
      </c>
      <c r="B51" t="s">
        <v>163</v>
      </c>
      <c r="C51" s="9">
        <f t="shared" si="22"/>
        <v>-0.57000000000000028</v>
      </c>
      <c r="D51">
        <v>2.59</v>
      </c>
      <c r="E51">
        <v>3.16</v>
      </c>
      <c r="F51" s="7">
        <f t="shared" si="23"/>
        <v>2.875</v>
      </c>
      <c r="G51" s="11">
        <f t="shared" si="24"/>
        <v>0.625</v>
      </c>
      <c r="H51" s="9">
        <f t="shared" si="25"/>
        <v>-4.9999999999999822E-2</v>
      </c>
      <c r="I51">
        <v>4.25</v>
      </c>
      <c r="J51">
        <v>4.3</v>
      </c>
      <c r="K51" s="12">
        <f t="shared" si="26"/>
        <v>4.2750000000000004</v>
      </c>
      <c r="L51" s="9">
        <f t="shared" si="27"/>
        <v>1.25</v>
      </c>
      <c r="M51">
        <v>4.34</v>
      </c>
      <c r="N51">
        <v>3.09</v>
      </c>
      <c r="O51" s="12">
        <f t="shared" si="28"/>
        <v>3.7149999999999999</v>
      </c>
      <c r="P51" s="9">
        <f t="shared" si="29"/>
        <v>-0.35000000000000009</v>
      </c>
      <c r="Q51">
        <v>3.14</v>
      </c>
      <c r="R51">
        <v>3.49</v>
      </c>
      <c r="S51" s="12">
        <f t="shared" si="30"/>
        <v>3.3150000000000004</v>
      </c>
      <c r="T51" s="9">
        <f t="shared" si="31"/>
        <v>1.2199999999999998</v>
      </c>
      <c r="U51">
        <v>3.55</v>
      </c>
      <c r="V51">
        <v>2.33</v>
      </c>
      <c r="W51" s="12">
        <f t="shared" si="32"/>
        <v>2.94</v>
      </c>
      <c r="X51" s="9">
        <f t="shared" si="33"/>
        <v>-0.11999999999999966</v>
      </c>
      <c r="Y51">
        <v>2.39</v>
      </c>
      <c r="Z51">
        <v>2.5099999999999998</v>
      </c>
      <c r="AA51" s="12">
        <f t="shared" si="34"/>
        <v>2.4500000000000002</v>
      </c>
      <c r="AB51" s="9">
        <f t="shared" si="35"/>
        <v>0.33999999999999986</v>
      </c>
      <c r="AC51">
        <v>3.32</v>
      </c>
      <c r="AD51">
        <v>2.98</v>
      </c>
      <c r="AE51" s="12">
        <f t="shared" si="36"/>
        <v>3.15</v>
      </c>
      <c r="AF51" s="9">
        <f t="shared" si="37"/>
        <v>0.60999999999999988</v>
      </c>
      <c r="AG51">
        <v>2.98</v>
      </c>
      <c r="AH51">
        <v>2.37</v>
      </c>
      <c r="AI51" s="12">
        <f t="shared" si="38"/>
        <v>2.6749999999999998</v>
      </c>
      <c r="AJ51" s="9">
        <f t="shared" si="39"/>
        <v>1.02</v>
      </c>
      <c r="AK51">
        <v>3.39</v>
      </c>
      <c r="AL51">
        <v>2.37</v>
      </c>
      <c r="AM51" s="12">
        <f t="shared" si="40"/>
        <v>2.88</v>
      </c>
      <c r="AN51" s="9">
        <f t="shared" si="42"/>
        <v>0.55000000000000027</v>
      </c>
      <c r="AO51">
        <v>4.3600000000000003</v>
      </c>
      <c r="AP51">
        <v>3.81</v>
      </c>
      <c r="AQ51" s="7">
        <f t="shared" si="41"/>
        <v>4.085</v>
      </c>
      <c r="AR51" s="11">
        <f t="shared" si="43"/>
        <v>8.4999999999999964E-2</v>
      </c>
    </row>
    <row r="52" spans="1:44" x14ac:dyDescent="0.2">
      <c r="A52">
        <v>150</v>
      </c>
      <c r="B52" t="s">
        <v>164</v>
      </c>
      <c r="C52" s="9">
        <f t="shared" si="22"/>
        <v>-1.1799999999999997</v>
      </c>
      <c r="D52">
        <v>2.4500000000000002</v>
      </c>
      <c r="E52">
        <v>3.63</v>
      </c>
      <c r="F52" s="7">
        <f t="shared" si="23"/>
        <v>3.04</v>
      </c>
      <c r="G52" s="11">
        <f t="shared" si="24"/>
        <v>0.45999999999999996</v>
      </c>
      <c r="H52" s="9">
        <f t="shared" si="25"/>
        <v>-0.27</v>
      </c>
      <c r="I52">
        <v>3.64</v>
      </c>
      <c r="J52">
        <v>3.91</v>
      </c>
      <c r="K52" s="12">
        <f t="shared" si="26"/>
        <v>3.7750000000000004</v>
      </c>
      <c r="L52" s="9">
        <f t="shared" si="27"/>
        <v>0.46999999999999975</v>
      </c>
      <c r="M52">
        <v>4.43</v>
      </c>
      <c r="N52">
        <v>3.96</v>
      </c>
      <c r="O52" s="12">
        <f t="shared" si="28"/>
        <v>4.1950000000000003</v>
      </c>
      <c r="P52" s="9">
        <f t="shared" si="29"/>
        <v>-0.37999999999999989</v>
      </c>
      <c r="Q52">
        <v>2.77</v>
      </c>
      <c r="R52">
        <v>3.15</v>
      </c>
      <c r="S52" s="12">
        <f t="shared" si="30"/>
        <v>2.96</v>
      </c>
      <c r="T52" s="9">
        <f t="shared" si="31"/>
        <v>0.52</v>
      </c>
      <c r="U52">
        <v>3.83</v>
      </c>
      <c r="V52">
        <v>3.31</v>
      </c>
      <c r="W52" s="12">
        <f t="shared" si="32"/>
        <v>3.5700000000000003</v>
      </c>
      <c r="X52" s="9">
        <f t="shared" si="33"/>
        <v>1.0000000000000231E-2</v>
      </c>
      <c r="Y52">
        <v>2.4900000000000002</v>
      </c>
      <c r="Z52">
        <v>2.48</v>
      </c>
      <c r="AA52" s="12">
        <f t="shared" si="34"/>
        <v>2.4850000000000003</v>
      </c>
      <c r="AB52" s="9">
        <f t="shared" si="35"/>
        <v>6.0000000000000053E-2</v>
      </c>
      <c r="AC52">
        <v>3.21</v>
      </c>
      <c r="AD52">
        <v>3.15</v>
      </c>
      <c r="AE52" s="12">
        <f t="shared" si="36"/>
        <v>3.1799999999999997</v>
      </c>
      <c r="AF52" s="9">
        <f t="shared" si="37"/>
        <v>0.94</v>
      </c>
      <c r="AG52">
        <v>2.96</v>
      </c>
      <c r="AH52">
        <v>2.02</v>
      </c>
      <c r="AI52" s="12">
        <f t="shared" si="38"/>
        <v>2.4900000000000002</v>
      </c>
      <c r="AJ52" s="9">
        <f t="shared" si="39"/>
        <v>0.5299999999999998</v>
      </c>
      <c r="AK52">
        <v>3.51</v>
      </c>
      <c r="AL52">
        <v>2.98</v>
      </c>
      <c r="AM52" s="12">
        <f t="shared" si="40"/>
        <v>3.2450000000000001</v>
      </c>
      <c r="AN52" s="9">
        <f t="shared" si="42"/>
        <v>-3.0000000000000249E-2</v>
      </c>
      <c r="AO52">
        <v>4.3</v>
      </c>
      <c r="AP52">
        <v>4.33</v>
      </c>
      <c r="AQ52" s="7">
        <f t="shared" si="41"/>
        <v>4.3149999999999995</v>
      </c>
      <c r="AR52" s="11">
        <f t="shared" si="43"/>
        <v>0.3149999999999995</v>
      </c>
    </row>
    <row r="53" spans="1:44" x14ac:dyDescent="0.2">
      <c r="A53">
        <v>151</v>
      </c>
      <c r="B53" t="s">
        <v>165</v>
      </c>
      <c r="C53" s="9">
        <f t="shared" si="22"/>
        <v>-0.69</v>
      </c>
      <c r="D53">
        <v>2.42</v>
      </c>
      <c r="E53">
        <v>3.11</v>
      </c>
      <c r="F53" s="7">
        <f t="shared" si="23"/>
        <v>2.7649999999999997</v>
      </c>
      <c r="G53" s="11">
        <f t="shared" si="24"/>
        <v>0.73500000000000032</v>
      </c>
      <c r="H53" s="9">
        <f t="shared" si="25"/>
        <v>0.29000000000000004</v>
      </c>
      <c r="I53">
        <v>4.3099999999999996</v>
      </c>
      <c r="J53">
        <v>4.0199999999999996</v>
      </c>
      <c r="K53" s="12">
        <f t="shared" si="26"/>
        <v>4.1649999999999991</v>
      </c>
      <c r="L53" s="9">
        <f t="shared" si="27"/>
        <v>-0.10000000000000009</v>
      </c>
      <c r="M53">
        <v>3.25</v>
      </c>
      <c r="N53">
        <v>3.35</v>
      </c>
      <c r="O53" s="12">
        <f t="shared" si="28"/>
        <v>3.3</v>
      </c>
      <c r="P53" s="9">
        <f t="shared" si="29"/>
        <v>0.30000000000000027</v>
      </c>
      <c r="Q53">
        <v>3.62</v>
      </c>
      <c r="R53">
        <v>3.32</v>
      </c>
      <c r="S53" s="12">
        <f t="shared" si="30"/>
        <v>3.4699999999999998</v>
      </c>
      <c r="T53" s="9">
        <f t="shared" si="31"/>
        <v>0</v>
      </c>
      <c r="U53">
        <v>2.4</v>
      </c>
      <c r="V53">
        <v>2.4</v>
      </c>
      <c r="W53" s="12">
        <f t="shared" si="32"/>
        <v>2.4</v>
      </c>
      <c r="X53" s="9">
        <f t="shared" si="33"/>
        <v>-0.33999999999999986</v>
      </c>
      <c r="Y53">
        <v>2.71</v>
      </c>
      <c r="Z53">
        <v>3.05</v>
      </c>
      <c r="AA53" s="12">
        <f t="shared" si="34"/>
        <v>2.88</v>
      </c>
      <c r="AB53" s="9">
        <f t="shared" si="35"/>
        <v>-0.48</v>
      </c>
      <c r="AC53">
        <v>2.85</v>
      </c>
      <c r="AD53">
        <v>3.33</v>
      </c>
      <c r="AE53" s="12">
        <f t="shared" si="36"/>
        <v>3.09</v>
      </c>
      <c r="AF53" s="9">
        <f t="shared" si="37"/>
        <v>0.5900000000000003</v>
      </c>
      <c r="AG53">
        <v>2.89</v>
      </c>
      <c r="AH53">
        <v>2.2999999999999998</v>
      </c>
      <c r="AI53" s="12">
        <f t="shared" si="38"/>
        <v>2.5949999999999998</v>
      </c>
      <c r="AJ53" s="9">
        <f t="shared" si="39"/>
        <v>2.0000000000000018E-2</v>
      </c>
      <c r="AK53">
        <v>2.42</v>
      </c>
      <c r="AL53">
        <v>2.4</v>
      </c>
      <c r="AM53" s="12">
        <f t="shared" si="40"/>
        <v>2.41</v>
      </c>
      <c r="AN53" s="9">
        <f t="shared" si="42"/>
        <v>-0.2799999999999998</v>
      </c>
      <c r="AO53">
        <v>3.49</v>
      </c>
      <c r="AP53">
        <v>3.77</v>
      </c>
      <c r="AQ53" s="7">
        <f t="shared" si="41"/>
        <v>3.63</v>
      </c>
      <c r="AR53" s="11">
        <f t="shared" si="43"/>
        <v>-0.37000000000000011</v>
      </c>
    </row>
    <row r="54" spans="1:44" x14ac:dyDescent="0.2">
      <c r="A54">
        <v>152</v>
      </c>
      <c r="B54" t="s">
        <v>166</v>
      </c>
      <c r="C54" s="9">
        <f t="shared" si="22"/>
        <v>0.43000000000000016</v>
      </c>
      <c r="D54">
        <v>3.6</v>
      </c>
      <c r="E54">
        <v>3.17</v>
      </c>
      <c r="F54" s="7">
        <f t="shared" si="23"/>
        <v>3.3849999999999998</v>
      </c>
      <c r="G54" s="11">
        <f t="shared" si="24"/>
        <v>0.11500000000000021</v>
      </c>
      <c r="H54" s="9">
        <f t="shared" si="25"/>
        <v>-0.81</v>
      </c>
      <c r="I54">
        <v>3.69</v>
      </c>
      <c r="J54">
        <v>4.5</v>
      </c>
      <c r="K54" s="12">
        <f t="shared" si="26"/>
        <v>4.0949999999999998</v>
      </c>
      <c r="L54" s="9">
        <f t="shared" si="27"/>
        <v>-0.38999999999999968</v>
      </c>
      <c r="M54">
        <v>4.38</v>
      </c>
      <c r="N54">
        <v>4.7699999999999996</v>
      </c>
      <c r="O54" s="12">
        <f t="shared" si="28"/>
        <v>4.5749999999999993</v>
      </c>
      <c r="P54" s="9">
        <f t="shared" si="29"/>
        <v>0.14000000000000012</v>
      </c>
      <c r="Q54">
        <v>2.93</v>
      </c>
      <c r="R54">
        <v>2.79</v>
      </c>
      <c r="S54" s="12">
        <f t="shared" si="30"/>
        <v>2.8600000000000003</v>
      </c>
      <c r="T54" s="9">
        <f t="shared" si="31"/>
        <v>0</v>
      </c>
      <c r="U54">
        <v>2.4</v>
      </c>
      <c r="V54">
        <v>2.4</v>
      </c>
      <c r="W54" s="12">
        <f t="shared" si="32"/>
        <v>2.4</v>
      </c>
      <c r="X54" s="9">
        <f t="shared" si="33"/>
        <v>-0.23999999999999977</v>
      </c>
      <c r="Y54">
        <v>3.78</v>
      </c>
      <c r="Z54">
        <v>4.0199999999999996</v>
      </c>
      <c r="AA54" s="12">
        <f t="shared" si="34"/>
        <v>3.8999999999999995</v>
      </c>
      <c r="AB54" s="9">
        <f t="shared" si="35"/>
        <v>0.87999999999999989</v>
      </c>
      <c r="AC54">
        <v>3.67</v>
      </c>
      <c r="AD54">
        <v>2.79</v>
      </c>
      <c r="AE54" s="12">
        <f t="shared" si="36"/>
        <v>3.23</v>
      </c>
      <c r="AF54" s="9">
        <f t="shared" si="37"/>
        <v>-0.21999999999999975</v>
      </c>
      <c r="AG54">
        <v>3.24</v>
      </c>
      <c r="AH54">
        <v>3.46</v>
      </c>
      <c r="AI54" s="12">
        <f t="shared" si="38"/>
        <v>3.35</v>
      </c>
      <c r="AJ54" s="9">
        <f t="shared" si="39"/>
        <v>-0.43000000000000016</v>
      </c>
      <c r="AK54">
        <v>3.07</v>
      </c>
      <c r="AL54">
        <v>3.5</v>
      </c>
      <c r="AM54" s="12">
        <f t="shared" si="40"/>
        <v>3.2850000000000001</v>
      </c>
      <c r="AN54" s="9">
        <f t="shared" si="42"/>
        <v>-0.16000000000000014</v>
      </c>
      <c r="AO54">
        <v>3.76</v>
      </c>
      <c r="AP54">
        <v>3.92</v>
      </c>
      <c r="AQ54" s="7">
        <f t="shared" si="41"/>
        <v>3.84</v>
      </c>
      <c r="AR54" s="11">
        <f t="shared" si="43"/>
        <v>-0.16000000000000014</v>
      </c>
    </row>
    <row r="55" spans="1:44" x14ac:dyDescent="0.2">
      <c r="A55">
        <v>153</v>
      </c>
      <c r="B55" t="s">
        <v>167</v>
      </c>
      <c r="C55" s="9">
        <f t="shared" si="22"/>
        <v>-0.39999999999999991</v>
      </c>
      <c r="D55">
        <v>2.89</v>
      </c>
      <c r="E55">
        <v>3.29</v>
      </c>
      <c r="F55" s="7">
        <f t="shared" si="23"/>
        <v>3.09</v>
      </c>
      <c r="G55" s="11">
        <f t="shared" si="24"/>
        <v>0.41000000000000014</v>
      </c>
      <c r="H55" s="9">
        <f t="shared" si="25"/>
        <v>-0.46999999999999975</v>
      </c>
      <c r="I55">
        <v>3.55</v>
      </c>
      <c r="J55">
        <v>4.0199999999999996</v>
      </c>
      <c r="K55" s="12">
        <f t="shared" si="26"/>
        <v>3.7849999999999997</v>
      </c>
      <c r="L55" s="9">
        <f t="shared" si="27"/>
        <v>-1.9999999999999574E-2</v>
      </c>
      <c r="M55">
        <v>4.25</v>
      </c>
      <c r="N55">
        <v>4.2699999999999996</v>
      </c>
      <c r="O55" s="12">
        <f t="shared" si="28"/>
        <v>4.26</v>
      </c>
      <c r="P55" s="9">
        <f t="shared" si="29"/>
        <v>0.45000000000000018</v>
      </c>
      <c r="Q55">
        <v>3.04</v>
      </c>
      <c r="R55">
        <v>2.59</v>
      </c>
      <c r="S55" s="12">
        <f t="shared" si="30"/>
        <v>2.8149999999999999</v>
      </c>
      <c r="T55" s="9">
        <f t="shared" si="31"/>
        <v>0.66999999999999993</v>
      </c>
      <c r="U55">
        <v>2.85</v>
      </c>
      <c r="V55">
        <v>2.1800000000000002</v>
      </c>
      <c r="W55" s="12">
        <f t="shared" si="32"/>
        <v>2.5150000000000001</v>
      </c>
      <c r="X55" s="9">
        <f t="shared" si="33"/>
        <v>0.35999999999999988</v>
      </c>
      <c r="Y55">
        <v>3.6</v>
      </c>
      <c r="Z55">
        <v>3.24</v>
      </c>
      <c r="AA55" s="12">
        <f t="shared" si="34"/>
        <v>3.42</v>
      </c>
      <c r="AB55" s="9">
        <f t="shared" si="35"/>
        <v>-5.0000000000000266E-2</v>
      </c>
      <c r="AC55">
        <v>3.38</v>
      </c>
      <c r="AD55">
        <v>3.43</v>
      </c>
      <c r="AE55" s="12">
        <f t="shared" si="36"/>
        <v>3.4050000000000002</v>
      </c>
      <c r="AF55" s="9">
        <f t="shared" si="37"/>
        <v>0.64000000000000012</v>
      </c>
      <c r="AG55">
        <v>2.64</v>
      </c>
      <c r="AH55">
        <v>2</v>
      </c>
      <c r="AI55" s="12">
        <f t="shared" si="38"/>
        <v>2.3200000000000003</v>
      </c>
      <c r="AJ55" s="9">
        <f t="shared" si="39"/>
        <v>0.94999999999999973</v>
      </c>
      <c r="AK55">
        <v>3.42</v>
      </c>
      <c r="AL55">
        <v>2.4700000000000002</v>
      </c>
      <c r="AM55" s="12">
        <f t="shared" si="40"/>
        <v>2.9450000000000003</v>
      </c>
      <c r="AN55" s="9">
        <f t="shared" si="42"/>
        <v>0.12000000000000011</v>
      </c>
      <c r="AO55">
        <v>3.81</v>
      </c>
      <c r="AP55">
        <v>3.69</v>
      </c>
      <c r="AQ55" s="7">
        <f t="shared" si="41"/>
        <v>3.75</v>
      </c>
      <c r="AR55" s="11">
        <f t="shared" si="43"/>
        <v>-0.25</v>
      </c>
    </row>
    <row r="56" spans="1:44" x14ac:dyDescent="0.2">
      <c r="A56">
        <v>154</v>
      </c>
      <c r="B56" t="s">
        <v>168</v>
      </c>
      <c r="C56" s="9">
        <f t="shared" si="22"/>
        <v>-0.96</v>
      </c>
      <c r="D56">
        <v>2.1800000000000002</v>
      </c>
      <c r="E56">
        <v>3.14</v>
      </c>
      <c r="F56" s="7">
        <f t="shared" si="23"/>
        <v>2.66</v>
      </c>
      <c r="G56" s="11">
        <f t="shared" si="24"/>
        <v>0.83999999999999986</v>
      </c>
      <c r="H56" s="9">
        <f t="shared" si="25"/>
        <v>0.58999999999999986</v>
      </c>
      <c r="I56">
        <v>4.3899999999999997</v>
      </c>
      <c r="J56">
        <v>3.8</v>
      </c>
      <c r="K56" s="12">
        <f t="shared" si="26"/>
        <v>4.0949999999999998</v>
      </c>
      <c r="L56" s="9">
        <f t="shared" si="27"/>
        <v>0.22000000000000064</v>
      </c>
      <c r="M56">
        <v>4.57</v>
      </c>
      <c r="N56">
        <v>4.3499999999999996</v>
      </c>
      <c r="O56" s="12">
        <f t="shared" si="28"/>
        <v>4.46</v>
      </c>
      <c r="P56" s="9">
        <f t="shared" si="29"/>
        <v>-4.0000000000000036E-2</v>
      </c>
      <c r="Q56">
        <v>2.88</v>
      </c>
      <c r="R56">
        <v>2.92</v>
      </c>
      <c r="S56" s="12">
        <f t="shared" si="30"/>
        <v>2.9</v>
      </c>
      <c r="T56" s="9">
        <f t="shared" si="31"/>
        <v>-0.25</v>
      </c>
      <c r="U56">
        <v>2.67</v>
      </c>
      <c r="V56">
        <v>2.92</v>
      </c>
      <c r="W56" s="12">
        <f t="shared" si="32"/>
        <v>2.7949999999999999</v>
      </c>
      <c r="X56" s="9">
        <f t="shared" si="33"/>
        <v>0.98</v>
      </c>
      <c r="Y56">
        <v>4</v>
      </c>
      <c r="Z56">
        <v>3.02</v>
      </c>
      <c r="AA56" s="12">
        <f t="shared" si="34"/>
        <v>3.51</v>
      </c>
      <c r="AB56" s="9">
        <f t="shared" si="35"/>
        <v>-0.37000000000000011</v>
      </c>
      <c r="AC56">
        <v>3.08</v>
      </c>
      <c r="AD56">
        <v>3.45</v>
      </c>
      <c r="AE56" s="12">
        <f t="shared" si="36"/>
        <v>3.2650000000000001</v>
      </c>
      <c r="AF56" s="9">
        <f t="shared" si="37"/>
        <v>-8.0000000000000071E-2</v>
      </c>
      <c r="AG56">
        <v>3.12</v>
      </c>
      <c r="AH56">
        <v>3.2</v>
      </c>
      <c r="AI56" s="12">
        <f t="shared" si="38"/>
        <v>3.16</v>
      </c>
      <c r="AJ56" s="9">
        <f t="shared" si="39"/>
        <v>0.2200000000000002</v>
      </c>
      <c r="AK56">
        <v>3.1</v>
      </c>
      <c r="AL56">
        <v>2.88</v>
      </c>
      <c r="AM56" s="12">
        <f t="shared" si="40"/>
        <v>2.99</v>
      </c>
      <c r="AN56" s="9">
        <f t="shared" si="42"/>
        <v>0.10999999999999988</v>
      </c>
      <c r="AO56">
        <v>3.82</v>
      </c>
      <c r="AP56">
        <v>3.71</v>
      </c>
      <c r="AQ56" s="7">
        <f t="shared" si="41"/>
        <v>3.7649999999999997</v>
      </c>
      <c r="AR56" s="11">
        <f t="shared" si="43"/>
        <v>-0.23500000000000032</v>
      </c>
    </row>
    <row r="57" spans="1:44" x14ac:dyDescent="0.2">
      <c r="A57">
        <v>155</v>
      </c>
      <c r="B57" t="s">
        <v>169</v>
      </c>
      <c r="C57" s="9">
        <f t="shared" si="22"/>
        <v>-0.83000000000000007</v>
      </c>
      <c r="D57">
        <v>2.35</v>
      </c>
      <c r="E57">
        <v>3.18</v>
      </c>
      <c r="F57" s="7">
        <f t="shared" si="23"/>
        <v>2.7650000000000001</v>
      </c>
      <c r="G57" s="11">
        <f t="shared" si="24"/>
        <v>0.73499999999999988</v>
      </c>
      <c r="H57" s="9">
        <f t="shared" si="25"/>
        <v>0.47000000000000064</v>
      </c>
      <c r="I57">
        <v>4.6900000000000004</v>
      </c>
      <c r="J57">
        <v>4.22</v>
      </c>
      <c r="K57" s="12">
        <f t="shared" si="26"/>
        <v>4.4550000000000001</v>
      </c>
      <c r="L57" s="9">
        <f t="shared" si="27"/>
        <v>0.20000000000000018</v>
      </c>
      <c r="M57">
        <v>4.75</v>
      </c>
      <c r="N57">
        <v>4.55</v>
      </c>
      <c r="O57" s="12">
        <f t="shared" si="28"/>
        <v>4.6500000000000004</v>
      </c>
      <c r="P57" s="9">
        <f t="shared" si="29"/>
        <v>-0.27</v>
      </c>
      <c r="Q57">
        <v>2.67</v>
      </c>
      <c r="R57">
        <v>2.94</v>
      </c>
      <c r="S57" s="12">
        <f t="shared" si="30"/>
        <v>2.8049999999999997</v>
      </c>
      <c r="T57" s="9">
        <f t="shared" si="31"/>
        <v>0.89000000000000012</v>
      </c>
      <c r="U57">
        <v>3.54</v>
      </c>
      <c r="V57">
        <v>2.65</v>
      </c>
      <c r="W57" s="12">
        <f t="shared" si="32"/>
        <v>3.0949999999999998</v>
      </c>
      <c r="X57" s="9">
        <f t="shared" si="33"/>
        <v>-0.87999999999999989</v>
      </c>
      <c r="Y57">
        <v>2.94</v>
      </c>
      <c r="Z57">
        <v>3.82</v>
      </c>
      <c r="AA57" s="12">
        <f t="shared" si="34"/>
        <v>3.38</v>
      </c>
      <c r="AB57" s="9">
        <f t="shared" si="35"/>
        <v>-0.49000000000000021</v>
      </c>
      <c r="AC57">
        <v>2.69</v>
      </c>
      <c r="AD57">
        <v>3.18</v>
      </c>
      <c r="AE57" s="12">
        <f t="shared" si="36"/>
        <v>2.9350000000000001</v>
      </c>
      <c r="AF57" s="9">
        <f t="shared" si="37"/>
        <v>0.31999999999999984</v>
      </c>
      <c r="AG57">
        <v>3.63</v>
      </c>
      <c r="AH57">
        <v>3.31</v>
      </c>
      <c r="AI57" s="12">
        <f t="shared" si="38"/>
        <v>3.4699999999999998</v>
      </c>
      <c r="AJ57" s="9">
        <f t="shared" si="39"/>
        <v>0.39000000000000012</v>
      </c>
      <c r="AK57">
        <v>3.27</v>
      </c>
      <c r="AL57">
        <v>2.88</v>
      </c>
      <c r="AM57" s="12">
        <f t="shared" si="40"/>
        <v>3.0750000000000002</v>
      </c>
      <c r="AN57" s="9">
        <f t="shared" si="42"/>
        <v>0.62000000000000055</v>
      </c>
      <c r="AO57">
        <v>4.4400000000000004</v>
      </c>
      <c r="AP57">
        <v>3.82</v>
      </c>
      <c r="AQ57" s="7">
        <f t="shared" si="41"/>
        <v>4.13</v>
      </c>
      <c r="AR57" s="11">
        <f t="shared" si="43"/>
        <v>0.12999999999999989</v>
      </c>
    </row>
    <row r="58" spans="1:44" x14ac:dyDescent="0.2">
      <c r="A58">
        <v>156</v>
      </c>
      <c r="B58" t="s">
        <v>170</v>
      </c>
      <c r="C58" s="9">
        <f t="shared" si="22"/>
        <v>-0.75</v>
      </c>
      <c r="D58">
        <v>2.34</v>
      </c>
      <c r="E58">
        <v>3.09</v>
      </c>
      <c r="F58" s="7">
        <f t="shared" si="23"/>
        <v>2.7149999999999999</v>
      </c>
      <c r="G58" s="11">
        <f t="shared" si="24"/>
        <v>0.78500000000000014</v>
      </c>
      <c r="H58" s="9">
        <f t="shared" si="25"/>
        <v>-8.9999999999999858E-2</v>
      </c>
      <c r="I58">
        <v>4</v>
      </c>
      <c r="J58">
        <v>4.09</v>
      </c>
      <c r="K58" s="12">
        <f t="shared" si="26"/>
        <v>4.0449999999999999</v>
      </c>
      <c r="L58" s="9">
        <f t="shared" si="27"/>
        <v>0.6599999999999997</v>
      </c>
      <c r="M58">
        <v>4.3899999999999997</v>
      </c>
      <c r="N58">
        <v>3.73</v>
      </c>
      <c r="O58" s="12">
        <f t="shared" si="28"/>
        <v>4.0599999999999996</v>
      </c>
      <c r="P58" s="9">
        <f t="shared" si="29"/>
        <v>-0.98</v>
      </c>
      <c r="Q58">
        <v>2.68</v>
      </c>
      <c r="R58">
        <v>3.66</v>
      </c>
      <c r="S58" s="12">
        <f t="shared" si="30"/>
        <v>3.17</v>
      </c>
      <c r="T58" s="9">
        <f t="shared" si="31"/>
        <v>0.34999999999999964</v>
      </c>
      <c r="U58">
        <v>3.3</v>
      </c>
      <c r="V58">
        <v>2.95</v>
      </c>
      <c r="W58" s="12">
        <f t="shared" si="32"/>
        <v>3.125</v>
      </c>
      <c r="X58" s="9">
        <f t="shared" si="33"/>
        <v>-1.1600000000000001</v>
      </c>
      <c r="Y58">
        <v>2.48</v>
      </c>
      <c r="Z58">
        <v>3.64</v>
      </c>
      <c r="AA58" s="12">
        <f t="shared" si="34"/>
        <v>3.06</v>
      </c>
      <c r="AB58" s="9">
        <f t="shared" si="35"/>
        <v>-0.73</v>
      </c>
      <c r="AC58">
        <v>3</v>
      </c>
      <c r="AD58">
        <v>3.73</v>
      </c>
      <c r="AE58" s="12">
        <f t="shared" si="36"/>
        <v>3.3650000000000002</v>
      </c>
      <c r="AF58" s="9">
        <f t="shared" si="37"/>
        <v>-0.20000000000000018</v>
      </c>
      <c r="AG58">
        <v>2.82</v>
      </c>
      <c r="AH58">
        <v>3.02</v>
      </c>
      <c r="AI58" s="12">
        <f t="shared" si="38"/>
        <v>2.92</v>
      </c>
      <c r="AJ58" s="9">
        <f t="shared" si="39"/>
        <v>4.0000000000000036E-2</v>
      </c>
      <c r="AK58">
        <v>3.09</v>
      </c>
      <c r="AL58">
        <v>3.05</v>
      </c>
      <c r="AM58" s="12">
        <f t="shared" si="40"/>
        <v>3.07</v>
      </c>
      <c r="AN58" s="9">
        <f t="shared" si="42"/>
        <v>0.73000000000000043</v>
      </c>
      <c r="AO58">
        <v>4.57</v>
      </c>
      <c r="AP58">
        <v>3.84</v>
      </c>
      <c r="AQ58" s="7">
        <f t="shared" si="41"/>
        <v>4.2050000000000001</v>
      </c>
      <c r="AR58" s="11">
        <f t="shared" si="43"/>
        <v>0.20500000000000007</v>
      </c>
    </row>
    <row r="59" spans="1:44" x14ac:dyDescent="0.2">
      <c r="A59">
        <v>157</v>
      </c>
      <c r="B59" t="s">
        <v>171</v>
      </c>
      <c r="C59" s="9">
        <f t="shared" si="22"/>
        <v>-0.58999999999999986</v>
      </c>
      <c r="D59">
        <v>3.06</v>
      </c>
      <c r="E59">
        <v>3.65</v>
      </c>
      <c r="F59" s="7">
        <f t="shared" si="23"/>
        <v>3.355</v>
      </c>
      <c r="G59" s="11">
        <f t="shared" si="24"/>
        <v>0.14500000000000002</v>
      </c>
      <c r="H59" s="9">
        <f t="shared" si="25"/>
        <v>-0.56999999999999984</v>
      </c>
      <c r="I59">
        <v>3.73</v>
      </c>
      <c r="J59">
        <v>4.3</v>
      </c>
      <c r="K59" s="12">
        <f t="shared" si="26"/>
        <v>4.0149999999999997</v>
      </c>
      <c r="L59" s="9">
        <f t="shared" si="27"/>
        <v>0.10000000000000053</v>
      </c>
      <c r="M59">
        <v>4.1900000000000004</v>
      </c>
      <c r="N59">
        <v>4.09</v>
      </c>
      <c r="O59" s="12">
        <f t="shared" si="28"/>
        <v>4.1400000000000006</v>
      </c>
      <c r="P59" s="9">
        <f t="shared" si="29"/>
        <v>-0.98</v>
      </c>
      <c r="Q59">
        <v>2.79</v>
      </c>
      <c r="R59">
        <v>3.77</v>
      </c>
      <c r="S59" s="12">
        <f t="shared" si="30"/>
        <v>3.2800000000000002</v>
      </c>
      <c r="T59" s="9">
        <f t="shared" si="31"/>
        <v>-0.31000000000000005</v>
      </c>
      <c r="U59">
        <v>2.48</v>
      </c>
      <c r="V59">
        <v>2.79</v>
      </c>
      <c r="W59" s="12">
        <f t="shared" si="32"/>
        <v>2.6349999999999998</v>
      </c>
      <c r="X59" s="9">
        <f t="shared" si="33"/>
        <v>-0.69</v>
      </c>
      <c r="Y59">
        <v>2.98</v>
      </c>
      <c r="Z59">
        <v>3.67</v>
      </c>
      <c r="AA59" s="12">
        <f t="shared" si="34"/>
        <v>3.3250000000000002</v>
      </c>
      <c r="AB59" s="9">
        <f t="shared" si="35"/>
        <v>-0.52</v>
      </c>
      <c r="AC59">
        <v>3.13</v>
      </c>
      <c r="AD59">
        <v>3.65</v>
      </c>
      <c r="AE59" s="12">
        <f t="shared" si="36"/>
        <v>3.3899999999999997</v>
      </c>
      <c r="AF59" s="9">
        <f t="shared" si="37"/>
        <v>-0.2799999999999998</v>
      </c>
      <c r="AG59">
        <v>2.58</v>
      </c>
      <c r="AH59">
        <v>2.86</v>
      </c>
      <c r="AI59" s="12">
        <f t="shared" si="38"/>
        <v>2.7199999999999998</v>
      </c>
      <c r="AJ59" s="9">
        <f t="shared" si="39"/>
        <v>-0.28000000000000025</v>
      </c>
      <c r="AK59">
        <v>2.65</v>
      </c>
      <c r="AL59">
        <v>2.93</v>
      </c>
      <c r="AM59" s="12">
        <f t="shared" si="40"/>
        <v>2.79</v>
      </c>
      <c r="AN59" s="9">
        <f t="shared" si="42"/>
        <v>-8.9999999999999858E-2</v>
      </c>
      <c r="AO59">
        <v>3.58</v>
      </c>
      <c r="AP59">
        <v>3.67</v>
      </c>
      <c r="AQ59" s="7">
        <f t="shared" si="41"/>
        <v>3.625</v>
      </c>
      <c r="AR59" s="11">
        <f t="shared" si="43"/>
        <v>-0.375</v>
      </c>
    </row>
    <row r="60" spans="1:44" x14ac:dyDescent="0.2">
      <c r="A60">
        <v>158</v>
      </c>
      <c r="B60" t="s">
        <v>172</v>
      </c>
      <c r="C60" s="9">
        <f t="shared" si="22"/>
        <v>6.999999999999984E-2</v>
      </c>
      <c r="D60">
        <v>3.65</v>
      </c>
      <c r="E60">
        <v>3.58</v>
      </c>
      <c r="F60" s="7">
        <f t="shared" si="23"/>
        <v>3.6150000000000002</v>
      </c>
      <c r="G60" s="11">
        <f t="shared" si="24"/>
        <v>0.11500000000000021</v>
      </c>
      <c r="H60" s="9">
        <f t="shared" si="25"/>
        <v>0.14999999999999991</v>
      </c>
      <c r="I60">
        <v>3.92</v>
      </c>
      <c r="J60">
        <v>3.77</v>
      </c>
      <c r="K60" s="12">
        <f t="shared" si="26"/>
        <v>3.8449999999999998</v>
      </c>
      <c r="L60" s="9">
        <f t="shared" si="27"/>
        <v>-8.9999999999999858E-2</v>
      </c>
      <c r="M60">
        <v>4.04</v>
      </c>
      <c r="N60">
        <v>4.13</v>
      </c>
      <c r="O60" s="12">
        <f t="shared" si="28"/>
        <v>4.085</v>
      </c>
      <c r="P60" s="9">
        <f t="shared" si="29"/>
        <v>-0.54</v>
      </c>
      <c r="Q60">
        <v>3.04</v>
      </c>
      <c r="R60">
        <v>3.58</v>
      </c>
      <c r="S60" s="12">
        <f t="shared" si="30"/>
        <v>3.31</v>
      </c>
      <c r="T60" s="9">
        <f t="shared" si="31"/>
        <v>-0.14000000000000012</v>
      </c>
      <c r="U60">
        <v>2.42</v>
      </c>
      <c r="V60">
        <v>2.56</v>
      </c>
      <c r="W60" s="12">
        <f t="shared" si="32"/>
        <v>2.4900000000000002</v>
      </c>
      <c r="X60" s="9">
        <f t="shared" si="33"/>
        <v>0.18000000000000016</v>
      </c>
      <c r="Y60">
        <v>3.08</v>
      </c>
      <c r="Z60">
        <v>2.9</v>
      </c>
      <c r="AA60" s="12">
        <f t="shared" si="34"/>
        <v>2.99</v>
      </c>
      <c r="AB60" s="9">
        <f t="shared" si="35"/>
        <v>-0.16999999999999993</v>
      </c>
      <c r="AC60">
        <v>3.08</v>
      </c>
      <c r="AD60">
        <v>3.25</v>
      </c>
      <c r="AE60" s="12">
        <f t="shared" si="36"/>
        <v>3.165</v>
      </c>
      <c r="AF60" s="9">
        <f t="shared" si="37"/>
        <v>-2.9999999999999805E-2</v>
      </c>
      <c r="AG60">
        <v>2.85</v>
      </c>
      <c r="AH60">
        <v>2.88</v>
      </c>
      <c r="AI60" s="12">
        <f t="shared" si="38"/>
        <v>2.8650000000000002</v>
      </c>
      <c r="AJ60" s="9">
        <f t="shared" si="39"/>
        <v>-2.0000000000000018E-2</v>
      </c>
      <c r="AK60">
        <v>2.71</v>
      </c>
      <c r="AL60">
        <v>2.73</v>
      </c>
      <c r="AM60" s="12">
        <f t="shared" si="40"/>
        <v>2.7199999999999998</v>
      </c>
      <c r="AN60" s="9">
        <f t="shared" si="42"/>
        <v>-2.0000000000000018E-2</v>
      </c>
      <c r="AO60">
        <v>3.77</v>
      </c>
      <c r="AP60">
        <v>3.79</v>
      </c>
      <c r="AQ60" s="7">
        <f t="shared" si="41"/>
        <v>3.7800000000000002</v>
      </c>
      <c r="AR60" s="11">
        <f t="shared" si="43"/>
        <v>-0.21999999999999975</v>
      </c>
    </row>
    <row r="61" spans="1:44" x14ac:dyDescent="0.2">
      <c r="A61">
        <v>159</v>
      </c>
      <c r="B61" t="s">
        <v>173</v>
      </c>
      <c r="C61" s="9">
        <f t="shared" si="22"/>
        <v>-0.46999999999999975</v>
      </c>
      <c r="D61">
        <v>2.83</v>
      </c>
      <c r="E61">
        <v>3.3</v>
      </c>
      <c r="F61" s="7">
        <f t="shared" si="23"/>
        <v>3.0649999999999999</v>
      </c>
      <c r="G61" s="11">
        <f t="shared" si="24"/>
        <v>0.43500000000000005</v>
      </c>
      <c r="H61" s="9">
        <f t="shared" si="25"/>
        <v>-0.22999999999999998</v>
      </c>
      <c r="I61">
        <v>3.77</v>
      </c>
      <c r="J61">
        <v>4</v>
      </c>
      <c r="K61" s="12">
        <f t="shared" si="26"/>
        <v>3.8849999999999998</v>
      </c>
      <c r="L61" s="9">
        <f t="shared" si="27"/>
        <v>8.9999999999999858E-2</v>
      </c>
      <c r="M61">
        <v>3.96</v>
      </c>
      <c r="N61">
        <v>3.87</v>
      </c>
      <c r="O61" s="12">
        <f t="shared" si="28"/>
        <v>3.915</v>
      </c>
      <c r="P61" s="9">
        <f t="shared" si="29"/>
        <v>0.37999999999999989</v>
      </c>
      <c r="Q61">
        <v>3.23</v>
      </c>
      <c r="R61">
        <v>2.85</v>
      </c>
      <c r="S61" s="12">
        <f t="shared" si="30"/>
        <v>3.04</v>
      </c>
      <c r="T61" s="9">
        <f t="shared" si="31"/>
        <v>0.67999999999999972</v>
      </c>
      <c r="U61">
        <v>3.17</v>
      </c>
      <c r="V61">
        <v>2.4900000000000002</v>
      </c>
      <c r="W61" s="12">
        <f t="shared" si="32"/>
        <v>2.83</v>
      </c>
      <c r="X61" s="9">
        <f t="shared" si="33"/>
        <v>-0.29000000000000004</v>
      </c>
      <c r="Y61">
        <v>2.77</v>
      </c>
      <c r="Z61">
        <v>3.06</v>
      </c>
      <c r="AA61" s="12">
        <f t="shared" si="34"/>
        <v>2.915</v>
      </c>
      <c r="AB61" s="9">
        <f t="shared" si="35"/>
        <v>0.5299999999999998</v>
      </c>
      <c r="AC61">
        <v>3.42</v>
      </c>
      <c r="AD61">
        <v>2.89</v>
      </c>
      <c r="AE61" s="12">
        <f t="shared" si="36"/>
        <v>3.1550000000000002</v>
      </c>
      <c r="AF61" s="9">
        <f t="shared" si="37"/>
        <v>2.9999999999999805E-2</v>
      </c>
      <c r="AG61">
        <v>2.92</v>
      </c>
      <c r="AH61">
        <v>2.89</v>
      </c>
      <c r="AI61" s="12">
        <f t="shared" si="38"/>
        <v>2.9050000000000002</v>
      </c>
      <c r="AJ61" s="9">
        <f t="shared" si="39"/>
        <v>0.12999999999999989</v>
      </c>
      <c r="AK61">
        <v>3</v>
      </c>
      <c r="AL61">
        <v>2.87</v>
      </c>
      <c r="AM61" s="12">
        <f t="shared" si="40"/>
        <v>2.9350000000000001</v>
      </c>
      <c r="AN61" s="9">
        <f t="shared" si="42"/>
        <v>0.38000000000000034</v>
      </c>
      <c r="AO61">
        <v>4.1500000000000004</v>
      </c>
      <c r="AP61">
        <v>3.77</v>
      </c>
      <c r="AQ61" s="7">
        <f t="shared" si="41"/>
        <v>3.96</v>
      </c>
      <c r="AR61" s="11">
        <f t="shared" si="43"/>
        <v>-4.0000000000000036E-2</v>
      </c>
    </row>
    <row r="62" spans="1:44" x14ac:dyDescent="0.2">
      <c r="A62">
        <v>160</v>
      </c>
      <c r="B62" t="s">
        <v>174</v>
      </c>
      <c r="C62" s="9">
        <f t="shared" si="22"/>
        <v>0.29000000000000004</v>
      </c>
      <c r="D62">
        <v>3.4</v>
      </c>
      <c r="E62">
        <v>3.11</v>
      </c>
      <c r="F62" s="7">
        <f t="shared" si="23"/>
        <v>3.2549999999999999</v>
      </c>
      <c r="G62" s="11">
        <f t="shared" si="24"/>
        <v>0.24500000000000011</v>
      </c>
      <c r="H62" s="9">
        <f t="shared" si="25"/>
        <v>4.0000000000000036E-2</v>
      </c>
      <c r="I62">
        <v>3.65</v>
      </c>
      <c r="J62">
        <v>3.61</v>
      </c>
      <c r="K62" s="12">
        <f t="shared" si="26"/>
        <v>3.63</v>
      </c>
      <c r="L62" s="9">
        <f t="shared" si="27"/>
        <v>-0.14000000000000012</v>
      </c>
      <c r="M62">
        <v>3.93</v>
      </c>
      <c r="N62">
        <v>4.07</v>
      </c>
      <c r="O62" s="12">
        <f t="shared" si="28"/>
        <v>4</v>
      </c>
      <c r="P62" s="9">
        <f t="shared" si="29"/>
        <v>6.0000000000000053E-2</v>
      </c>
      <c r="Q62">
        <v>2.91</v>
      </c>
      <c r="R62">
        <v>2.85</v>
      </c>
      <c r="S62" s="12">
        <f t="shared" si="30"/>
        <v>2.88</v>
      </c>
      <c r="T62" s="9">
        <f t="shared" si="31"/>
        <v>0.2200000000000002</v>
      </c>
      <c r="U62">
        <v>2.37</v>
      </c>
      <c r="V62">
        <v>2.15</v>
      </c>
      <c r="W62" s="12">
        <f t="shared" si="32"/>
        <v>2.2599999999999998</v>
      </c>
      <c r="X62" s="9">
        <f t="shared" si="33"/>
        <v>4.9999999999999822E-2</v>
      </c>
      <c r="Y62">
        <v>3.09</v>
      </c>
      <c r="Z62">
        <v>3.04</v>
      </c>
      <c r="AA62" s="12">
        <f t="shared" si="34"/>
        <v>3.0649999999999999</v>
      </c>
      <c r="AB62" s="9">
        <f t="shared" si="35"/>
        <v>-0.15000000000000036</v>
      </c>
      <c r="AC62">
        <v>3.28</v>
      </c>
      <c r="AD62">
        <v>3.43</v>
      </c>
      <c r="AE62" s="12">
        <f t="shared" si="36"/>
        <v>3.355</v>
      </c>
      <c r="AF62" s="9">
        <f t="shared" si="37"/>
        <v>0.38999999999999968</v>
      </c>
      <c r="AG62">
        <v>2.63</v>
      </c>
      <c r="AH62">
        <v>2.2400000000000002</v>
      </c>
      <c r="AI62" s="12">
        <f t="shared" si="38"/>
        <v>2.4350000000000001</v>
      </c>
      <c r="AJ62" s="9">
        <f t="shared" si="39"/>
        <v>0.22999999999999998</v>
      </c>
      <c r="AK62">
        <v>2.93</v>
      </c>
      <c r="AL62">
        <v>2.7</v>
      </c>
      <c r="AM62" s="12">
        <f t="shared" si="40"/>
        <v>2.8150000000000004</v>
      </c>
      <c r="AN62" s="9">
        <f t="shared" si="42"/>
        <v>0.28000000000000025</v>
      </c>
      <c r="AO62">
        <v>3.95</v>
      </c>
      <c r="AP62">
        <v>3.67</v>
      </c>
      <c r="AQ62" s="7">
        <f t="shared" si="41"/>
        <v>3.81</v>
      </c>
      <c r="AR62" s="11">
        <f t="shared" si="43"/>
        <v>-0.18999999999999995</v>
      </c>
    </row>
    <row r="63" spans="1:44" x14ac:dyDescent="0.2">
      <c r="A63">
        <v>161</v>
      </c>
      <c r="B63" t="s">
        <v>175</v>
      </c>
      <c r="C63" s="9">
        <f t="shared" si="22"/>
        <v>-1.1099999999999994</v>
      </c>
      <c r="D63">
        <v>3.45</v>
      </c>
      <c r="E63">
        <v>4.5599999999999996</v>
      </c>
      <c r="F63" s="7">
        <f t="shared" si="23"/>
        <v>4.0049999999999999</v>
      </c>
      <c r="G63" s="11">
        <f t="shared" si="24"/>
        <v>0.50499999999999989</v>
      </c>
      <c r="H63" s="9">
        <f t="shared" si="25"/>
        <v>-0.74999999999999956</v>
      </c>
      <c r="I63">
        <v>3.47</v>
      </c>
      <c r="J63">
        <v>4.22</v>
      </c>
      <c r="K63" s="12">
        <f t="shared" si="26"/>
        <v>3.8449999999999998</v>
      </c>
      <c r="L63" s="9">
        <f t="shared" si="27"/>
        <v>-0.5299999999999998</v>
      </c>
      <c r="M63">
        <v>3.61</v>
      </c>
      <c r="N63">
        <v>4.1399999999999997</v>
      </c>
      <c r="O63" s="12">
        <f t="shared" si="28"/>
        <v>3.875</v>
      </c>
      <c r="P63" s="9">
        <f t="shared" si="29"/>
        <v>0.41000000000000014</v>
      </c>
      <c r="Q63">
        <v>3.35</v>
      </c>
      <c r="R63">
        <v>2.94</v>
      </c>
      <c r="S63" s="12">
        <f t="shared" si="30"/>
        <v>3.145</v>
      </c>
      <c r="T63" s="9">
        <f t="shared" si="31"/>
        <v>0.14999999999999991</v>
      </c>
      <c r="U63">
        <v>2.59</v>
      </c>
      <c r="V63">
        <v>2.44</v>
      </c>
      <c r="W63" s="12">
        <f t="shared" si="32"/>
        <v>2.5149999999999997</v>
      </c>
      <c r="X63" s="9">
        <f t="shared" si="33"/>
        <v>9.0000000000000302E-2</v>
      </c>
      <c r="Y63">
        <v>3.12</v>
      </c>
      <c r="Z63">
        <v>3.03</v>
      </c>
      <c r="AA63" s="12">
        <f t="shared" si="34"/>
        <v>3.0750000000000002</v>
      </c>
      <c r="AB63" s="9">
        <f t="shared" si="35"/>
        <v>1.0100000000000002</v>
      </c>
      <c r="AC63">
        <v>3.45</v>
      </c>
      <c r="AD63">
        <v>2.44</v>
      </c>
      <c r="AE63" s="12">
        <f t="shared" si="36"/>
        <v>2.9450000000000003</v>
      </c>
      <c r="AF63" s="9">
        <f t="shared" si="37"/>
        <v>0.37000000000000011</v>
      </c>
      <c r="AG63">
        <v>3.06</v>
      </c>
      <c r="AH63">
        <v>2.69</v>
      </c>
      <c r="AI63" s="12">
        <f t="shared" si="38"/>
        <v>2.875</v>
      </c>
      <c r="AJ63" s="9">
        <f t="shared" si="39"/>
        <v>4.9999999999999822E-2</v>
      </c>
      <c r="AK63">
        <v>2.94</v>
      </c>
      <c r="AL63">
        <v>2.89</v>
      </c>
      <c r="AM63" s="12">
        <f t="shared" si="40"/>
        <v>2.915</v>
      </c>
      <c r="AN63" s="9">
        <f t="shared" si="42"/>
        <v>0.66999999999999948</v>
      </c>
      <c r="AO63">
        <v>4.0599999999999996</v>
      </c>
      <c r="AP63">
        <v>3.39</v>
      </c>
      <c r="AQ63" s="7">
        <f t="shared" si="41"/>
        <v>3.7249999999999996</v>
      </c>
      <c r="AR63" s="11">
        <f t="shared" si="43"/>
        <v>-0.27500000000000036</v>
      </c>
    </row>
    <row r="64" spans="1:44" x14ac:dyDescent="0.2">
      <c r="A64">
        <v>162</v>
      </c>
      <c r="B64" t="s">
        <v>176</v>
      </c>
      <c r="C64" s="9">
        <f t="shared" si="22"/>
        <v>-0.76000000000000023</v>
      </c>
      <c r="D64">
        <v>2.21</v>
      </c>
      <c r="E64">
        <v>2.97</v>
      </c>
      <c r="F64" s="7">
        <f t="shared" si="23"/>
        <v>2.59</v>
      </c>
      <c r="G64" s="11">
        <f t="shared" si="24"/>
        <v>0.91000000000000014</v>
      </c>
      <c r="H64" s="9">
        <f t="shared" si="25"/>
        <v>0.59999999999999964</v>
      </c>
      <c r="I64">
        <v>4.34</v>
      </c>
      <c r="J64">
        <v>3.74</v>
      </c>
      <c r="K64" s="12">
        <f t="shared" si="26"/>
        <v>4.04</v>
      </c>
      <c r="L64" s="9">
        <f t="shared" si="27"/>
        <v>-0.10999999999999988</v>
      </c>
      <c r="M64">
        <v>3.66</v>
      </c>
      <c r="N64">
        <v>3.77</v>
      </c>
      <c r="O64" s="12">
        <f t="shared" si="28"/>
        <v>3.7149999999999999</v>
      </c>
      <c r="P64" s="9">
        <f t="shared" si="29"/>
        <v>-5.0000000000000266E-2</v>
      </c>
      <c r="Q64">
        <v>3.15</v>
      </c>
      <c r="R64">
        <v>3.2</v>
      </c>
      <c r="S64" s="12">
        <f t="shared" si="30"/>
        <v>3.1749999999999998</v>
      </c>
      <c r="T64" s="9">
        <f t="shared" si="31"/>
        <v>0.91999999999999993</v>
      </c>
      <c r="U64">
        <v>3.29</v>
      </c>
      <c r="V64">
        <v>2.37</v>
      </c>
      <c r="W64" s="12">
        <f t="shared" si="32"/>
        <v>2.83</v>
      </c>
      <c r="X64" s="9">
        <f t="shared" si="33"/>
        <v>-1.0499999999999998</v>
      </c>
      <c r="Y64">
        <v>2.2400000000000002</v>
      </c>
      <c r="Z64">
        <v>3.29</v>
      </c>
      <c r="AA64" s="12">
        <f t="shared" si="34"/>
        <v>2.7650000000000001</v>
      </c>
      <c r="AB64" s="9">
        <f t="shared" si="35"/>
        <v>2.0000000000000018E-2</v>
      </c>
      <c r="AC64">
        <v>3.19</v>
      </c>
      <c r="AD64">
        <v>3.17</v>
      </c>
      <c r="AE64" s="12">
        <f t="shared" si="36"/>
        <v>3.1799999999999997</v>
      </c>
      <c r="AF64" s="9">
        <f t="shared" si="37"/>
        <v>-5.0000000000000266E-2</v>
      </c>
      <c r="AG64">
        <v>3.01</v>
      </c>
      <c r="AH64">
        <v>3.06</v>
      </c>
      <c r="AI64" s="12">
        <f t="shared" si="38"/>
        <v>3.0350000000000001</v>
      </c>
      <c r="AJ64" s="9">
        <f t="shared" si="39"/>
        <v>-0.17000000000000037</v>
      </c>
      <c r="AK64">
        <v>2.57</v>
      </c>
      <c r="AL64">
        <v>2.74</v>
      </c>
      <c r="AM64" s="12">
        <f t="shared" si="40"/>
        <v>2.6550000000000002</v>
      </c>
      <c r="AN64" s="9">
        <f t="shared" si="42"/>
        <v>0.49000000000000021</v>
      </c>
      <c r="AO64">
        <v>4</v>
      </c>
      <c r="AP64">
        <v>3.51</v>
      </c>
      <c r="AQ64" s="7">
        <f t="shared" si="41"/>
        <v>3.7549999999999999</v>
      </c>
      <c r="AR64" s="11">
        <f t="shared" si="43"/>
        <v>-0.24500000000000011</v>
      </c>
    </row>
    <row r="65" spans="1:44" x14ac:dyDescent="0.2">
      <c r="A65">
        <v>163</v>
      </c>
      <c r="B65" t="s">
        <v>177</v>
      </c>
      <c r="C65" s="9">
        <f t="shared" si="22"/>
        <v>-0.98</v>
      </c>
      <c r="D65">
        <v>3.52</v>
      </c>
      <c r="E65">
        <v>4.5</v>
      </c>
      <c r="F65" s="7">
        <f t="shared" si="23"/>
        <v>4.01</v>
      </c>
      <c r="G65" s="11">
        <f t="shared" si="24"/>
        <v>0.50999999999999979</v>
      </c>
      <c r="H65" s="9">
        <f t="shared" si="25"/>
        <v>-0.73999999999999977</v>
      </c>
      <c r="I65">
        <v>3.86</v>
      </c>
      <c r="J65">
        <v>4.5999999999999996</v>
      </c>
      <c r="K65" s="12">
        <f t="shared" si="26"/>
        <v>4.2299999999999995</v>
      </c>
      <c r="L65" s="9">
        <f t="shared" si="27"/>
        <v>-0.54999999999999982</v>
      </c>
      <c r="M65">
        <v>4.16</v>
      </c>
      <c r="N65">
        <v>4.71</v>
      </c>
      <c r="O65" s="12">
        <f t="shared" si="28"/>
        <v>4.4350000000000005</v>
      </c>
      <c r="P65" s="9">
        <f t="shared" si="29"/>
        <v>0.39000000000000012</v>
      </c>
      <c r="Q65">
        <v>2.91</v>
      </c>
      <c r="R65">
        <v>2.52</v>
      </c>
      <c r="S65" s="12">
        <f t="shared" si="30"/>
        <v>2.7149999999999999</v>
      </c>
      <c r="T65" s="9">
        <f t="shared" si="31"/>
        <v>-0.25999999999999979</v>
      </c>
      <c r="U65">
        <v>2.74</v>
      </c>
      <c r="V65">
        <v>3</v>
      </c>
      <c r="W65" s="12">
        <f t="shared" si="32"/>
        <v>2.87</v>
      </c>
      <c r="X65" s="9">
        <f t="shared" si="33"/>
        <v>0.31000000000000005</v>
      </c>
      <c r="Y65">
        <v>3.5</v>
      </c>
      <c r="Z65">
        <v>3.19</v>
      </c>
      <c r="AA65" s="12">
        <f t="shared" si="34"/>
        <v>3.3449999999999998</v>
      </c>
      <c r="AB65" s="9">
        <f t="shared" si="35"/>
        <v>0.7200000000000002</v>
      </c>
      <c r="AC65">
        <v>3.6</v>
      </c>
      <c r="AD65">
        <v>2.88</v>
      </c>
      <c r="AE65" s="12">
        <f t="shared" si="36"/>
        <v>3.24</v>
      </c>
      <c r="AF65" s="9">
        <f t="shared" si="37"/>
        <v>-0.33999999999999986</v>
      </c>
      <c r="AG65">
        <v>2.97</v>
      </c>
      <c r="AH65">
        <v>3.31</v>
      </c>
      <c r="AI65" s="12">
        <f t="shared" si="38"/>
        <v>3.14</v>
      </c>
      <c r="AJ65" s="9">
        <f t="shared" si="39"/>
        <v>0.18999999999999995</v>
      </c>
      <c r="AK65">
        <v>3.09</v>
      </c>
      <c r="AL65">
        <v>2.9</v>
      </c>
      <c r="AM65" s="12">
        <f t="shared" si="40"/>
        <v>2.9950000000000001</v>
      </c>
      <c r="AN65" s="9">
        <f t="shared" si="42"/>
        <v>0.10999999999999988</v>
      </c>
      <c r="AO65">
        <v>3.9</v>
      </c>
      <c r="AP65">
        <v>3.79</v>
      </c>
      <c r="AQ65" s="7">
        <f t="shared" si="41"/>
        <v>3.8449999999999998</v>
      </c>
      <c r="AR65" s="11">
        <f t="shared" si="43"/>
        <v>-0.15500000000000025</v>
      </c>
    </row>
    <row r="66" spans="1:44" x14ac:dyDescent="0.2">
      <c r="A66">
        <v>164</v>
      </c>
      <c r="B66" t="s">
        <v>178</v>
      </c>
      <c r="C66" s="9">
        <f t="shared" si="22"/>
        <v>-0.91000000000000014</v>
      </c>
      <c r="D66">
        <v>4.33</v>
      </c>
      <c r="E66">
        <v>5.24</v>
      </c>
      <c r="F66" s="7">
        <f t="shared" si="23"/>
        <v>4.7850000000000001</v>
      </c>
      <c r="G66" s="11">
        <f t="shared" si="24"/>
        <v>1.2850000000000001</v>
      </c>
      <c r="H66" s="9">
        <f t="shared" si="25"/>
        <v>-0.69999999999999973</v>
      </c>
      <c r="I66">
        <v>3.9</v>
      </c>
      <c r="J66">
        <v>4.5999999999999996</v>
      </c>
      <c r="K66" s="12">
        <f t="shared" si="26"/>
        <v>4.25</v>
      </c>
      <c r="L66" s="9">
        <f t="shared" si="27"/>
        <v>-4.0000000000000036E-2</v>
      </c>
      <c r="M66">
        <v>4.12</v>
      </c>
      <c r="N66">
        <v>4.16</v>
      </c>
      <c r="O66" s="12">
        <f t="shared" si="28"/>
        <v>4.1400000000000006</v>
      </c>
      <c r="P66" s="9">
        <f t="shared" si="29"/>
        <v>0.39000000000000012</v>
      </c>
      <c r="Q66">
        <v>3.29</v>
      </c>
      <c r="R66">
        <v>2.9</v>
      </c>
      <c r="S66" s="12">
        <f t="shared" si="30"/>
        <v>3.0949999999999998</v>
      </c>
      <c r="T66" s="9">
        <f t="shared" si="31"/>
        <v>-1.1299999999999999</v>
      </c>
      <c r="U66">
        <v>2.73</v>
      </c>
      <c r="V66">
        <v>3.86</v>
      </c>
      <c r="W66" s="12">
        <f t="shared" si="32"/>
        <v>3.2949999999999999</v>
      </c>
      <c r="X66" s="9">
        <f t="shared" si="33"/>
        <v>0.78000000000000025</v>
      </c>
      <c r="Y66">
        <v>3.2</v>
      </c>
      <c r="Z66">
        <v>2.42</v>
      </c>
      <c r="AA66" s="12">
        <f t="shared" si="34"/>
        <v>2.81</v>
      </c>
      <c r="AB66" s="9">
        <f t="shared" si="35"/>
        <v>0.5900000000000003</v>
      </c>
      <c r="AC66">
        <v>3.43</v>
      </c>
      <c r="AD66">
        <v>2.84</v>
      </c>
      <c r="AE66" s="12">
        <f t="shared" si="36"/>
        <v>3.1349999999999998</v>
      </c>
      <c r="AF66" s="9">
        <f t="shared" si="37"/>
        <v>0.2799999999999998</v>
      </c>
      <c r="AG66">
        <v>2.9</v>
      </c>
      <c r="AH66">
        <v>2.62</v>
      </c>
      <c r="AI66" s="12">
        <f t="shared" si="38"/>
        <v>2.76</v>
      </c>
      <c r="AJ66" s="9">
        <f t="shared" si="39"/>
        <v>-0.44000000000000039</v>
      </c>
      <c r="AK66">
        <v>2.78</v>
      </c>
      <c r="AL66">
        <v>3.22</v>
      </c>
      <c r="AM66" s="12">
        <f t="shared" si="40"/>
        <v>3</v>
      </c>
      <c r="AN66" s="9">
        <f t="shared" si="42"/>
        <v>-0.79</v>
      </c>
      <c r="AO66">
        <v>3.75</v>
      </c>
      <c r="AP66">
        <v>4.54</v>
      </c>
      <c r="AQ66" s="7">
        <f t="shared" si="41"/>
        <v>4.1449999999999996</v>
      </c>
      <c r="AR66" s="11">
        <f t="shared" si="43"/>
        <v>0.14499999999999957</v>
      </c>
    </row>
    <row r="67" spans="1:44" x14ac:dyDescent="0.2">
      <c r="A67">
        <v>165</v>
      </c>
      <c r="B67" t="s">
        <v>179</v>
      </c>
      <c r="C67" s="9">
        <f t="shared" si="22"/>
        <v>-0.64000000000000012</v>
      </c>
      <c r="D67">
        <v>2.36</v>
      </c>
      <c r="E67">
        <v>3</v>
      </c>
      <c r="F67" s="7">
        <f t="shared" si="23"/>
        <v>2.6799999999999997</v>
      </c>
      <c r="G67" s="11">
        <f t="shared" si="24"/>
        <v>0.82000000000000028</v>
      </c>
      <c r="H67" s="9">
        <f t="shared" si="25"/>
        <v>-0.53999999999999959</v>
      </c>
      <c r="I67">
        <v>3.64</v>
      </c>
      <c r="J67">
        <v>4.18</v>
      </c>
      <c r="K67" s="12">
        <f t="shared" si="26"/>
        <v>3.91</v>
      </c>
      <c r="L67" s="9">
        <f t="shared" si="27"/>
        <v>3.0000000000000249E-2</v>
      </c>
      <c r="M67">
        <v>4.2300000000000004</v>
      </c>
      <c r="N67">
        <v>4.2</v>
      </c>
      <c r="O67" s="12">
        <f t="shared" si="28"/>
        <v>4.2149999999999999</v>
      </c>
      <c r="P67" s="9">
        <f t="shared" si="29"/>
        <v>-0.43999999999999995</v>
      </c>
      <c r="Q67">
        <v>2.72</v>
      </c>
      <c r="R67">
        <v>3.16</v>
      </c>
      <c r="S67" s="12">
        <f t="shared" si="30"/>
        <v>2.9400000000000004</v>
      </c>
      <c r="T67" s="9">
        <f t="shared" si="31"/>
        <v>1.6</v>
      </c>
      <c r="U67">
        <v>3.6</v>
      </c>
      <c r="V67">
        <v>2</v>
      </c>
      <c r="W67" s="12">
        <f t="shared" si="32"/>
        <v>2.8</v>
      </c>
      <c r="X67" s="9">
        <f t="shared" si="33"/>
        <v>-0.62000000000000011</v>
      </c>
      <c r="Y67">
        <v>2.2599999999999998</v>
      </c>
      <c r="Z67">
        <v>2.88</v>
      </c>
      <c r="AA67" s="12">
        <f t="shared" si="34"/>
        <v>2.57</v>
      </c>
      <c r="AB67" s="9">
        <f t="shared" si="35"/>
        <v>0.44999999999999973</v>
      </c>
      <c r="AC67">
        <v>3.19</v>
      </c>
      <c r="AD67">
        <v>2.74</v>
      </c>
      <c r="AE67" s="12">
        <f t="shared" si="36"/>
        <v>2.9649999999999999</v>
      </c>
      <c r="AF67" s="9">
        <f t="shared" si="37"/>
        <v>0.29000000000000004</v>
      </c>
      <c r="AG67">
        <v>2.91</v>
      </c>
      <c r="AH67">
        <v>2.62</v>
      </c>
      <c r="AI67" s="12">
        <f t="shared" si="38"/>
        <v>2.7650000000000001</v>
      </c>
      <c r="AJ67" s="9">
        <f t="shared" si="39"/>
        <v>0.37999999999999989</v>
      </c>
      <c r="AK67">
        <v>2.96</v>
      </c>
      <c r="AL67">
        <v>2.58</v>
      </c>
      <c r="AM67" s="12">
        <f t="shared" si="40"/>
        <v>2.77</v>
      </c>
      <c r="AN67" s="9">
        <f t="shared" si="42"/>
        <v>0.74999999999999956</v>
      </c>
      <c r="AO67">
        <v>4.47</v>
      </c>
      <c r="AP67">
        <v>3.72</v>
      </c>
      <c r="AQ67" s="7">
        <f t="shared" si="41"/>
        <v>4.0949999999999998</v>
      </c>
      <c r="AR67" s="11">
        <f t="shared" si="43"/>
        <v>9.4999999999999751E-2</v>
      </c>
    </row>
    <row r="68" spans="1:44" x14ac:dyDescent="0.2">
      <c r="A68">
        <v>166</v>
      </c>
      <c r="B68" t="s">
        <v>180</v>
      </c>
      <c r="C68" s="9">
        <f t="shared" si="22"/>
        <v>-0.20000000000000018</v>
      </c>
      <c r="D68">
        <v>3.3</v>
      </c>
      <c r="E68">
        <v>3.5</v>
      </c>
      <c r="F68" s="7">
        <f t="shared" si="23"/>
        <v>3.4</v>
      </c>
      <c r="G68" s="11">
        <f t="shared" si="24"/>
        <v>0.10000000000000009</v>
      </c>
      <c r="H68" s="9">
        <f t="shared" si="25"/>
        <v>1.3399999999999999</v>
      </c>
      <c r="I68">
        <v>3.48</v>
      </c>
      <c r="J68">
        <v>2.14</v>
      </c>
      <c r="K68" s="12">
        <f t="shared" si="26"/>
        <v>2.81</v>
      </c>
      <c r="L68" s="9">
        <f t="shared" si="27"/>
        <v>0.38999999999999968</v>
      </c>
      <c r="M68">
        <v>4.18</v>
      </c>
      <c r="N68">
        <v>3.79</v>
      </c>
      <c r="O68" s="12">
        <f t="shared" si="28"/>
        <v>3.9849999999999999</v>
      </c>
      <c r="P68" s="9">
        <f t="shared" si="29"/>
        <v>-0.64000000000000012</v>
      </c>
      <c r="Q68">
        <v>2.96</v>
      </c>
      <c r="R68">
        <v>3.6</v>
      </c>
      <c r="S68" s="12">
        <f t="shared" si="30"/>
        <v>3.2800000000000002</v>
      </c>
      <c r="T68" s="9">
        <f t="shared" si="31"/>
        <v>0.27</v>
      </c>
      <c r="U68">
        <v>2.1</v>
      </c>
      <c r="V68">
        <v>1.83</v>
      </c>
      <c r="W68" s="12">
        <f t="shared" si="32"/>
        <v>1.9650000000000001</v>
      </c>
      <c r="X68" s="9">
        <f t="shared" si="33"/>
        <v>0.75</v>
      </c>
      <c r="Y68">
        <v>3.94</v>
      </c>
      <c r="Z68">
        <v>3.19</v>
      </c>
      <c r="AA68" s="12">
        <f t="shared" si="34"/>
        <v>3.5649999999999999</v>
      </c>
      <c r="AB68" s="9">
        <f t="shared" si="35"/>
        <v>-0.81999999999999984</v>
      </c>
      <c r="AC68">
        <v>3.44</v>
      </c>
      <c r="AD68">
        <v>4.26</v>
      </c>
      <c r="AE68" s="12">
        <f t="shared" si="36"/>
        <v>3.8499999999999996</v>
      </c>
      <c r="AF68" s="9">
        <f t="shared" si="37"/>
        <v>0.58999999999999986</v>
      </c>
      <c r="AG68">
        <v>2.38</v>
      </c>
      <c r="AH68">
        <v>1.79</v>
      </c>
      <c r="AI68" s="12">
        <f t="shared" si="38"/>
        <v>2.085</v>
      </c>
      <c r="AJ68" s="9">
        <f t="shared" si="39"/>
        <v>0.66999999999999993</v>
      </c>
      <c r="AK68">
        <v>2.96</v>
      </c>
      <c r="AL68">
        <v>2.29</v>
      </c>
      <c r="AM68" s="12">
        <f t="shared" si="40"/>
        <v>2.625</v>
      </c>
      <c r="AN68" s="9">
        <f t="shared" si="42"/>
        <v>-0.16000000000000014</v>
      </c>
      <c r="AO68">
        <v>3.48</v>
      </c>
      <c r="AP68">
        <v>3.64</v>
      </c>
      <c r="AQ68" s="7">
        <f t="shared" si="41"/>
        <v>3.56</v>
      </c>
      <c r="AR68" s="11">
        <f t="shared" si="43"/>
        <v>-0.43999999999999995</v>
      </c>
    </row>
    <row r="69" spans="1:44" x14ac:dyDescent="0.2">
      <c r="A69">
        <v>167</v>
      </c>
      <c r="B69" t="s">
        <v>181</v>
      </c>
      <c r="C69" s="9">
        <f t="shared" si="22"/>
        <v>-8.9999999999999858E-2</v>
      </c>
      <c r="D69">
        <v>2.29</v>
      </c>
      <c r="E69">
        <v>2.38</v>
      </c>
      <c r="F69" s="7">
        <f t="shared" si="23"/>
        <v>2.335</v>
      </c>
      <c r="G69" s="11">
        <f t="shared" si="24"/>
        <v>1.165</v>
      </c>
      <c r="H69" s="9">
        <f t="shared" si="25"/>
        <v>-0.61000000000000032</v>
      </c>
      <c r="I69">
        <v>3.83</v>
      </c>
      <c r="J69">
        <v>4.4400000000000004</v>
      </c>
      <c r="K69" s="12">
        <f t="shared" si="26"/>
        <v>4.1349999999999998</v>
      </c>
      <c r="L69" s="9">
        <f t="shared" si="27"/>
        <v>-0.1899999999999995</v>
      </c>
      <c r="M69">
        <v>4.16</v>
      </c>
      <c r="N69">
        <v>4.3499999999999996</v>
      </c>
      <c r="O69" s="12">
        <f t="shared" si="28"/>
        <v>4.2549999999999999</v>
      </c>
      <c r="P69" s="9">
        <f t="shared" si="29"/>
        <v>0.16000000000000014</v>
      </c>
      <c r="Q69">
        <v>3.12</v>
      </c>
      <c r="R69">
        <v>2.96</v>
      </c>
      <c r="S69" s="12">
        <f t="shared" si="30"/>
        <v>3.04</v>
      </c>
      <c r="T69" s="9">
        <f t="shared" si="31"/>
        <v>1.3199999999999998</v>
      </c>
      <c r="U69">
        <v>3.57</v>
      </c>
      <c r="V69">
        <v>2.25</v>
      </c>
      <c r="W69" s="12">
        <f t="shared" si="32"/>
        <v>2.91</v>
      </c>
      <c r="X69" s="9">
        <f t="shared" si="33"/>
        <v>-1.06</v>
      </c>
      <c r="Y69">
        <v>2.59</v>
      </c>
      <c r="Z69">
        <v>3.65</v>
      </c>
      <c r="AA69" s="12">
        <f t="shared" si="34"/>
        <v>3.12</v>
      </c>
      <c r="AB69" s="9">
        <f t="shared" si="35"/>
        <v>9.0000000000000302E-2</v>
      </c>
      <c r="AC69">
        <v>2.93</v>
      </c>
      <c r="AD69">
        <v>2.84</v>
      </c>
      <c r="AE69" s="12">
        <f t="shared" si="36"/>
        <v>2.8849999999999998</v>
      </c>
      <c r="AF69" s="9">
        <f t="shared" si="37"/>
        <v>0.13999999999999968</v>
      </c>
      <c r="AG69">
        <v>3.03</v>
      </c>
      <c r="AH69">
        <v>2.89</v>
      </c>
      <c r="AI69" s="12">
        <f t="shared" si="38"/>
        <v>2.96</v>
      </c>
      <c r="AJ69" s="9">
        <f t="shared" si="39"/>
        <v>0.56000000000000005</v>
      </c>
      <c r="AK69">
        <v>3.16</v>
      </c>
      <c r="AL69">
        <v>2.6</v>
      </c>
      <c r="AM69" s="12">
        <f t="shared" si="40"/>
        <v>2.88</v>
      </c>
      <c r="AN69" s="9">
        <f t="shared" si="42"/>
        <v>0.66999999999999993</v>
      </c>
      <c r="AO69">
        <v>4.05</v>
      </c>
      <c r="AP69">
        <v>3.38</v>
      </c>
      <c r="AQ69" s="7">
        <f t="shared" si="41"/>
        <v>3.7149999999999999</v>
      </c>
      <c r="AR69" s="11">
        <f t="shared" si="43"/>
        <v>-0.28500000000000014</v>
      </c>
    </row>
    <row r="70" spans="1:44" x14ac:dyDescent="0.2">
      <c r="A70">
        <v>168</v>
      </c>
      <c r="B70" t="s">
        <v>182</v>
      </c>
      <c r="C70" s="9">
        <f t="shared" si="22"/>
        <v>-0.52</v>
      </c>
      <c r="D70">
        <v>3.25</v>
      </c>
      <c r="E70">
        <v>3.77</v>
      </c>
      <c r="F70" s="7">
        <f t="shared" si="23"/>
        <v>3.51</v>
      </c>
      <c r="G70" s="11">
        <f t="shared" si="24"/>
        <v>9.9999999999997868E-3</v>
      </c>
      <c r="H70" s="9">
        <f t="shared" si="25"/>
        <v>-0.39999999999999991</v>
      </c>
      <c r="I70">
        <v>3.98</v>
      </c>
      <c r="J70">
        <v>4.38</v>
      </c>
      <c r="K70" s="12">
        <f t="shared" si="26"/>
        <v>4.18</v>
      </c>
      <c r="L70" s="9">
        <f t="shared" si="27"/>
        <v>-9.0000000000000746E-2</v>
      </c>
      <c r="M70">
        <v>4.2699999999999996</v>
      </c>
      <c r="N70">
        <v>4.3600000000000003</v>
      </c>
      <c r="O70" s="12">
        <f t="shared" si="28"/>
        <v>4.3149999999999995</v>
      </c>
      <c r="P70" s="9">
        <f t="shared" si="29"/>
        <v>0.38000000000000034</v>
      </c>
      <c r="Q70">
        <v>2.95</v>
      </c>
      <c r="R70">
        <v>2.57</v>
      </c>
      <c r="S70" s="12">
        <f t="shared" si="30"/>
        <v>2.76</v>
      </c>
      <c r="T70" s="9">
        <f t="shared" si="31"/>
        <v>0.60000000000000009</v>
      </c>
      <c r="U70">
        <v>3.24</v>
      </c>
      <c r="V70">
        <v>2.64</v>
      </c>
      <c r="W70" s="12">
        <f t="shared" si="32"/>
        <v>2.9400000000000004</v>
      </c>
      <c r="X70" s="9">
        <f t="shared" si="33"/>
        <v>0.44999999999999973</v>
      </c>
      <c r="Y70">
        <v>3.36</v>
      </c>
      <c r="Z70">
        <v>2.91</v>
      </c>
      <c r="AA70" s="12">
        <f t="shared" si="34"/>
        <v>3.1349999999999998</v>
      </c>
      <c r="AB70" s="9">
        <f t="shared" si="35"/>
        <v>0.22999999999999998</v>
      </c>
      <c r="AC70">
        <v>3.14</v>
      </c>
      <c r="AD70">
        <v>2.91</v>
      </c>
      <c r="AE70" s="12">
        <f t="shared" si="36"/>
        <v>3.0250000000000004</v>
      </c>
      <c r="AF70" s="9">
        <f t="shared" si="37"/>
        <v>0.67000000000000037</v>
      </c>
      <c r="AG70">
        <v>3.2</v>
      </c>
      <c r="AH70">
        <v>2.5299999999999998</v>
      </c>
      <c r="AI70" s="12">
        <f t="shared" si="38"/>
        <v>2.8650000000000002</v>
      </c>
      <c r="AJ70" s="9">
        <f t="shared" si="39"/>
        <v>0.12999999999999989</v>
      </c>
      <c r="AK70">
        <v>3.02</v>
      </c>
      <c r="AL70">
        <v>2.89</v>
      </c>
      <c r="AM70" s="12">
        <f t="shared" si="40"/>
        <v>2.9550000000000001</v>
      </c>
      <c r="AN70" s="9">
        <f t="shared" si="42"/>
        <v>0.43000000000000016</v>
      </c>
      <c r="AO70">
        <v>4.2</v>
      </c>
      <c r="AP70">
        <v>3.77</v>
      </c>
      <c r="AQ70" s="7">
        <f t="shared" si="41"/>
        <v>3.9850000000000003</v>
      </c>
      <c r="AR70" s="11">
        <f t="shared" si="43"/>
        <v>-1.499999999999968E-2</v>
      </c>
    </row>
    <row r="71" spans="1:44" x14ac:dyDescent="0.2">
      <c r="A71">
        <v>169</v>
      </c>
      <c r="B71" t="s">
        <v>183</v>
      </c>
      <c r="C71" s="9">
        <f t="shared" si="22"/>
        <v>-0.12000000000000011</v>
      </c>
      <c r="D71">
        <v>2.98</v>
      </c>
      <c r="E71">
        <v>3.1</v>
      </c>
      <c r="F71" s="7">
        <f t="shared" si="23"/>
        <v>3.04</v>
      </c>
      <c r="G71" s="11">
        <f t="shared" si="24"/>
        <v>0.45999999999999996</v>
      </c>
      <c r="H71" s="9">
        <f t="shared" si="25"/>
        <v>4.0000000000000036E-2</v>
      </c>
      <c r="I71">
        <v>4.07</v>
      </c>
      <c r="J71">
        <v>4.03</v>
      </c>
      <c r="K71" s="12">
        <f t="shared" si="26"/>
        <v>4.0500000000000007</v>
      </c>
      <c r="L71" s="9">
        <f t="shared" si="27"/>
        <v>0.13000000000000078</v>
      </c>
      <c r="M71">
        <v>4.4800000000000004</v>
      </c>
      <c r="N71">
        <v>4.3499999999999996</v>
      </c>
      <c r="O71" s="12">
        <f t="shared" si="28"/>
        <v>4.415</v>
      </c>
      <c r="P71" s="9">
        <f t="shared" si="29"/>
        <v>-0.29999999999999982</v>
      </c>
      <c r="Q71">
        <v>2.93</v>
      </c>
      <c r="R71">
        <v>3.23</v>
      </c>
      <c r="S71" s="12">
        <f t="shared" si="30"/>
        <v>3.08</v>
      </c>
      <c r="T71" s="9">
        <f t="shared" si="31"/>
        <v>0.59999999999999964</v>
      </c>
      <c r="U71">
        <v>3.07</v>
      </c>
      <c r="V71">
        <v>2.4700000000000002</v>
      </c>
      <c r="W71" s="12">
        <f t="shared" si="32"/>
        <v>2.77</v>
      </c>
      <c r="X71" s="9">
        <f t="shared" si="33"/>
        <v>-8.0000000000000071E-2</v>
      </c>
      <c r="Y71">
        <v>2.89</v>
      </c>
      <c r="Z71">
        <v>2.97</v>
      </c>
      <c r="AA71" s="12">
        <f t="shared" si="34"/>
        <v>2.93</v>
      </c>
      <c r="AB71" s="9">
        <f t="shared" si="35"/>
        <v>-0.10000000000000009</v>
      </c>
      <c r="AC71">
        <v>3.13</v>
      </c>
      <c r="AD71">
        <v>3.23</v>
      </c>
      <c r="AE71" s="12">
        <f t="shared" si="36"/>
        <v>3.1799999999999997</v>
      </c>
      <c r="AF71" s="9">
        <f t="shared" si="37"/>
        <v>0.60999999999999988</v>
      </c>
      <c r="AG71">
        <v>2.86</v>
      </c>
      <c r="AH71">
        <v>2.25</v>
      </c>
      <c r="AI71" s="12">
        <f t="shared" si="38"/>
        <v>2.5549999999999997</v>
      </c>
      <c r="AJ71" s="9">
        <f t="shared" si="39"/>
        <v>0.5</v>
      </c>
      <c r="AK71">
        <v>3</v>
      </c>
      <c r="AL71">
        <v>2.5</v>
      </c>
      <c r="AM71" s="12">
        <f t="shared" si="40"/>
        <v>2.75</v>
      </c>
      <c r="AN71" s="9">
        <f t="shared" si="42"/>
        <v>0.78999999999999959</v>
      </c>
      <c r="AO71">
        <v>4.3899999999999997</v>
      </c>
      <c r="AP71">
        <v>3.6</v>
      </c>
      <c r="AQ71" s="7">
        <f t="shared" si="41"/>
        <v>3.9950000000000001</v>
      </c>
      <c r="AR71" s="11">
        <f t="shared" si="43"/>
        <v>-4.9999999999998934E-3</v>
      </c>
    </row>
    <row r="72" spans="1:44" x14ac:dyDescent="0.2">
      <c r="A72">
        <v>170</v>
      </c>
      <c r="B72" t="s">
        <v>184</v>
      </c>
      <c r="C72" s="9">
        <f t="shared" si="22"/>
        <v>-0.99000000000000021</v>
      </c>
      <c r="D72">
        <v>3.45</v>
      </c>
      <c r="E72">
        <v>4.4400000000000004</v>
      </c>
      <c r="F72" s="7">
        <f t="shared" si="23"/>
        <v>3.9450000000000003</v>
      </c>
      <c r="G72" s="11">
        <f t="shared" si="24"/>
        <v>0.44500000000000028</v>
      </c>
      <c r="H72" s="9">
        <f t="shared" si="25"/>
        <v>-0.46000000000000041</v>
      </c>
      <c r="I72">
        <v>3.98</v>
      </c>
      <c r="J72">
        <v>4.4400000000000004</v>
      </c>
      <c r="K72" s="12">
        <f t="shared" si="26"/>
        <v>4.21</v>
      </c>
      <c r="L72" s="9">
        <f t="shared" si="27"/>
        <v>-0.22000000000000064</v>
      </c>
      <c r="M72">
        <v>4.22</v>
      </c>
      <c r="N72">
        <v>4.4400000000000004</v>
      </c>
      <c r="O72" s="12">
        <f t="shared" si="28"/>
        <v>4.33</v>
      </c>
      <c r="P72" s="9">
        <f t="shared" si="29"/>
        <v>0.12999999999999989</v>
      </c>
      <c r="Q72">
        <v>2.5499999999999998</v>
      </c>
      <c r="R72">
        <v>2.42</v>
      </c>
      <c r="S72" s="12">
        <f t="shared" si="30"/>
        <v>2.4849999999999999</v>
      </c>
      <c r="T72" s="9">
        <f t="shared" si="31"/>
        <v>-0.56000000000000005</v>
      </c>
      <c r="U72">
        <v>2.6</v>
      </c>
      <c r="V72">
        <v>3.16</v>
      </c>
      <c r="W72" s="12">
        <f t="shared" si="32"/>
        <v>2.88</v>
      </c>
      <c r="X72" s="9">
        <f t="shared" si="33"/>
        <v>0.87999999999999989</v>
      </c>
      <c r="Y72">
        <v>3.52</v>
      </c>
      <c r="Z72">
        <v>2.64</v>
      </c>
      <c r="AA72" s="12">
        <f t="shared" si="34"/>
        <v>3.08</v>
      </c>
      <c r="AB72" s="9">
        <f t="shared" si="35"/>
        <v>0.49000000000000021</v>
      </c>
      <c r="AC72">
        <v>2.91</v>
      </c>
      <c r="AD72">
        <v>2.42</v>
      </c>
      <c r="AE72" s="12">
        <f t="shared" si="36"/>
        <v>2.665</v>
      </c>
      <c r="AF72" s="9">
        <f t="shared" si="37"/>
        <v>0.71999999999999975</v>
      </c>
      <c r="AG72">
        <v>2.88</v>
      </c>
      <c r="AH72">
        <v>2.16</v>
      </c>
      <c r="AI72" s="12">
        <f t="shared" si="38"/>
        <v>2.52</v>
      </c>
      <c r="AJ72" s="9">
        <f t="shared" si="39"/>
        <v>3.0000000000000249E-2</v>
      </c>
      <c r="AK72">
        <v>3.14</v>
      </c>
      <c r="AL72">
        <v>3.11</v>
      </c>
      <c r="AM72" s="12">
        <f t="shared" si="40"/>
        <v>3.125</v>
      </c>
      <c r="AN72" s="9">
        <f t="shared" si="42"/>
        <v>-0.38999999999999968</v>
      </c>
      <c r="AO72">
        <v>3.88</v>
      </c>
      <c r="AP72">
        <v>4.2699999999999996</v>
      </c>
      <c r="AQ72" s="7">
        <f t="shared" si="41"/>
        <v>4.0749999999999993</v>
      </c>
      <c r="AR72" s="11">
        <f t="shared" si="43"/>
        <v>7.4999999999999289E-2</v>
      </c>
    </row>
    <row r="73" spans="1:44" x14ac:dyDescent="0.2">
      <c r="A73">
        <v>171</v>
      </c>
      <c r="B73" t="s">
        <v>185</v>
      </c>
      <c r="C73" s="9">
        <f t="shared" si="22"/>
        <v>-0.73000000000000043</v>
      </c>
      <c r="D73">
        <v>3.67</v>
      </c>
      <c r="E73">
        <v>4.4000000000000004</v>
      </c>
      <c r="F73" s="7">
        <f t="shared" si="23"/>
        <v>4.0350000000000001</v>
      </c>
      <c r="G73" s="11">
        <f t="shared" si="24"/>
        <v>0.53500000000000014</v>
      </c>
      <c r="H73" s="9">
        <f t="shared" si="25"/>
        <v>0.49000000000000021</v>
      </c>
      <c r="I73">
        <v>4.28</v>
      </c>
      <c r="J73">
        <v>3.79</v>
      </c>
      <c r="K73" s="12">
        <f t="shared" si="26"/>
        <v>4.0350000000000001</v>
      </c>
      <c r="L73" s="9">
        <f t="shared" si="27"/>
        <v>-0.33000000000000007</v>
      </c>
      <c r="M73">
        <v>3.67</v>
      </c>
      <c r="N73">
        <v>4</v>
      </c>
      <c r="O73" s="12">
        <f t="shared" si="28"/>
        <v>3.835</v>
      </c>
      <c r="P73" s="9">
        <f t="shared" si="29"/>
        <v>0.44999999999999973</v>
      </c>
      <c r="Q73">
        <v>3.19</v>
      </c>
      <c r="R73">
        <v>2.74</v>
      </c>
      <c r="S73" s="12">
        <f t="shared" si="30"/>
        <v>2.9649999999999999</v>
      </c>
      <c r="T73" s="9">
        <f t="shared" si="31"/>
        <v>-0.56000000000000005</v>
      </c>
      <c r="U73">
        <v>2.77</v>
      </c>
      <c r="V73">
        <v>3.33</v>
      </c>
      <c r="W73" s="12">
        <f t="shared" si="32"/>
        <v>3.05</v>
      </c>
      <c r="X73" s="9">
        <f t="shared" si="33"/>
        <v>0.52</v>
      </c>
      <c r="Y73">
        <v>3.19</v>
      </c>
      <c r="Z73">
        <v>2.67</v>
      </c>
      <c r="AA73" s="12">
        <f t="shared" si="34"/>
        <v>2.9299999999999997</v>
      </c>
      <c r="AB73" s="9">
        <f t="shared" si="35"/>
        <v>-0.27</v>
      </c>
      <c r="AC73">
        <v>2.94</v>
      </c>
      <c r="AD73">
        <v>3.21</v>
      </c>
      <c r="AE73" s="12">
        <f t="shared" si="36"/>
        <v>3.0750000000000002</v>
      </c>
      <c r="AF73" s="9">
        <f t="shared" si="37"/>
        <v>0.38999999999999968</v>
      </c>
      <c r="AG73">
        <v>2.86</v>
      </c>
      <c r="AH73">
        <v>2.4700000000000002</v>
      </c>
      <c r="AI73" s="12">
        <f t="shared" si="38"/>
        <v>2.665</v>
      </c>
      <c r="AJ73" s="9">
        <f t="shared" si="39"/>
        <v>0.36000000000000032</v>
      </c>
      <c r="AK73">
        <v>3.22</v>
      </c>
      <c r="AL73">
        <v>2.86</v>
      </c>
      <c r="AM73" s="12">
        <f t="shared" si="40"/>
        <v>3.04</v>
      </c>
      <c r="AN73" s="9">
        <f t="shared" si="42"/>
        <v>-0.1599999999999997</v>
      </c>
      <c r="AO73">
        <v>3.89</v>
      </c>
      <c r="AP73">
        <v>4.05</v>
      </c>
      <c r="AQ73" s="7">
        <f t="shared" si="41"/>
        <v>3.9699999999999998</v>
      </c>
      <c r="AR73" s="11">
        <f t="shared" si="43"/>
        <v>-3.0000000000000249E-2</v>
      </c>
    </row>
    <row r="74" spans="1:44" x14ac:dyDescent="0.2">
      <c r="A74">
        <v>172</v>
      </c>
      <c r="B74" t="s">
        <v>186</v>
      </c>
      <c r="C74" s="9">
        <f t="shared" si="22"/>
        <v>-0.96999999999999975</v>
      </c>
      <c r="D74">
        <v>3.55</v>
      </c>
      <c r="E74">
        <v>4.5199999999999996</v>
      </c>
      <c r="F74" s="7">
        <f t="shared" si="23"/>
        <v>4.0350000000000001</v>
      </c>
      <c r="G74" s="11">
        <f t="shared" si="24"/>
        <v>0.53500000000000014</v>
      </c>
      <c r="H74" s="9">
        <f t="shared" si="25"/>
        <v>-0.63999999999999968</v>
      </c>
      <c r="I74">
        <v>3.79</v>
      </c>
      <c r="J74">
        <v>4.43</v>
      </c>
      <c r="K74" s="12">
        <f t="shared" si="26"/>
        <v>4.1099999999999994</v>
      </c>
      <c r="L74" s="9">
        <f t="shared" si="27"/>
        <v>-0.49000000000000021</v>
      </c>
      <c r="M74">
        <v>4.12</v>
      </c>
      <c r="N74">
        <v>4.6100000000000003</v>
      </c>
      <c r="O74" s="12">
        <f t="shared" si="28"/>
        <v>4.3650000000000002</v>
      </c>
      <c r="P74" s="9">
        <f t="shared" si="29"/>
        <v>0.50999999999999979</v>
      </c>
      <c r="Q74">
        <v>2.9</v>
      </c>
      <c r="R74">
        <v>2.39</v>
      </c>
      <c r="S74" s="12">
        <f t="shared" si="30"/>
        <v>2.645</v>
      </c>
      <c r="T74" s="9">
        <f t="shared" si="31"/>
        <v>-0.7200000000000002</v>
      </c>
      <c r="U74">
        <v>2.5</v>
      </c>
      <c r="V74">
        <v>3.22</v>
      </c>
      <c r="W74" s="12">
        <f t="shared" si="32"/>
        <v>2.8600000000000003</v>
      </c>
      <c r="X74" s="9">
        <f t="shared" si="33"/>
        <v>0.60000000000000009</v>
      </c>
      <c r="Y74">
        <v>3.67</v>
      </c>
      <c r="Z74">
        <v>3.07</v>
      </c>
      <c r="AA74" s="12">
        <f t="shared" si="34"/>
        <v>3.37</v>
      </c>
      <c r="AB74" s="9">
        <f t="shared" si="35"/>
        <v>0.35999999999999988</v>
      </c>
      <c r="AC74">
        <v>3.1</v>
      </c>
      <c r="AD74">
        <v>2.74</v>
      </c>
      <c r="AE74" s="12">
        <f t="shared" si="36"/>
        <v>2.92</v>
      </c>
      <c r="AF74" s="9">
        <f t="shared" si="37"/>
        <v>0.17000000000000037</v>
      </c>
      <c r="AG74">
        <v>2.95</v>
      </c>
      <c r="AH74">
        <v>2.78</v>
      </c>
      <c r="AI74" s="12">
        <f t="shared" si="38"/>
        <v>2.8650000000000002</v>
      </c>
      <c r="AJ74" s="9">
        <f t="shared" si="39"/>
        <v>-0.12000000000000011</v>
      </c>
      <c r="AK74">
        <v>3.1</v>
      </c>
      <c r="AL74">
        <v>3.22</v>
      </c>
      <c r="AM74" s="12">
        <f t="shared" si="40"/>
        <v>3.16</v>
      </c>
      <c r="AN74" s="9">
        <f t="shared" si="42"/>
        <v>-0.6599999999999997</v>
      </c>
      <c r="AO74">
        <v>3.86</v>
      </c>
      <c r="AP74">
        <v>4.5199999999999996</v>
      </c>
      <c r="AQ74" s="7">
        <f t="shared" si="41"/>
        <v>4.1899999999999995</v>
      </c>
      <c r="AR74" s="11">
        <f t="shared" si="43"/>
        <v>0.1899999999999995</v>
      </c>
    </row>
    <row r="75" spans="1:44" x14ac:dyDescent="0.2">
      <c r="A75">
        <v>173</v>
      </c>
      <c r="B75" t="s">
        <v>187</v>
      </c>
      <c r="C75" s="9">
        <f t="shared" si="22"/>
        <v>-0.94</v>
      </c>
      <c r="D75">
        <v>2.21</v>
      </c>
      <c r="E75">
        <v>3.15</v>
      </c>
      <c r="F75" s="7">
        <f t="shared" si="23"/>
        <v>2.6799999999999997</v>
      </c>
      <c r="G75" s="11">
        <f t="shared" si="24"/>
        <v>0.82000000000000028</v>
      </c>
      <c r="H75" s="9">
        <f t="shared" si="25"/>
        <v>0.56999999999999984</v>
      </c>
      <c r="I75">
        <v>4.17</v>
      </c>
      <c r="J75">
        <v>3.6</v>
      </c>
      <c r="K75" s="12">
        <f t="shared" si="26"/>
        <v>3.8849999999999998</v>
      </c>
      <c r="L75" s="9">
        <f t="shared" si="27"/>
        <v>0.19000000000000039</v>
      </c>
      <c r="M75">
        <v>4.29</v>
      </c>
      <c r="N75">
        <v>4.0999999999999996</v>
      </c>
      <c r="O75" s="12">
        <f t="shared" si="28"/>
        <v>4.1950000000000003</v>
      </c>
      <c r="P75" s="9">
        <f t="shared" si="29"/>
        <v>-0.6599999999999997</v>
      </c>
      <c r="Q75">
        <v>2.72</v>
      </c>
      <c r="R75">
        <v>3.38</v>
      </c>
      <c r="S75" s="12">
        <f t="shared" si="30"/>
        <v>3.05</v>
      </c>
      <c r="T75" s="9">
        <f t="shared" si="31"/>
        <v>0.52</v>
      </c>
      <c r="U75">
        <v>3.6</v>
      </c>
      <c r="V75">
        <v>3.08</v>
      </c>
      <c r="W75" s="12">
        <f t="shared" si="32"/>
        <v>3.34</v>
      </c>
      <c r="X75" s="9">
        <f t="shared" si="33"/>
        <v>-0.54999999999999982</v>
      </c>
      <c r="Y75">
        <v>2.48</v>
      </c>
      <c r="Z75">
        <v>3.03</v>
      </c>
      <c r="AA75" s="12">
        <f t="shared" si="34"/>
        <v>2.7549999999999999</v>
      </c>
      <c r="AB75" s="9">
        <f t="shared" si="35"/>
        <v>-0.5</v>
      </c>
      <c r="AC75">
        <v>3</v>
      </c>
      <c r="AD75">
        <v>3.5</v>
      </c>
      <c r="AE75" s="12">
        <f t="shared" si="36"/>
        <v>3.25</v>
      </c>
      <c r="AF75" s="9">
        <f t="shared" si="37"/>
        <v>0.4099999999999997</v>
      </c>
      <c r="AG75">
        <v>2.84</v>
      </c>
      <c r="AH75">
        <v>2.4300000000000002</v>
      </c>
      <c r="AI75" s="12">
        <f t="shared" si="38"/>
        <v>2.6349999999999998</v>
      </c>
      <c r="AJ75" s="9">
        <f t="shared" si="39"/>
        <v>0.64000000000000012</v>
      </c>
      <c r="AK75">
        <v>3.47</v>
      </c>
      <c r="AL75">
        <v>2.83</v>
      </c>
      <c r="AM75" s="12">
        <f t="shared" si="40"/>
        <v>3.1500000000000004</v>
      </c>
      <c r="AN75" s="9">
        <f t="shared" si="42"/>
        <v>0.78999999999999959</v>
      </c>
      <c r="AO75">
        <v>4.47</v>
      </c>
      <c r="AP75">
        <v>3.68</v>
      </c>
      <c r="AQ75" s="7">
        <f t="shared" si="41"/>
        <v>4.0750000000000002</v>
      </c>
      <c r="AR75" s="11">
        <f t="shared" si="43"/>
        <v>7.5000000000000178E-2</v>
      </c>
    </row>
    <row r="76" spans="1:44" x14ac:dyDescent="0.2">
      <c r="A76">
        <v>174</v>
      </c>
      <c r="B76" t="s">
        <v>188</v>
      </c>
      <c r="C76" s="9">
        <f t="shared" si="22"/>
        <v>-0.54</v>
      </c>
      <c r="D76">
        <v>3.34</v>
      </c>
      <c r="E76">
        <v>3.88</v>
      </c>
      <c r="F76" s="7">
        <f t="shared" si="23"/>
        <v>3.61</v>
      </c>
      <c r="G76" s="11">
        <f t="shared" si="24"/>
        <v>0.10999999999999988</v>
      </c>
      <c r="H76" s="9">
        <f t="shared" si="25"/>
        <v>6.0000000000000053E-2</v>
      </c>
      <c r="I76">
        <v>3.91</v>
      </c>
      <c r="J76">
        <v>3.85</v>
      </c>
      <c r="K76" s="12">
        <f t="shared" si="26"/>
        <v>3.88</v>
      </c>
      <c r="L76" s="9">
        <f t="shared" si="27"/>
        <v>4.9999999999999822E-2</v>
      </c>
      <c r="M76">
        <v>3.88</v>
      </c>
      <c r="N76">
        <v>3.83</v>
      </c>
      <c r="O76" s="12">
        <f t="shared" si="28"/>
        <v>3.855</v>
      </c>
      <c r="P76" s="9">
        <f t="shared" si="29"/>
        <v>-0.69</v>
      </c>
      <c r="Q76">
        <v>3.16</v>
      </c>
      <c r="R76">
        <v>3.85</v>
      </c>
      <c r="S76" s="12">
        <f t="shared" si="30"/>
        <v>3.5049999999999999</v>
      </c>
      <c r="T76" s="9">
        <f t="shared" si="31"/>
        <v>0.54</v>
      </c>
      <c r="U76">
        <v>2.5</v>
      </c>
      <c r="V76">
        <v>1.96</v>
      </c>
      <c r="W76" s="12">
        <f t="shared" si="32"/>
        <v>2.23</v>
      </c>
      <c r="X76" s="9">
        <f t="shared" si="33"/>
        <v>-0.23999999999999977</v>
      </c>
      <c r="Y76">
        <v>2.93</v>
      </c>
      <c r="Z76">
        <v>3.17</v>
      </c>
      <c r="AA76" s="12">
        <f t="shared" si="34"/>
        <v>3.05</v>
      </c>
      <c r="AB76" s="9">
        <f t="shared" si="35"/>
        <v>0.69</v>
      </c>
      <c r="AC76">
        <v>3.59</v>
      </c>
      <c r="AD76">
        <v>2.9</v>
      </c>
      <c r="AE76" s="12">
        <f t="shared" si="36"/>
        <v>3.2450000000000001</v>
      </c>
      <c r="AF76" s="9">
        <f t="shared" si="37"/>
        <v>0.56000000000000005</v>
      </c>
      <c r="AG76">
        <v>2.52</v>
      </c>
      <c r="AH76">
        <v>1.96</v>
      </c>
      <c r="AI76" s="12">
        <f t="shared" si="38"/>
        <v>2.2400000000000002</v>
      </c>
      <c r="AJ76" s="9">
        <f t="shared" si="39"/>
        <v>0.33999999999999986</v>
      </c>
      <c r="AK76">
        <v>2.59</v>
      </c>
      <c r="AL76">
        <v>2.25</v>
      </c>
      <c r="AM76" s="12">
        <f t="shared" si="40"/>
        <v>2.42</v>
      </c>
      <c r="AN76" s="9">
        <f t="shared" si="42"/>
        <v>0.70000000000000018</v>
      </c>
      <c r="AO76">
        <v>3.93</v>
      </c>
      <c r="AP76">
        <v>3.23</v>
      </c>
      <c r="AQ76" s="7">
        <f t="shared" si="41"/>
        <v>3.58</v>
      </c>
      <c r="AR76" s="11">
        <f t="shared" si="43"/>
        <v>-0.41999999999999993</v>
      </c>
    </row>
    <row r="77" spans="1:44" x14ac:dyDescent="0.2">
      <c r="A77">
        <v>175</v>
      </c>
      <c r="B77" t="s">
        <v>189</v>
      </c>
      <c r="C77" s="9">
        <f t="shared" si="22"/>
        <v>-0.81</v>
      </c>
      <c r="D77">
        <v>2.68</v>
      </c>
      <c r="E77">
        <v>3.49</v>
      </c>
      <c r="F77" s="7">
        <f t="shared" si="23"/>
        <v>3.085</v>
      </c>
      <c r="G77" s="11">
        <f t="shared" si="24"/>
        <v>0.41500000000000004</v>
      </c>
      <c r="H77" s="9">
        <f t="shared" si="25"/>
        <v>0.48999999999999977</v>
      </c>
      <c r="I77">
        <v>4.17</v>
      </c>
      <c r="J77">
        <v>3.68</v>
      </c>
      <c r="K77" s="12">
        <f t="shared" si="26"/>
        <v>3.9249999999999998</v>
      </c>
      <c r="L77" s="9">
        <f t="shared" si="27"/>
        <v>0.16999999999999993</v>
      </c>
      <c r="M77">
        <v>4.28</v>
      </c>
      <c r="N77">
        <v>4.1100000000000003</v>
      </c>
      <c r="O77" s="12">
        <f t="shared" si="28"/>
        <v>4.1950000000000003</v>
      </c>
      <c r="P77" s="9">
        <f t="shared" si="29"/>
        <v>0.12999999999999989</v>
      </c>
      <c r="Q77">
        <v>2.96</v>
      </c>
      <c r="R77">
        <v>2.83</v>
      </c>
      <c r="S77" s="12">
        <f t="shared" si="30"/>
        <v>2.895</v>
      </c>
      <c r="T77" s="9">
        <f t="shared" si="31"/>
        <v>0.12999999999999989</v>
      </c>
      <c r="U77">
        <v>2.83</v>
      </c>
      <c r="V77">
        <v>2.7</v>
      </c>
      <c r="W77" s="12">
        <f t="shared" si="32"/>
        <v>2.7650000000000001</v>
      </c>
      <c r="X77" s="9">
        <f t="shared" si="33"/>
        <v>0.16999999999999993</v>
      </c>
      <c r="Y77">
        <v>3.04</v>
      </c>
      <c r="Z77">
        <v>2.87</v>
      </c>
      <c r="AA77" s="12">
        <f t="shared" si="34"/>
        <v>2.9550000000000001</v>
      </c>
      <c r="AB77" s="9">
        <f t="shared" si="35"/>
        <v>0.64000000000000012</v>
      </c>
      <c r="AC77">
        <v>3.15</v>
      </c>
      <c r="AD77">
        <v>2.5099999999999998</v>
      </c>
      <c r="AE77" s="12">
        <f t="shared" si="36"/>
        <v>2.83</v>
      </c>
      <c r="AF77" s="9">
        <f t="shared" si="37"/>
        <v>0.3400000000000003</v>
      </c>
      <c r="AG77">
        <v>2.91</v>
      </c>
      <c r="AH77">
        <v>2.57</v>
      </c>
      <c r="AI77" s="12">
        <f t="shared" si="38"/>
        <v>2.74</v>
      </c>
      <c r="AJ77" s="9">
        <f t="shared" si="39"/>
        <v>0.50999999999999979</v>
      </c>
      <c r="AK77">
        <v>3.21</v>
      </c>
      <c r="AL77">
        <v>2.7</v>
      </c>
      <c r="AM77" s="12">
        <f t="shared" si="40"/>
        <v>2.9550000000000001</v>
      </c>
      <c r="AN77" s="9">
        <f t="shared" si="42"/>
        <v>0.44999999999999973</v>
      </c>
      <c r="AO77">
        <v>4.0199999999999996</v>
      </c>
      <c r="AP77">
        <v>3.57</v>
      </c>
      <c r="AQ77" s="7">
        <f t="shared" si="41"/>
        <v>3.7949999999999999</v>
      </c>
      <c r="AR77" s="11">
        <f t="shared" si="43"/>
        <v>-0.20500000000000007</v>
      </c>
    </row>
    <row r="78" spans="1:44" x14ac:dyDescent="0.2">
      <c r="A78">
        <v>176</v>
      </c>
      <c r="B78" t="s">
        <v>190</v>
      </c>
      <c r="C78" s="9">
        <f t="shared" si="22"/>
        <v>-0.75</v>
      </c>
      <c r="D78">
        <v>3.42</v>
      </c>
      <c r="E78">
        <v>4.17</v>
      </c>
      <c r="F78" s="7">
        <f t="shared" si="23"/>
        <v>3.7949999999999999</v>
      </c>
      <c r="G78" s="11">
        <f t="shared" si="24"/>
        <v>0.29499999999999993</v>
      </c>
      <c r="H78" s="9">
        <f t="shared" si="25"/>
        <v>-5.9999999999999609E-2</v>
      </c>
      <c r="I78">
        <v>4.4000000000000004</v>
      </c>
      <c r="J78">
        <v>4.46</v>
      </c>
      <c r="K78" s="12">
        <f t="shared" si="26"/>
        <v>4.43</v>
      </c>
      <c r="L78" s="9">
        <f t="shared" si="27"/>
        <v>-0.41000000000000014</v>
      </c>
      <c r="M78">
        <v>4.38</v>
      </c>
      <c r="N78">
        <v>4.79</v>
      </c>
      <c r="O78" s="12">
        <f t="shared" si="28"/>
        <v>4.585</v>
      </c>
      <c r="P78" s="9">
        <f t="shared" si="29"/>
        <v>0.7799999999999998</v>
      </c>
      <c r="Q78">
        <v>2.88</v>
      </c>
      <c r="R78">
        <v>2.1</v>
      </c>
      <c r="S78" s="12">
        <f t="shared" si="30"/>
        <v>2.4900000000000002</v>
      </c>
      <c r="T78" s="9">
        <f t="shared" si="31"/>
        <v>-0.56999999999999984</v>
      </c>
      <c r="U78">
        <v>2.62</v>
      </c>
      <c r="V78">
        <v>3.19</v>
      </c>
      <c r="W78" s="12">
        <f t="shared" si="32"/>
        <v>2.9050000000000002</v>
      </c>
      <c r="X78" s="9">
        <f t="shared" si="33"/>
        <v>1.5500000000000003</v>
      </c>
      <c r="Y78">
        <v>4.03</v>
      </c>
      <c r="Z78">
        <v>2.48</v>
      </c>
      <c r="AA78" s="12">
        <f t="shared" si="34"/>
        <v>3.2549999999999999</v>
      </c>
      <c r="AB78" s="9">
        <f t="shared" si="35"/>
        <v>0.14999999999999991</v>
      </c>
      <c r="AC78">
        <v>2.77</v>
      </c>
      <c r="AD78">
        <v>2.62</v>
      </c>
      <c r="AE78" s="12">
        <f t="shared" si="36"/>
        <v>2.6950000000000003</v>
      </c>
      <c r="AF78" s="9">
        <f t="shared" si="37"/>
        <v>0.50999999999999979</v>
      </c>
      <c r="AG78">
        <v>3.63</v>
      </c>
      <c r="AH78">
        <v>3.12</v>
      </c>
      <c r="AI78" s="12">
        <f t="shared" si="38"/>
        <v>3.375</v>
      </c>
      <c r="AJ78" s="9">
        <f t="shared" si="39"/>
        <v>0.58999999999999986</v>
      </c>
      <c r="AK78">
        <v>3.17</v>
      </c>
      <c r="AL78">
        <v>2.58</v>
      </c>
      <c r="AM78" s="12">
        <f t="shared" si="40"/>
        <v>2.875</v>
      </c>
      <c r="AN78" s="9">
        <f t="shared" si="42"/>
        <v>-0.21999999999999975</v>
      </c>
      <c r="AO78">
        <v>3.7</v>
      </c>
      <c r="AP78">
        <v>3.92</v>
      </c>
      <c r="AQ78" s="7">
        <f t="shared" si="41"/>
        <v>3.81</v>
      </c>
      <c r="AR78" s="11">
        <f t="shared" si="43"/>
        <v>-0.18999999999999995</v>
      </c>
    </row>
    <row r="79" spans="1:44" x14ac:dyDescent="0.2">
      <c r="A79">
        <v>177</v>
      </c>
      <c r="B79" t="s">
        <v>191</v>
      </c>
      <c r="C79" s="9">
        <f t="shared" si="22"/>
        <v>-0.71999999999999975</v>
      </c>
      <c r="D79">
        <v>3.18</v>
      </c>
      <c r="E79">
        <v>3.9</v>
      </c>
      <c r="F79" s="7">
        <f t="shared" si="23"/>
        <v>3.54</v>
      </c>
      <c r="G79" s="11">
        <f t="shared" si="24"/>
        <v>4.0000000000000036E-2</v>
      </c>
      <c r="H79" s="9">
        <f t="shared" si="25"/>
        <v>-0.1599999999999997</v>
      </c>
      <c r="I79">
        <v>3.98</v>
      </c>
      <c r="J79">
        <v>4.1399999999999997</v>
      </c>
      <c r="K79" s="12">
        <f t="shared" si="26"/>
        <v>4.0599999999999996</v>
      </c>
      <c r="L79" s="9">
        <f t="shared" si="27"/>
        <v>0.25999999999999979</v>
      </c>
      <c r="M79">
        <v>4.3099999999999996</v>
      </c>
      <c r="N79">
        <v>4.05</v>
      </c>
      <c r="O79" s="12">
        <f t="shared" si="28"/>
        <v>4.18</v>
      </c>
      <c r="P79" s="9">
        <f t="shared" si="29"/>
        <v>-0.19999999999999973</v>
      </c>
      <c r="Q79">
        <v>3.18</v>
      </c>
      <c r="R79">
        <v>3.38</v>
      </c>
      <c r="S79" s="12">
        <f t="shared" si="30"/>
        <v>3.2800000000000002</v>
      </c>
      <c r="T79" s="9">
        <f t="shared" si="31"/>
        <v>0</v>
      </c>
      <c r="U79">
        <v>2.4500000000000002</v>
      </c>
      <c r="V79">
        <v>2.4500000000000002</v>
      </c>
      <c r="W79" s="12">
        <f t="shared" si="32"/>
        <v>2.4500000000000002</v>
      </c>
      <c r="X79" s="9">
        <f t="shared" si="33"/>
        <v>0.64999999999999991</v>
      </c>
      <c r="Y79">
        <v>3.53</v>
      </c>
      <c r="Z79">
        <v>2.88</v>
      </c>
      <c r="AA79" s="12">
        <f t="shared" si="34"/>
        <v>3.2050000000000001</v>
      </c>
      <c r="AB79" s="9">
        <f t="shared" si="35"/>
        <v>-6.999999999999984E-2</v>
      </c>
      <c r="AC79">
        <v>3.12</v>
      </c>
      <c r="AD79">
        <v>3.19</v>
      </c>
      <c r="AE79" s="12">
        <f t="shared" si="36"/>
        <v>3.1550000000000002</v>
      </c>
      <c r="AF79" s="9">
        <f t="shared" si="37"/>
        <v>0.52</v>
      </c>
      <c r="AG79">
        <v>2.9</v>
      </c>
      <c r="AH79">
        <v>2.38</v>
      </c>
      <c r="AI79" s="12">
        <f t="shared" si="38"/>
        <v>2.6399999999999997</v>
      </c>
      <c r="AJ79" s="9">
        <f t="shared" si="39"/>
        <v>0.29000000000000004</v>
      </c>
      <c r="AK79">
        <v>2.98</v>
      </c>
      <c r="AL79">
        <v>2.69</v>
      </c>
      <c r="AM79" s="12">
        <f t="shared" si="40"/>
        <v>2.835</v>
      </c>
      <c r="AN79" s="9">
        <f t="shared" si="42"/>
        <v>-7.0000000000000284E-2</v>
      </c>
      <c r="AO79">
        <v>3.76</v>
      </c>
      <c r="AP79">
        <v>3.83</v>
      </c>
      <c r="AQ79" s="7">
        <f t="shared" si="41"/>
        <v>3.7949999999999999</v>
      </c>
      <c r="AR79" s="11">
        <f t="shared" si="43"/>
        <v>-0.20500000000000007</v>
      </c>
    </row>
    <row r="80" spans="1:44" x14ac:dyDescent="0.2">
      <c r="A80">
        <v>178</v>
      </c>
      <c r="B80" t="s">
        <v>192</v>
      </c>
      <c r="C80" s="9">
        <f t="shared" si="22"/>
        <v>-0.50999999999999979</v>
      </c>
      <c r="D80">
        <v>3.47</v>
      </c>
      <c r="E80">
        <v>3.98</v>
      </c>
      <c r="F80" s="7">
        <f t="shared" si="23"/>
        <v>3.7250000000000001</v>
      </c>
      <c r="G80" s="11">
        <f t="shared" si="24"/>
        <v>0.22500000000000009</v>
      </c>
      <c r="H80" s="9">
        <f t="shared" si="25"/>
        <v>0.21999999999999975</v>
      </c>
      <c r="I80">
        <v>3.59</v>
      </c>
      <c r="J80">
        <v>3.37</v>
      </c>
      <c r="K80" s="12">
        <f t="shared" si="26"/>
        <v>3.48</v>
      </c>
      <c r="L80" s="9">
        <f t="shared" si="27"/>
        <v>-0.37999999999999989</v>
      </c>
      <c r="M80">
        <v>4.09</v>
      </c>
      <c r="N80">
        <v>4.47</v>
      </c>
      <c r="O80" s="12">
        <f t="shared" si="28"/>
        <v>4.2799999999999994</v>
      </c>
      <c r="P80" s="9">
        <f t="shared" si="29"/>
        <v>0.85999999999999988</v>
      </c>
      <c r="Q80">
        <v>2.98</v>
      </c>
      <c r="R80">
        <v>2.12</v>
      </c>
      <c r="S80" s="12">
        <f t="shared" si="30"/>
        <v>2.5499999999999998</v>
      </c>
      <c r="T80" s="9">
        <f t="shared" si="31"/>
        <v>0</v>
      </c>
      <c r="U80">
        <v>2.88</v>
      </c>
      <c r="V80">
        <v>2.88</v>
      </c>
      <c r="W80" s="12">
        <f t="shared" si="32"/>
        <v>2.88</v>
      </c>
      <c r="X80" s="9">
        <f t="shared" si="33"/>
        <v>0.62000000000000011</v>
      </c>
      <c r="Y80">
        <v>2.95</v>
      </c>
      <c r="Z80">
        <v>2.33</v>
      </c>
      <c r="AA80" s="12">
        <f t="shared" si="34"/>
        <v>2.64</v>
      </c>
      <c r="AB80" s="9">
        <f t="shared" si="35"/>
        <v>0.81</v>
      </c>
      <c r="AC80">
        <v>3.41</v>
      </c>
      <c r="AD80">
        <v>2.6</v>
      </c>
      <c r="AE80" s="12">
        <f t="shared" si="36"/>
        <v>3.0049999999999999</v>
      </c>
      <c r="AF80" s="9">
        <f t="shared" si="37"/>
        <v>0.63000000000000034</v>
      </c>
      <c r="AG80">
        <v>2.68</v>
      </c>
      <c r="AH80">
        <v>2.0499999999999998</v>
      </c>
      <c r="AI80" s="12">
        <f t="shared" si="38"/>
        <v>2.3650000000000002</v>
      </c>
      <c r="AJ80" s="9">
        <f t="shared" si="39"/>
        <v>-0.2200000000000002</v>
      </c>
      <c r="AK80">
        <v>2.8</v>
      </c>
      <c r="AL80">
        <v>3.02</v>
      </c>
      <c r="AM80" s="12">
        <f t="shared" si="40"/>
        <v>2.91</v>
      </c>
      <c r="AN80" s="9">
        <f t="shared" si="42"/>
        <v>-0.19000000000000039</v>
      </c>
      <c r="AO80">
        <v>4.09</v>
      </c>
      <c r="AP80">
        <v>4.28</v>
      </c>
      <c r="AQ80" s="7">
        <f t="shared" si="41"/>
        <v>4.1850000000000005</v>
      </c>
      <c r="AR80" s="11">
        <f t="shared" si="43"/>
        <v>0.1850000000000005</v>
      </c>
    </row>
    <row r="81" spans="1:44" x14ac:dyDescent="0.2">
      <c r="A81">
        <v>179</v>
      </c>
      <c r="B81" t="s">
        <v>193</v>
      </c>
      <c r="C81" s="9">
        <f t="shared" si="22"/>
        <v>-0.25999999999999979</v>
      </c>
      <c r="D81">
        <v>3</v>
      </c>
      <c r="E81">
        <v>3.26</v>
      </c>
      <c r="F81" s="7">
        <f t="shared" si="23"/>
        <v>3.13</v>
      </c>
      <c r="G81" s="11">
        <f t="shared" si="24"/>
        <v>0.37000000000000011</v>
      </c>
      <c r="H81" s="9">
        <f t="shared" si="25"/>
        <v>0.39000000000000012</v>
      </c>
      <c r="I81">
        <v>4.1100000000000003</v>
      </c>
      <c r="J81">
        <v>3.72</v>
      </c>
      <c r="K81" s="12">
        <f t="shared" si="26"/>
        <v>3.915</v>
      </c>
      <c r="L81" s="9">
        <f t="shared" si="27"/>
        <v>0.53000000000000025</v>
      </c>
      <c r="M81">
        <v>4.62</v>
      </c>
      <c r="N81">
        <v>4.09</v>
      </c>
      <c r="O81" s="12">
        <f t="shared" si="28"/>
        <v>4.3550000000000004</v>
      </c>
      <c r="P81" s="9">
        <f t="shared" si="29"/>
        <v>0.78999999999999959</v>
      </c>
      <c r="Q81">
        <v>3.26</v>
      </c>
      <c r="R81">
        <v>2.4700000000000002</v>
      </c>
      <c r="S81" s="12">
        <f t="shared" si="30"/>
        <v>2.8650000000000002</v>
      </c>
      <c r="T81" s="9">
        <f t="shared" si="31"/>
        <v>0.61000000000000032</v>
      </c>
      <c r="U81">
        <v>2.91</v>
      </c>
      <c r="V81">
        <v>2.2999999999999998</v>
      </c>
      <c r="W81" s="12">
        <f t="shared" si="32"/>
        <v>2.605</v>
      </c>
      <c r="X81" s="9">
        <f t="shared" si="33"/>
        <v>0.5</v>
      </c>
      <c r="Y81">
        <v>3.43</v>
      </c>
      <c r="Z81">
        <v>2.93</v>
      </c>
      <c r="AA81" s="12">
        <f t="shared" si="34"/>
        <v>3.18</v>
      </c>
      <c r="AB81" s="9">
        <f t="shared" si="35"/>
        <v>0.33999999999999986</v>
      </c>
      <c r="AC81">
        <v>3.53</v>
      </c>
      <c r="AD81">
        <v>3.19</v>
      </c>
      <c r="AE81" s="12">
        <f t="shared" si="36"/>
        <v>3.36</v>
      </c>
      <c r="AF81" s="9">
        <f t="shared" si="37"/>
        <v>0.35000000000000009</v>
      </c>
      <c r="AG81">
        <v>3</v>
      </c>
      <c r="AH81">
        <v>2.65</v>
      </c>
      <c r="AI81" s="12">
        <f t="shared" si="38"/>
        <v>2.8250000000000002</v>
      </c>
      <c r="AJ81" s="9">
        <f t="shared" si="39"/>
        <v>0.25</v>
      </c>
      <c r="AK81">
        <v>3.11</v>
      </c>
      <c r="AL81">
        <v>2.86</v>
      </c>
      <c r="AM81" s="12">
        <f t="shared" si="40"/>
        <v>2.9849999999999999</v>
      </c>
      <c r="AN81" s="9">
        <f t="shared" si="42"/>
        <v>0.35000000000000009</v>
      </c>
      <c r="AO81">
        <v>3.79</v>
      </c>
      <c r="AP81">
        <v>3.44</v>
      </c>
      <c r="AQ81" s="7">
        <f t="shared" si="41"/>
        <v>3.6150000000000002</v>
      </c>
      <c r="AR81" s="11">
        <f t="shared" si="43"/>
        <v>-0.38499999999999979</v>
      </c>
    </row>
    <row r="82" spans="1:44" x14ac:dyDescent="0.2">
      <c r="A82">
        <v>180</v>
      </c>
      <c r="B82" t="s">
        <v>194</v>
      </c>
      <c r="C82" s="9">
        <f t="shared" si="22"/>
        <v>-1.1699999999999995</v>
      </c>
      <c r="D82">
        <v>3.97</v>
      </c>
      <c r="E82">
        <v>5.14</v>
      </c>
      <c r="F82" s="7">
        <f t="shared" si="23"/>
        <v>4.5549999999999997</v>
      </c>
      <c r="G82" s="11">
        <f t="shared" si="24"/>
        <v>1.0549999999999997</v>
      </c>
      <c r="H82" s="9">
        <f t="shared" si="25"/>
        <v>-0.56999999999999984</v>
      </c>
      <c r="I82">
        <v>3.1</v>
      </c>
      <c r="J82">
        <v>3.67</v>
      </c>
      <c r="K82" s="12">
        <f t="shared" si="26"/>
        <v>3.3849999999999998</v>
      </c>
      <c r="L82" s="9">
        <f t="shared" si="27"/>
        <v>-0.35999999999999943</v>
      </c>
      <c r="M82">
        <v>4.1500000000000004</v>
      </c>
      <c r="N82">
        <v>4.51</v>
      </c>
      <c r="O82" s="12">
        <f t="shared" si="28"/>
        <v>4.33</v>
      </c>
      <c r="P82" s="9">
        <f t="shared" si="29"/>
        <v>0.39000000000000012</v>
      </c>
      <c r="Q82">
        <v>2.97</v>
      </c>
      <c r="R82">
        <v>2.58</v>
      </c>
      <c r="S82" s="12">
        <f t="shared" si="30"/>
        <v>2.7750000000000004</v>
      </c>
      <c r="T82" s="9">
        <f t="shared" si="31"/>
        <v>-1.37</v>
      </c>
      <c r="U82">
        <v>2.37</v>
      </c>
      <c r="V82">
        <v>3.74</v>
      </c>
      <c r="W82" s="12">
        <f t="shared" si="32"/>
        <v>3.0550000000000002</v>
      </c>
      <c r="X82" s="9">
        <f t="shared" si="33"/>
        <v>1.37</v>
      </c>
      <c r="Y82">
        <v>3.63</v>
      </c>
      <c r="Z82">
        <v>2.2599999999999998</v>
      </c>
      <c r="AA82" s="12">
        <f t="shared" si="34"/>
        <v>2.9449999999999998</v>
      </c>
      <c r="AB82" s="9">
        <f t="shared" si="35"/>
        <v>4.0000000000000036E-2</v>
      </c>
      <c r="AC82">
        <v>3.44</v>
      </c>
      <c r="AD82">
        <v>3.4</v>
      </c>
      <c r="AE82" s="12">
        <f t="shared" si="36"/>
        <v>3.42</v>
      </c>
      <c r="AF82" s="9">
        <f t="shared" si="37"/>
        <v>0.27</v>
      </c>
      <c r="AG82">
        <v>2.5</v>
      </c>
      <c r="AH82">
        <v>2.23</v>
      </c>
      <c r="AI82" s="12">
        <f t="shared" si="38"/>
        <v>2.3650000000000002</v>
      </c>
      <c r="AJ82" s="9">
        <f t="shared" si="39"/>
        <v>-1.0700000000000003</v>
      </c>
      <c r="AK82">
        <v>2.42</v>
      </c>
      <c r="AL82">
        <v>3.49</v>
      </c>
      <c r="AM82" s="12">
        <f t="shared" si="40"/>
        <v>2.9550000000000001</v>
      </c>
      <c r="AN82" s="9">
        <f t="shared" si="42"/>
        <v>-0.56999999999999984</v>
      </c>
      <c r="AO82">
        <v>3.31</v>
      </c>
      <c r="AP82">
        <v>3.88</v>
      </c>
      <c r="AQ82" s="7">
        <f t="shared" si="41"/>
        <v>3.5949999999999998</v>
      </c>
      <c r="AR82" s="11">
        <f t="shared" si="43"/>
        <v>-0.40500000000000025</v>
      </c>
    </row>
    <row r="83" spans="1:44" x14ac:dyDescent="0.2">
      <c r="A83">
        <v>181</v>
      </c>
      <c r="B83" t="s">
        <v>195</v>
      </c>
      <c r="C83" s="9">
        <f t="shared" si="22"/>
        <v>-8.9999999999999858E-2</v>
      </c>
      <c r="D83">
        <v>3.42</v>
      </c>
      <c r="E83">
        <v>3.51</v>
      </c>
      <c r="F83" s="7">
        <f t="shared" si="23"/>
        <v>3.4649999999999999</v>
      </c>
      <c r="G83" s="11">
        <f t="shared" si="24"/>
        <v>3.5000000000000142E-2</v>
      </c>
      <c r="H83" s="9">
        <f t="shared" si="25"/>
        <v>0.14000000000000012</v>
      </c>
      <c r="I83">
        <v>3.92</v>
      </c>
      <c r="J83">
        <v>3.78</v>
      </c>
      <c r="K83" s="12">
        <f t="shared" si="26"/>
        <v>3.8499999999999996</v>
      </c>
      <c r="L83" s="9">
        <f t="shared" si="27"/>
        <v>0.16999999999999993</v>
      </c>
      <c r="M83">
        <v>4.5199999999999996</v>
      </c>
      <c r="N83">
        <v>4.3499999999999996</v>
      </c>
      <c r="O83" s="12">
        <f t="shared" si="28"/>
        <v>4.4349999999999996</v>
      </c>
      <c r="P83" s="9">
        <f t="shared" si="29"/>
        <v>-0.29999999999999982</v>
      </c>
      <c r="Q83">
        <v>2.81</v>
      </c>
      <c r="R83">
        <v>3.11</v>
      </c>
      <c r="S83" s="12">
        <f t="shared" si="30"/>
        <v>2.96</v>
      </c>
      <c r="T83" s="9">
        <f t="shared" si="31"/>
        <v>0.16000000000000014</v>
      </c>
      <c r="U83">
        <v>2.46</v>
      </c>
      <c r="V83">
        <v>2.2999999999999998</v>
      </c>
      <c r="W83" s="12">
        <f t="shared" si="32"/>
        <v>2.38</v>
      </c>
      <c r="X83" s="9">
        <f t="shared" si="33"/>
        <v>2.9999999999999805E-2</v>
      </c>
      <c r="Y83">
        <v>3.25</v>
      </c>
      <c r="Z83">
        <v>3.22</v>
      </c>
      <c r="AA83" s="12">
        <f t="shared" si="34"/>
        <v>3.2350000000000003</v>
      </c>
      <c r="AB83" s="9">
        <f t="shared" si="35"/>
        <v>4.0000000000000036E-2</v>
      </c>
      <c r="AC83">
        <v>3.12</v>
      </c>
      <c r="AD83">
        <v>3.08</v>
      </c>
      <c r="AE83" s="12">
        <f t="shared" si="36"/>
        <v>3.1</v>
      </c>
      <c r="AF83" s="9">
        <f t="shared" si="37"/>
        <v>0.54999999999999982</v>
      </c>
      <c r="AG83">
        <v>2.9</v>
      </c>
      <c r="AH83">
        <v>2.35</v>
      </c>
      <c r="AI83" s="12">
        <f t="shared" si="38"/>
        <v>2.625</v>
      </c>
      <c r="AJ83" s="9">
        <f t="shared" si="39"/>
        <v>0.25999999999999979</v>
      </c>
      <c r="AK83">
        <v>2.69</v>
      </c>
      <c r="AL83">
        <v>2.4300000000000002</v>
      </c>
      <c r="AM83" s="12">
        <f t="shared" si="40"/>
        <v>2.56</v>
      </c>
      <c r="AN83" s="9">
        <f t="shared" si="42"/>
        <v>0.50999999999999979</v>
      </c>
      <c r="AO83">
        <v>3.75</v>
      </c>
      <c r="AP83">
        <v>3.24</v>
      </c>
      <c r="AQ83" s="7">
        <f t="shared" si="41"/>
        <v>3.4950000000000001</v>
      </c>
      <c r="AR83" s="11">
        <f t="shared" si="43"/>
        <v>-0.50499999999999989</v>
      </c>
    </row>
    <row r="84" spans="1:44" x14ac:dyDescent="0.2">
      <c r="A84">
        <v>182</v>
      </c>
      <c r="B84" t="s">
        <v>196</v>
      </c>
      <c r="C84" s="9">
        <f t="shared" si="22"/>
        <v>-1.3200000000000003</v>
      </c>
      <c r="D84">
        <v>2.36</v>
      </c>
      <c r="E84">
        <v>3.68</v>
      </c>
      <c r="F84" s="7">
        <f t="shared" si="23"/>
        <v>3.02</v>
      </c>
      <c r="G84" s="11">
        <f t="shared" si="24"/>
        <v>0.48</v>
      </c>
      <c r="H84" s="9">
        <f t="shared" si="25"/>
        <v>0.49000000000000021</v>
      </c>
      <c r="I84">
        <v>4.1100000000000003</v>
      </c>
      <c r="J84">
        <v>3.62</v>
      </c>
      <c r="K84" s="12">
        <f t="shared" si="26"/>
        <v>3.8650000000000002</v>
      </c>
      <c r="L84" s="9">
        <f t="shared" si="27"/>
        <v>0.16000000000000014</v>
      </c>
      <c r="M84">
        <v>4.34</v>
      </c>
      <c r="N84">
        <v>4.18</v>
      </c>
      <c r="O84" s="12">
        <f t="shared" si="28"/>
        <v>4.26</v>
      </c>
      <c r="P84" s="9">
        <f t="shared" si="29"/>
        <v>0.70000000000000018</v>
      </c>
      <c r="Q84">
        <v>3.23</v>
      </c>
      <c r="R84">
        <v>2.5299999999999998</v>
      </c>
      <c r="S84" s="12">
        <f t="shared" si="30"/>
        <v>2.88</v>
      </c>
      <c r="T84" s="9">
        <f t="shared" si="31"/>
        <v>0.62000000000000011</v>
      </c>
      <c r="U84">
        <v>3</v>
      </c>
      <c r="V84">
        <v>2.38</v>
      </c>
      <c r="W84" s="12">
        <f t="shared" si="32"/>
        <v>2.69</v>
      </c>
      <c r="X84" s="9">
        <f t="shared" si="33"/>
        <v>0.6599999999999997</v>
      </c>
      <c r="Y84">
        <v>3.34</v>
      </c>
      <c r="Z84">
        <v>2.68</v>
      </c>
      <c r="AA84" s="12">
        <f t="shared" si="34"/>
        <v>3.01</v>
      </c>
      <c r="AB84" s="9">
        <f t="shared" si="35"/>
        <v>4.9999999999999822E-2</v>
      </c>
      <c r="AC84">
        <v>3.02</v>
      </c>
      <c r="AD84">
        <v>2.97</v>
      </c>
      <c r="AE84" s="12">
        <f t="shared" si="36"/>
        <v>2.9950000000000001</v>
      </c>
      <c r="AF84" s="9">
        <f t="shared" si="37"/>
        <v>0.22999999999999998</v>
      </c>
      <c r="AG84">
        <v>3.17</v>
      </c>
      <c r="AH84">
        <v>2.94</v>
      </c>
      <c r="AI84" s="12">
        <f t="shared" si="38"/>
        <v>3.0549999999999997</v>
      </c>
      <c r="AJ84" s="9">
        <f t="shared" si="39"/>
        <v>0.37999999999999989</v>
      </c>
      <c r="AK84">
        <v>3.26</v>
      </c>
      <c r="AL84">
        <v>2.88</v>
      </c>
      <c r="AM84" s="12">
        <f t="shared" si="40"/>
        <v>3.07</v>
      </c>
      <c r="AN84" s="9">
        <f t="shared" si="42"/>
        <v>0.25</v>
      </c>
      <c r="AO84">
        <v>4.13</v>
      </c>
      <c r="AP84">
        <v>3.88</v>
      </c>
      <c r="AQ84" s="7">
        <f t="shared" si="41"/>
        <v>4.0049999999999999</v>
      </c>
      <c r="AR84" s="11">
        <f t="shared" si="43"/>
        <v>4.9999999999998934E-3</v>
      </c>
    </row>
    <row r="85" spans="1:44" x14ac:dyDescent="0.2">
      <c r="A85">
        <v>183</v>
      </c>
      <c r="B85" t="s">
        <v>197</v>
      </c>
      <c r="C85" s="9">
        <f t="shared" si="22"/>
        <v>-0.45000000000000018</v>
      </c>
      <c r="D85">
        <v>3.17</v>
      </c>
      <c r="E85">
        <v>3.62</v>
      </c>
      <c r="F85" s="7">
        <f t="shared" si="23"/>
        <v>3.395</v>
      </c>
      <c r="G85" s="11">
        <f t="shared" si="24"/>
        <v>0.10499999999999998</v>
      </c>
      <c r="H85" s="9">
        <f t="shared" si="25"/>
        <v>0.37999999999999989</v>
      </c>
      <c r="I85">
        <v>4.76</v>
      </c>
      <c r="J85">
        <v>4.38</v>
      </c>
      <c r="K85" s="12">
        <f t="shared" si="26"/>
        <v>4.57</v>
      </c>
      <c r="L85" s="9">
        <f t="shared" si="27"/>
        <v>-7.0000000000000284E-2</v>
      </c>
      <c r="M85">
        <v>4.0599999999999996</v>
      </c>
      <c r="N85">
        <v>4.13</v>
      </c>
      <c r="O85" s="12">
        <f t="shared" si="28"/>
        <v>4.0949999999999998</v>
      </c>
      <c r="P85" s="9">
        <f t="shared" si="29"/>
        <v>-0.58999999999999986</v>
      </c>
      <c r="Q85">
        <v>2.69</v>
      </c>
      <c r="R85">
        <v>3.28</v>
      </c>
      <c r="S85" s="12">
        <f t="shared" si="30"/>
        <v>2.9849999999999999</v>
      </c>
      <c r="T85" s="9">
        <f t="shared" si="31"/>
        <v>-0.64000000000000012</v>
      </c>
      <c r="U85">
        <v>1.85</v>
      </c>
      <c r="V85">
        <v>2.4900000000000002</v>
      </c>
      <c r="W85" s="12">
        <f t="shared" si="32"/>
        <v>2.17</v>
      </c>
      <c r="X85" s="9">
        <f t="shared" si="33"/>
        <v>0.80999999999999961</v>
      </c>
      <c r="Y85">
        <v>3.78</v>
      </c>
      <c r="Z85">
        <v>2.97</v>
      </c>
      <c r="AA85" s="12">
        <f t="shared" si="34"/>
        <v>3.375</v>
      </c>
      <c r="AB85" s="9">
        <f t="shared" si="35"/>
        <v>-0.59999999999999964</v>
      </c>
      <c r="AC85">
        <v>2.4300000000000002</v>
      </c>
      <c r="AD85">
        <v>3.03</v>
      </c>
      <c r="AE85" s="12">
        <f t="shared" si="36"/>
        <v>2.73</v>
      </c>
      <c r="AF85" s="9">
        <f t="shared" si="37"/>
        <v>0.31000000000000005</v>
      </c>
      <c r="AG85">
        <v>3.13</v>
      </c>
      <c r="AH85">
        <v>2.82</v>
      </c>
      <c r="AI85" s="12">
        <f t="shared" si="38"/>
        <v>2.9749999999999996</v>
      </c>
      <c r="AJ85" s="9">
        <f t="shared" si="39"/>
        <v>-0.2200000000000002</v>
      </c>
      <c r="AK85">
        <v>2.52</v>
      </c>
      <c r="AL85">
        <v>2.74</v>
      </c>
      <c r="AM85" s="12">
        <f t="shared" si="40"/>
        <v>2.63</v>
      </c>
      <c r="AN85" s="9">
        <f t="shared" si="42"/>
        <v>-0.53000000000000025</v>
      </c>
      <c r="AO85">
        <v>3.44</v>
      </c>
      <c r="AP85">
        <v>3.97</v>
      </c>
      <c r="AQ85" s="7">
        <f t="shared" si="41"/>
        <v>3.7050000000000001</v>
      </c>
      <c r="AR85" s="11">
        <f t="shared" si="43"/>
        <v>-0.29499999999999993</v>
      </c>
    </row>
    <row r="86" spans="1:44" x14ac:dyDescent="0.2">
      <c r="A86">
        <v>184</v>
      </c>
      <c r="B86" t="s">
        <v>198</v>
      </c>
      <c r="C86" s="9">
        <f t="shared" si="22"/>
        <v>-1.2599999999999998</v>
      </c>
      <c r="D86">
        <v>3.88</v>
      </c>
      <c r="E86">
        <v>5.14</v>
      </c>
      <c r="F86" s="7">
        <f t="shared" si="23"/>
        <v>4.51</v>
      </c>
      <c r="G86" s="11">
        <f t="shared" si="24"/>
        <v>1.0099999999999998</v>
      </c>
      <c r="H86" s="9">
        <f t="shared" si="25"/>
        <v>-1.1000000000000001</v>
      </c>
      <c r="I86">
        <v>3.31</v>
      </c>
      <c r="J86">
        <v>4.41</v>
      </c>
      <c r="K86" s="12">
        <f t="shared" si="26"/>
        <v>3.8600000000000003</v>
      </c>
      <c r="L86" s="9">
        <f t="shared" si="27"/>
        <v>-0.78000000000000025</v>
      </c>
      <c r="M86">
        <v>3.75</v>
      </c>
      <c r="N86">
        <v>4.53</v>
      </c>
      <c r="O86" s="12">
        <f t="shared" si="28"/>
        <v>4.1400000000000006</v>
      </c>
      <c r="P86" s="9">
        <f t="shared" si="29"/>
        <v>0.87000000000000011</v>
      </c>
      <c r="Q86">
        <v>3.46</v>
      </c>
      <c r="R86">
        <v>2.59</v>
      </c>
      <c r="S86" s="12">
        <f t="shared" si="30"/>
        <v>3.0249999999999999</v>
      </c>
      <c r="T86" s="9">
        <f t="shared" si="31"/>
        <v>-1.1099999999999999</v>
      </c>
      <c r="U86">
        <v>2.56</v>
      </c>
      <c r="V86">
        <v>3.67</v>
      </c>
      <c r="W86" s="12">
        <f t="shared" si="32"/>
        <v>3.1150000000000002</v>
      </c>
      <c r="X86" s="9">
        <f t="shared" si="33"/>
        <v>0.69</v>
      </c>
      <c r="Y86">
        <v>3</v>
      </c>
      <c r="Z86">
        <v>2.31</v>
      </c>
      <c r="AA86" s="12">
        <f t="shared" si="34"/>
        <v>2.6550000000000002</v>
      </c>
      <c r="AB86" s="9">
        <f t="shared" si="35"/>
        <v>1</v>
      </c>
      <c r="AC86">
        <v>3.67</v>
      </c>
      <c r="AD86">
        <v>2.67</v>
      </c>
      <c r="AE86" s="12">
        <f t="shared" si="36"/>
        <v>3.17</v>
      </c>
      <c r="AF86" s="9">
        <f t="shared" si="37"/>
        <v>0.31999999999999984</v>
      </c>
      <c r="AG86">
        <v>2.71</v>
      </c>
      <c r="AH86">
        <v>2.39</v>
      </c>
      <c r="AI86" s="12">
        <f t="shared" si="38"/>
        <v>2.5499999999999998</v>
      </c>
      <c r="AJ86" s="9">
        <f t="shared" si="39"/>
        <v>-0.20999999999999996</v>
      </c>
      <c r="AK86">
        <v>2.67</v>
      </c>
      <c r="AL86">
        <v>2.88</v>
      </c>
      <c r="AM86" s="12">
        <f t="shared" si="40"/>
        <v>2.7749999999999999</v>
      </c>
      <c r="AN86" s="9">
        <f t="shared" si="42"/>
        <v>-0.59999999999999964</v>
      </c>
      <c r="AO86">
        <v>3.87</v>
      </c>
      <c r="AP86">
        <v>4.47</v>
      </c>
      <c r="AQ86" s="7">
        <f t="shared" si="41"/>
        <v>4.17</v>
      </c>
      <c r="AR86" s="11">
        <f t="shared" si="43"/>
        <v>0.16999999999999993</v>
      </c>
    </row>
    <row r="87" spans="1:44" x14ac:dyDescent="0.2">
      <c r="A87">
        <v>185</v>
      </c>
      <c r="B87" t="s">
        <v>199</v>
      </c>
      <c r="C87" s="9">
        <f t="shared" si="22"/>
        <v>-1.7499999999999996</v>
      </c>
      <c r="D87">
        <v>3.18</v>
      </c>
      <c r="E87">
        <v>4.93</v>
      </c>
      <c r="F87" s="7">
        <f t="shared" si="23"/>
        <v>4.0549999999999997</v>
      </c>
      <c r="G87" s="11">
        <f t="shared" si="24"/>
        <v>0.55499999999999972</v>
      </c>
      <c r="H87" s="9">
        <f t="shared" si="25"/>
        <v>-0.71000000000000041</v>
      </c>
      <c r="I87">
        <v>3.65</v>
      </c>
      <c r="J87">
        <v>4.3600000000000003</v>
      </c>
      <c r="K87" s="12">
        <f t="shared" si="26"/>
        <v>4.0049999999999999</v>
      </c>
      <c r="L87" s="9">
        <f t="shared" si="27"/>
        <v>-0.64999999999999991</v>
      </c>
      <c r="M87">
        <v>3.69</v>
      </c>
      <c r="N87">
        <v>4.34</v>
      </c>
      <c r="O87" s="12">
        <f t="shared" si="28"/>
        <v>4.0149999999999997</v>
      </c>
      <c r="P87" s="9">
        <f t="shared" si="29"/>
        <v>1.21</v>
      </c>
      <c r="Q87">
        <v>3.76</v>
      </c>
      <c r="R87">
        <v>2.5499999999999998</v>
      </c>
      <c r="S87" s="12">
        <f t="shared" si="30"/>
        <v>3.1549999999999998</v>
      </c>
      <c r="T87" s="9">
        <f t="shared" si="31"/>
        <v>-0.51000000000000023</v>
      </c>
      <c r="U87">
        <v>2.92</v>
      </c>
      <c r="V87">
        <v>3.43</v>
      </c>
      <c r="W87" s="12">
        <f t="shared" si="32"/>
        <v>3.1749999999999998</v>
      </c>
      <c r="X87" s="9">
        <f t="shared" si="33"/>
        <v>1.2599999999999998</v>
      </c>
      <c r="Y87">
        <v>3.51</v>
      </c>
      <c r="Z87">
        <v>2.25</v>
      </c>
      <c r="AA87" s="12">
        <f t="shared" si="34"/>
        <v>2.88</v>
      </c>
      <c r="AB87" s="9">
        <f t="shared" si="35"/>
        <v>1.0099999999999998</v>
      </c>
      <c r="AC87">
        <v>3.53</v>
      </c>
      <c r="AD87">
        <v>2.52</v>
      </c>
      <c r="AE87" s="12">
        <f t="shared" si="36"/>
        <v>3.0249999999999999</v>
      </c>
      <c r="AF87" s="9">
        <f t="shared" si="37"/>
        <v>3.0000000000000249E-2</v>
      </c>
      <c r="AG87">
        <v>3.14</v>
      </c>
      <c r="AH87">
        <v>3.11</v>
      </c>
      <c r="AI87" s="12">
        <f t="shared" si="38"/>
        <v>3.125</v>
      </c>
      <c r="AJ87" s="9">
        <f t="shared" si="39"/>
        <v>-0.33000000000000007</v>
      </c>
      <c r="AK87">
        <v>2.9</v>
      </c>
      <c r="AL87">
        <v>3.23</v>
      </c>
      <c r="AM87" s="12">
        <f t="shared" si="40"/>
        <v>3.0649999999999999</v>
      </c>
      <c r="AN87" s="9">
        <f t="shared" si="42"/>
        <v>-0.78999999999999959</v>
      </c>
      <c r="AO87">
        <v>3.73</v>
      </c>
      <c r="AP87">
        <v>4.5199999999999996</v>
      </c>
      <c r="AQ87" s="7">
        <f t="shared" si="41"/>
        <v>4.125</v>
      </c>
      <c r="AR87" s="11">
        <f t="shared" si="43"/>
        <v>0.125</v>
      </c>
    </row>
    <row r="88" spans="1:44" x14ac:dyDescent="0.2">
      <c r="A88">
        <v>186</v>
      </c>
      <c r="B88" t="s">
        <v>200</v>
      </c>
      <c r="C88" s="9">
        <f t="shared" si="22"/>
        <v>-0.49000000000000021</v>
      </c>
      <c r="D88">
        <v>2.59</v>
      </c>
      <c r="E88">
        <v>3.08</v>
      </c>
      <c r="F88" s="7">
        <f t="shared" si="23"/>
        <v>2.835</v>
      </c>
      <c r="G88" s="11">
        <f t="shared" si="24"/>
        <v>0.66500000000000004</v>
      </c>
      <c r="H88" s="9">
        <f t="shared" si="25"/>
        <v>0.49000000000000021</v>
      </c>
      <c r="I88">
        <v>4.1100000000000003</v>
      </c>
      <c r="J88">
        <v>3.62</v>
      </c>
      <c r="K88" s="12">
        <f t="shared" si="26"/>
        <v>3.8650000000000002</v>
      </c>
      <c r="L88" s="9">
        <f t="shared" si="27"/>
        <v>-0.10000000000000009</v>
      </c>
      <c r="M88">
        <v>3.76</v>
      </c>
      <c r="N88">
        <v>3.86</v>
      </c>
      <c r="O88" s="12">
        <f t="shared" si="28"/>
        <v>3.8099999999999996</v>
      </c>
      <c r="P88" s="9">
        <f t="shared" si="29"/>
        <v>-0.2200000000000002</v>
      </c>
      <c r="Q88">
        <v>2.96</v>
      </c>
      <c r="R88">
        <v>3.18</v>
      </c>
      <c r="S88" s="12">
        <f t="shared" si="30"/>
        <v>3.0700000000000003</v>
      </c>
      <c r="T88" s="9">
        <f t="shared" si="31"/>
        <v>-0.11999999999999966</v>
      </c>
      <c r="U88">
        <v>2.74</v>
      </c>
      <c r="V88">
        <v>2.86</v>
      </c>
      <c r="W88" s="12">
        <f t="shared" si="32"/>
        <v>2.8</v>
      </c>
      <c r="X88" s="9">
        <f t="shared" si="33"/>
        <v>4.0000000000000036E-2</v>
      </c>
      <c r="Y88">
        <v>2.7</v>
      </c>
      <c r="Z88">
        <v>2.66</v>
      </c>
      <c r="AA88" s="12">
        <f t="shared" si="34"/>
        <v>2.68</v>
      </c>
      <c r="AB88" s="9">
        <f t="shared" si="35"/>
        <v>-0.31000000000000005</v>
      </c>
      <c r="AC88">
        <v>2.83</v>
      </c>
      <c r="AD88">
        <v>3.14</v>
      </c>
      <c r="AE88" s="12">
        <f t="shared" si="36"/>
        <v>2.9850000000000003</v>
      </c>
      <c r="AF88" s="9">
        <f t="shared" si="37"/>
        <v>8.0000000000000071E-2</v>
      </c>
      <c r="AG88">
        <v>2.48</v>
      </c>
      <c r="AH88">
        <v>2.4</v>
      </c>
      <c r="AI88" s="12">
        <f t="shared" si="38"/>
        <v>2.44</v>
      </c>
      <c r="AJ88" s="9">
        <f t="shared" si="39"/>
        <v>4.0000000000000036E-2</v>
      </c>
      <c r="AK88">
        <v>2.74</v>
      </c>
      <c r="AL88">
        <v>2.7</v>
      </c>
      <c r="AM88" s="12">
        <f t="shared" si="40"/>
        <v>2.72</v>
      </c>
      <c r="AN88" s="9">
        <f t="shared" si="42"/>
        <v>7.9999999999999627E-2</v>
      </c>
      <c r="AO88">
        <v>3.78</v>
      </c>
      <c r="AP88">
        <v>3.7</v>
      </c>
      <c r="AQ88" s="7">
        <f t="shared" si="41"/>
        <v>3.74</v>
      </c>
      <c r="AR88" s="11">
        <f t="shared" si="43"/>
        <v>-0.25999999999999979</v>
      </c>
    </row>
    <row r="89" spans="1:44" x14ac:dyDescent="0.2">
      <c r="A89">
        <v>187</v>
      </c>
      <c r="B89" t="s">
        <v>201</v>
      </c>
      <c r="C89" s="9">
        <f t="shared" si="22"/>
        <v>-0.1599999999999997</v>
      </c>
      <c r="D89">
        <v>3.49</v>
      </c>
      <c r="E89">
        <v>3.65</v>
      </c>
      <c r="F89" s="7">
        <f t="shared" si="23"/>
        <v>3.5700000000000003</v>
      </c>
      <c r="G89" s="11">
        <f t="shared" si="24"/>
        <v>7.0000000000000284E-2</v>
      </c>
      <c r="H89" s="9">
        <f t="shared" si="25"/>
        <v>-0.58000000000000007</v>
      </c>
      <c r="I89">
        <v>4.2</v>
      </c>
      <c r="J89">
        <v>4.78</v>
      </c>
      <c r="K89" s="12">
        <f t="shared" si="26"/>
        <v>4.49</v>
      </c>
      <c r="L89" s="9">
        <f t="shared" si="27"/>
        <v>-0.51000000000000068</v>
      </c>
      <c r="M89">
        <v>4.3899999999999997</v>
      </c>
      <c r="N89">
        <v>4.9000000000000004</v>
      </c>
      <c r="O89" s="12">
        <f t="shared" si="28"/>
        <v>4.6449999999999996</v>
      </c>
      <c r="P89" s="9">
        <f t="shared" si="29"/>
        <v>0.20000000000000018</v>
      </c>
      <c r="Q89">
        <v>2.98</v>
      </c>
      <c r="R89">
        <v>2.78</v>
      </c>
      <c r="S89" s="12">
        <f t="shared" si="30"/>
        <v>2.88</v>
      </c>
      <c r="T89" s="9">
        <f t="shared" si="31"/>
        <v>0.48</v>
      </c>
      <c r="U89">
        <v>2.44</v>
      </c>
      <c r="V89">
        <v>1.96</v>
      </c>
      <c r="W89" s="12">
        <f t="shared" si="32"/>
        <v>2.2000000000000002</v>
      </c>
      <c r="X89" s="9">
        <f t="shared" si="33"/>
        <v>-1.0700000000000003</v>
      </c>
      <c r="Y89">
        <v>3.34</v>
      </c>
      <c r="Z89">
        <v>4.41</v>
      </c>
      <c r="AA89" s="12">
        <f t="shared" si="34"/>
        <v>3.875</v>
      </c>
      <c r="AB89" s="9">
        <f t="shared" si="35"/>
        <v>0.2200000000000002</v>
      </c>
      <c r="AC89">
        <v>2.93</v>
      </c>
      <c r="AD89">
        <v>2.71</v>
      </c>
      <c r="AE89" s="12">
        <f t="shared" si="36"/>
        <v>2.8200000000000003</v>
      </c>
      <c r="AF89" s="9">
        <f t="shared" si="37"/>
        <v>-0.64000000000000012</v>
      </c>
      <c r="AG89">
        <v>2.54</v>
      </c>
      <c r="AH89">
        <v>3.18</v>
      </c>
      <c r="AI89" s="12">
        <f t="shared" si="38"/>
        <v>2.8600000000000003</v>
      </c>
      <c r="AJ89" s="9">
        <f t="shared" si="39"/>
        <v>0.18000000000000016</v>
      </c>
      <c r="AK89">
        <v>2.93</v>
      </c>
      <c r="AL89">
        <v>2.75</v>
      </c>
      <c r="AM89" s="12">
        <f t="shared" si="40"/>
        <v>2.84</v>
      </c>
      <c r="AN89" s="9">
        <f t="shared" si="42"/>
        <v>0.27</v>
      </c>
      <c r="AO89">
        <v>3.98</v>
      </c>
      <c r="AP89">
        <v>3.71</v>
      </c>
      <c r="AQ89" s="7">
        <f t="shared" si="41"/>
        <v>3.8449999999999998</v>
      </c>
      <c r="AR89" s="11">
        <f t="shared" si="43"/>
        <v>-0.15500000000000025</v>
      </c>
    </row>
    <row r="90" spans="1:44" x14ac:dyDescent="0.2">
      <c r="A90">
        <v>188</v>
      </c>
      <c r="B90" t="s">
        <v>202</v>
      </c>
      <c r="C90" s="9">
        <f t="shared" si="22"/>
        <v>-0.90000000000000036</v>
      </c>
      <c r="D90">
        <v>2.8</v>
      </c>
      <c r="E90">
        <v>3.7</v>
      </c>
      <c r="F90" s="7">
        <f t="shared" si="23"/>
        <v>3.25</v>
      </c>
      <c r="G90" s="11">
        <f t="shared" si="24"/>
        <v>0.25</v>
      </c>
      <c r="H90" s="9">
        <f t="shared" si="25"/>
        <v>0.63999999999999968</v>
      </c>
      <c r="I90">
        <v>4.3099999999999996</v>
      </c>
      <c r="J90">
        <v>3.67</v>
      </c>
      <c r="K90" s="12">
        <f t="shared" si="26"/>
        <v>3.9899999999999998</v>
      </c>
      <c r="L90" s="9">
        <f t="shared" si="27"/>
        <v>0.40000000000000036</v>
      </c>
      <c r="M90">
        <v>4.7</v>
      </c>
      <c r="N90">
        <v>4.3</v>
      </c>
      <c r="O90" s="12">
        <f t="shared" si="28"/>
        <v>4.5</v>
      </c>
      <c r="P90" s="9">
        <f t="shared" si="29"/>
        <v>0.22999999999999998</v>
      </c>
      <c r="Q90">
        <v>2.76</v>
      </c>
      <c r="R90">
        <v>2.5299999999999998</v>
      </c>
      <c r="S90" s="12">
        <f t="shared" si="30"/>
        <v>2.6449999999999996</v>
      </c>
      <c r="T90" s="9">
        <f t="shared" si="31"/>
        <v>0.14999999999999991</v>
      </c>
      <c r="U90">
        <v>3.31</v>
      </c>
      <c r="V90">
        <v>3.16</v>
      </c>
      <c r="W90" s="12">
        <f t="shared" si="32"/>
        <v>3.2350000000000003</v>
      </c>
      <c r="X90" s="9">
        <f t="shared" si="33"/>
        <v>0.71</v>
      </c>
      <c r="Y90">
        <v>2.87</v>
      </c>
      <c r="Z90">
        <v>2.16</v>
      </c>
      <c r="AA90" s="12">
        <f t="shared" si="34"/>
        <v>2.5150000000000001</v>
      </c>
      <c r="AB90" s="9">
        <f t="shared" si="35"/>
        <v>0.12999999999999989</v>
      </c>
      <c r="AC90">
        <v>2.67</v>
      </c>
      <c r="AD90">
        <v>2.54</v>
      </c>
      <c r="AE90" s="12">
        <f t="shared" si="36"/>
        <v>2.605</v>
      </c>
      <c r="AF90" s="9">
        <f t="shared" si="37"/>
        <v>0.5</v>
      </c>
      <c r="AG90">
        <v>2.94</v>
      </c>
      <c r="AH90">
        <v>2.44</v>
      </c>
      <c r="AI90" s="12">
        <f t="shared" si="38"/>
        <v>2.69</v>
      </c>
      <c r="AJ90" s="9">
        <f t="shared" si="39"/>
        <v>0.7799999999999998</v>
      </c>
      <c r="AK90">
        <v>3.5</v>
      </c>
      <c r="AL90">
        <v>2.72</v>
      </c>
      <c r="AM90" s="12">
        <f t="shared" si="40"/>
        <v>3.1100000000000003</v>
      </c>
      <c r="AN90" s="9">
        <f t="shared" si="42"/>
        <v>5.0000000000000711E-2</v>
      </c>
      <c r="AO90">
        <v>4.4400000000000004</v>
      </c>
      <c r="AP90">
        <v>4.3899999999999997</v>
      </c>
      <c r="AQ90" s="7">
        <f t="shared" si="41"/>
        <v>4.415</v>
      </c>
      <c r="AR90" s="11">
        <f t="shared" si="43"/>
        <v>0.41500000000000004</v>
      </c>
    </row>
    <row r="91" spans="1:44" x14ac:dyDescent="0.2">
      <c r="A91">
        <v>189</v>
      </c>
      <c r="B91" t="s">
        <v>203</v>
      </c>
      <c r="C91" s="9">
        <f t="shared" si="22"/>
        <v>-0.39000000000000012</v>
      </c>
      <c r="D91">
        <v>3.04</v>
      </c>
      <c r="E91">
        <v>3.43</v>
      </c>
      <c r="F91" s="7">
        <f t="shared" si="23"/>
        <v>3.2350000000000003</v>
      </c>
      <c r="G91" s="11">
        <f t="shared" si="24"/>
        <v>0.26499999999999968</v>
      </c>
      <c r="H91" s="9">
        <f t="shared" si="25"/>
        <v>-8.9999999999999858E-2</v>
      </c>
      <c r="I91">
        <v>3.42</v>
      </c>
      <c r="J91">
        <v>3.51</v>
      </c>
      <c r="K91" s="12">
        <f t="shared" si="26"/>
        <v>3.4649999999999999</v>
      </c>
      <c r="L91" s="9">
        <f t="shared" si="27"/>
        <v>-0.62999999999999989</v>
      </c>
      <c r="M91">
        <v>3.75</v>
      </c>
      <c r="N91">
        <v>4.38</v>
      </c>
      <c r="O91" s="12">
        <f t="shared" si="28"/>
        <v>4.0649999999999995</v>
      </c>
      <c r="P91" s="9">
        <f t="shared" si="29"/>
        <v>-0.24000000000000021</v>
      </c>
      <c r="Q91">
        <v>2.92</v>
      </c>
      <c r="R91">
        <v>3.16</v>
      </c>
      <c r="S91" s="12">
        <f t="shared" si="30"/>
        <v>3.04</v>
      </c>
      <c r="T91" s="9">
        <f t="shared" si="31"/>
        <v>3.0000000000000249E-2</v>
      </c>
      <c r="U91">
        <v>2.62</v>
      </c>
      <c r="V91">
        <v>2.59</v>
      </c>
      <c r="W91" s="12">
        <f t="shared" si="32"/>
        <v>2.605</v>
      </c>
      <c r="X91" s="9">
        <f t="shared" si="33"/>
        <v>-0.25999999999999979</v>
      </c>
      <c r="Y91">
        <v>2.77</v>
      </c>
      <c r="Z91">
        <v>3.03</v>
      </c>
      <c r="AA91" s="12">
        <f t="shared" si="34"/>
        <v>2.9</v>
      </c>
      <c r="AB91" s="9">
        <f t="shared" si="35"/>
        <v>-0.12999999999999989</v>
      </c>
      <c r="AC91">
        <v>3.25</v>
      </c>
      <c r="AD91">
        <v>3.38</v>
      </c>
      <c r="AE91" s="12">
        <f t="shared" si="36"/>
        <v>3.3149999999999999</v>
      </c>
      <c r="AF91" s="9">
        <f t="shared" si="37"/>
        <v>0.65999999999999992</v>
      </c>
      <c r="AG91">
        <v>2.5</v>
      </c>
      <c r="AH91">
        <v>1.84</v>
      </c>
      <c r="AI91" s="12">
        <f t="shared" si="38"/>
        <v>2.17</v>
      </c>
      <c r="AJ91" s="9">
        <f t="shared" si="39"/>
        <v>0.14000000000000012</v>
      </c>
      <c r="AK91">
        <v>2.73</v>
      </c>
      <c r="AL91">
        <v>2.59</v>
      </c>
      <c r="AM91" s="12">
        <f t="shared" si="40"/>
        <v>2.66</v>
      </c>
      <c r="AN91" s="9">
        <f t="shared" si="42"/>
        <v>-0.36999999999999966</v>
      </c>
      <c r="AO91">
        <v>3.77</v>
      </c>
      <c r="AP91">
        <v>4.1399999999999997</v>
      </c>
      <c r="AQ91" s="7">
        <f t="shared" si="41"/>
        <v>3.9550000000000001</v>
      </c>
      <c r="AR91" s="11">
        <f t="shared" si="43"/>
        <v>-4.4999999999999929E-2</v>
      </c>
    </row>
    <row r="92" spans="1:44" x14ac:dyDescent="0.2">
      <c r="A92">
        <v>190</v>
      </c>
      <c r="B92" t="s">
        <v>204</v>
      </c>
      <c r="C92" s="9">
        <f t="shared" si="22"/>
        <v>-0.66000000000000014</v>
      </c>
      <c r="D92">
        <v>2.27</v>
      </c>
      <c r="E92">
        <v>2.93</v>
      </c>
      <c r="F92" s="7">
        <f t="shared" si="23"/>
        <v>2.6</v>
      </c>
      <c r="G92" s="11">
        <f t="shared" si="24"/>
        <v>0.89999999999999991</v>
      </c>
      <c r="H92" s="9">
        <f t="shared" si="25"/>
        <v>0.17999999999999972</v>
      </c>
      <c r="I92">
        <v>4.2699999999999996</v>
      </c>
      <c r="J92">
        <v>4.09</v>
      </c>
      <c r="K92" s="12">
        <f t="shared" si="26"/>
        <v>4.18</v>
      </c>
      <c r="L92" s="9">
        <f t="shared" si="27"/>
        <v>0.50999999999999979</v>
      </c>
      <c r="M92">
        <v>4.42</v>
      </c>
      <c r="N92">
        <v>3.91</v>
      </c>
      <c r="O92" s="12">
        <f t="shared" si="28"/>
        <v>4.165</v>
      </c>
      <c r="P92" s="9">
        <f t="shared" si="29"/>
        <v>-0.19999999999999973</v>
      </c>
      <c r="Q92">
        <v>2.85</v>
      </c>
      <c r="R92">
        <v>3.05</v>
      </c>
      <c r="S92" s="12">
        <f t="shared" si="30"/>
        <v>2.95</v>
      </c>
      <c r="T92" s="9">
        <f t="shared" si="31"/>
        <v>1.7400000000000002</v>
      </c>
      <c r="U92">
        <v>3.81</v>
      </c>
      <c r="V92">
        <v>2.0699999999999998</v>
      </c>
      <c r="W92" s="12">
        <f t="shared" si="32"/>
        <v>2.94</v>
      </c>
      <c r="X92" s="9">
        <f t="shared" si="33"/>
        <v>0.12000000000000011</v>
      </c>
      <c r="Y92">
        <v>2.65</v>
      </c>
      <c r="Z92">
        <v>2.5299999999999998</v>
      </c>
      <c r="AA92" s="12">
        <f t="shared" si="34"/>
        <v>2.59</v>
      </c>
      <c r="AB92" s="9">
        <f t="shared" si="35"/>
        <v>0.53000000000000025</v>
      </c>
      <c r="AC92">
        <v>3.04</v>
      </c>
      <c r="AD92">
        <v>2.5099999999999998</v>
      </c>
      <c r="AE92" s="12">
        <f t="shared" si="36"/>
        <v>2.7749999999999999</v>
      </c>
      <c r="AF92" s="9">
        <f t="shared" si="37"/>
        <v>0.66000000000000014</v>
      </c>
      <c r="AG92">
        <v>2.87</v>
      </c>
      <c r="AH92">
        <v>2.21</v>
      </c>
      <c r="AI92" s="12">
        <f t="shared" si="38"/>
        <v>2.54</v>
      </c>
      <c r="AJ92" s="9">
        <f t="shared" si="39"/>
        <v>0.99000000000000021</v>
      </c>
      <c r="AK92">
        <v>3.29</v>
      </c>
      <c r="AL92">
        <v>2.2999999999999998</v>
      </c>
      <c r="AM92" s="12">
        <f t="shared" si="40"/>
        <v>2.7949999999999999</v>
      </c>
      <c r="AN92" s="9">
        <f t="shared" si="42"/>
        <v>0.37000000000000011</v>
      </c>
      <c r="AO92">
        <v>4.21</v>
      </c>
      <c r="AP92">
        <v>3.84</v>
      </c>
      <c r="AQ92" s="7">
        <f t="shared" si="41"/>
        <v>4.0250000000000004</v>
      </c>
      <c r="AR92" s="11">
        <f t="shared" si="43"/>
        <v>2.5000000000000355E-2</v>
      </c>
    </row>
    <row r="93" spans="1:44" x14ac:dyDescent="0.2">
      <c r="A93">
        <v>191</v>
      </c>
      <c r="B93" t="s">
        <v>205</v>
      </c>
      <c r="C93" s="9">
        <f t="shared" si="22"/>
        <v>-0.44999999999999973</v>
      </c>
      <c r="D93">
        <v>3.22</v>
      </c>
      <c r="E93">
        <v>3.67</v>
      </c>
      <c r="F93" s="7">
        <f t="shared" si="23"/>
        <v>3.4450000000000003</v>
      </c>
      <c r="G93" s="11">
        <f t="shared" si="24"/>
        <v>5.4999999999999716E-2</v>
      </c>
      <c r="H93" s="9">
        <f t="shared" si="25"/>
        <v>0.19000000000000039</v>
      </c>
      <c r="I93">
        <v>4.54</v>
      </c>
      <c r="J93">
        <v>4.3499999999999996</v>
      </c>
      <c r="K93" s="12">
        <f t="shared" si="26"/>
        <v>4.4450000000000003</v>
      </c>
      <c r="L93" s="9">
        <f t="shared" si="27"/>
        <v>0</v>
      </c>
      <c r="M93">
        <v>4.12</v>
      </c>
      <c r="N93">
        <v>4.12</v>
      </c>
      <c r="O93" s="12">
        <f t="shared" si="28"/>
        <v>4.12</v>
      </c>
      <c r="P93" s="9">
        <f t="shared" si="29"/>
        <v>7.9999999999999627E-2</v>
      </c>
      <c r="Q93">
        <v>3.26</v>
      </c>
      <c r="R93">
        <v>3.18</v>
      </c>
      <c r="S93" s="12">
        <f t="shared" si="30"/>
        <v>3.2199999999999998</v>
      </c>
      <c r="T93" s="9">
        <f t="shared" si="31"/>
        <v>0.41999999999999993</v>
      </c>
      <c r="U93">
        <v>2.48</v>
      </c>
      <c r="V93">
        <v>2.06</v>
      </c>
      <c r="W93" s="12">
        <f t="shared" si="32"/>
        <v>2.27</v>
      </c>
      <c r="X93" s="9">
        <f t="shared" si="33"/>
        <v>1.0300000000000002</v>
      </c>
      <c r="Y93">
        <v>3.54</v>
      </c>
      <c r="Z93">
        <v>2.5099999999999998</v>
      </c>
      <c r="AA93" s="12">
        <f t="shared" si="34"/>
        <v>3.0249999999999999</v>
      </c>
      <c r="AB93" s="9">
        <f t="shared" si="35"/>
        <v>6.0000000000000053E-2</v>
      </c>
      <c r="AC93">
        <v>2.96</v>
      </c>
      <c r="AD93">
        <v>2.9</v>
      </c>
      <c r="AE93" s="12">
        <f t="shared" si="36"/>
        <v>2.9299999999999997</v>
      </c>
      <c r="AF93" s="9">
        <f t="shared" si="37"/>
        <v>0.43000000000000016</v>
      </c>
      <c r="AG93">
        <v>2.72</v>
      </c>
      <c r="AH93">
        <v>2.29</v>
      </c>
      <c r="AI93" s="12">
        <f t="shared" si="38"/>
        <v>2.5049999999999999</v>
      </c>
      <c r="AJ93" s="9">
        <f t="shared" si="39"/>
        <v>0.61000000000000032</v>
      </c>
      <c r="AK93">
        <v>3.18</v>
      </c>
      <c r="AL93">
        <v>2.57</v>
      </c>
      <c r="AM93" s="12">
        <f t="shared" si="40"/>
        <v>2.875</v>
      </c>
      <c r="AN93" s="9">
        <f t="shared" si="42"/>
        <v>0.51000000000000023</v>
      </c>
      <c r="AO93">
        <v>4.2</v>
      </c>
      <c r="AP93">
        <v>3.69</v>
      </c>
      <c r="AQ93" s="7">
        <f t="shared" si="41"/>
        <v>3.9450000000000003</v>
      </c>
      <c r="AR93" s="11">
        <f t="shared" si="43"/>
        <v>-5.4999999999999716E-2</v>
      </c>
    </row>
    <row r="94" spans="1:44" x14ac:dyDescent="0.2">
      <c r="A94">
        <v>192</v>
      </c>
      <c r="B94" t="s">
        <v>206</v>
      </c>
      <c r="C94" s="9">
        <f t="shared" si="22"/>
        <v>-0.54</v>
      </c>
      <c r="D94">
        <v>3.79</v>
      </c>
      <c r="E94">
        <v>4.33</v>
      </c>
      <c r="F94" s="7">
        <f t="shared" si="23"/>
        <v>4.0600000000000005</v>
      </c>
      <c r="G94" s="11">
        <f t="shared" si="24"/>
        <v>0.5600000000000005</v>
      </c>
      <c r="H94" s="9">
        <f t="shared" si="25"/>
        <v>0.39000000000000012</v>
      </c>
      <c r="I94">
        <v>3.54</v>
      </c>
      <c r="J94">
        <v>3.15</v>
      </c>
      <c r="K94" s="12">
        <f t="shared" si="26"/>
        <v>3.3449999999999998</v>
      </c>
      <c r="L94" s="9">
        <f t="shared" si="27"/>
        <v>4.9999999999999822E-2</v>
      </c>
      <c r="M94">
        <v>3.9</v>
      </c>
      <c r="N94">
        <v>3.85</v>
      </c>
      <c r="O94" s="12">
        <f t="shared" si="28"/>
        <v>3.875</v>
      </c>
      <c r="P94" s="9">
        <f t="shared" si="29"/>
        <v>0.20000000000000018</v>
      </c>
      <c r="Q94">
        <v>3.27</v>
      </c>
      <c r="R94">
        <v>3.07</v>
      </c>
      <c r="S94" s="12">
        <f t="shared" si="30"/>
        <v>3.17</v>
      </c>
      <c r="T94" s="9">
        <f t="shared" si="31"/>
        <v>-0.25</v>
      </c>
      <c r="U94">
        <v>2.2400000000000002</v>
      </c>
      <c r="V94">
        <v>2.4900000000000002</v>
      </c>
      <c r="W94" s="12">
        <f t="shared" si="32"/>
        <v>2.3650000000000002</v>
      </c>
      <c r="X94" s="9">
        <f t="shared" si="33"/>
        <v>0.50999999999999979</v>
      </c>
      <c r="Y94">
        <v>2.73</v>
      </c>
      <c r="Z94">
        <v>2.2200000000000002</v>
      </c>
      <c r="AA94" s="12">
        <f t="shared" si="34"/>
        <v>2.4750000000000001</v>
      </c>
      <c r="AB94" s="9">
        <f t="shared" si="35"/>
        <v>0.10000000000000009</v>
      </c>
      <c r="AC94">
        <v>3.37</v>
      </c>
      <c r="AD94">
        <v>3.27</v>
      </c>
      <c r="AE94" s="12">
        <f t="shared" si="36"/>
        <v>3.3200000000000003</v>
      </c>
      <c r="AF94" s="9">
        <f t="shared" si="37"/>
        <v>6.999999999999984E-2</v>
      </c>
      <c r="AG94">
        <v>2.25</v>
      </c>
      <c r="AH94">
        <v>2.1800000000000002</v>
      </c>
      <c r="AI94" s="12">
        <f t="shared" si="38"/>
        <v>2.2149999999999999</v>
      </c>
      <c r="AJ94" s="9">
        <f t="shared" si="39"/>
        <v>-0.18999999999999995</v>
      </c>
      <c r="AK94">
        <v>2.48</v>
      </c>
      <c r="AL94">
        <v>2.67</v>
      </c>
      <c r="AM94" s="12">
        <f t="shared" si="40"/>
        <v>2.5750000000000002</v>
      </c>
      <c r="AN94" s="9">
        <f t="shared" si="42"/>
        <v>-0.28999999999999959</v>
      </c>
      <c r="AO94">
        <v>3.73</v>
      </c>
      <c r="AP94">
        <v>4.0199999999999996</v>
      </c>
      <c r="AQ94" s="7">
        <f t="shared" si="41"/>
        <v>3.875</v>
      </c>
      <c r="AR94" s="11">
        <f t="shared" si="43"/>
        <v>-0.125</v>
      </c>
    </row>
    <row r="95" spans="1:44" x14ac:dyDescent="0.2">
      <c r="A95">
        <v>193</v>
      </c>
      <c r="B95" t="s">
        <v>207</v>
      </c>
      <c r="C95" s="9">
        <f t="shared" ref="C95:C102" si="44">D95-E95</f>
        <v>-1.27</v>
      </c>
      <c r="D95">
        <v>3.23</v>
      </c>
      <c r="E95">
        <v>4.5</v>
      </c>
      <c r="F95" s="7">
        <f t="shared" ref="F95:F102" si="45">AVERAGE(D95:E95)</f>
        <v>3.8650000000000002</v>
      </c>
      <c r="G95" s="11">
        <f t="shared" ref="G95:G102" si="46">ABS(F95-3.5)</f>
        <v>0.36500000000000021</v>
      </c>
      <c r="H95" s="9">
        <f t="shared" ref="H95:H102" si="47">I95-J95</f>
        <v>0.37999999999999989</v>
      </c>
      <c r="I95">
        <v>3.94</v>
      </c>
      <c r="J95">
        <v>3.56</v>
      </c>
      <c r="K95" s="12">
        <f t="shared" ref="K95:K102" si="48">AVERAGE(I95:J95)</f>
        <v>3.75</v>
      </c>
      <c r="L95" s="9">
        <f t="shared" ref="L95:L102" si="49">M95-N95</f>
        <v>-0.71999999999999975</v>
      </c>
      <c r="M95">
        <v>3.7</v>
      </c>
      <c r="N95">
        <v>4.42</v>
      </c>
      <c r="O95" s="12">
        <f t="shared" ref="O95:O102" si="50">AVERAGE(M95:N95)</f>
        <v>4.0600000000000005</v>
      </c>
      <c r="P95" s="9">
        <f t="shared" ref="P95:P102" si="51">Q95-R95</f>
        <v>0.12000000000000011</v>
      </c>
      <c r="Q95">
        <v>3.02</v>
      </c>
      <c r="R95">
        <v>2.9</v>
      </c>
      <c r="S95" s="12">
        <f t="shared" ref="S95:S102" si="52">AVERAGE(Q95:R95)</f>
        <v>2.96</v>
      </c>
      <c r="T95" s="9">
        <f t="shared" ref="T95:T102" si="53">U95-V95</f>
        <v>-0.51000000000000023</v>
      </c>
      <c r="U95">
        <v>2.34</v>
      </c>
      <c r="V95">
        <v>2.85</v>
      </c>
      <c r="W95" s="12">
        <f t="shared" ref="W95:W102" si="54">AVERAGE(U95:V95)</f>
        <v>2.5949999999999998</v>
      </c>
      <c r="X95" s="9">
        <f t="shared" ref="X95:X102" si="55">Y95-Z95</f>
        <v>0.5</v>
      </c>
      <c r="Y95">
        <v>3.15</v>
      </c>
      <c r="Z95">
        <v>2.65</v>
      </c>
      <c r="AA95" s="12">
        <f t="shared" ref="AA95:AA102" si="56">AVERAGE(Y95:Z95)</f>
        <v>2.9</v>
      </c>
      <c r="AB95" s="9">
        <f t="shared" ref="AB95:AB102" si="57">AC95-AD95</f>
        <v>-0.45000000000000018</v>
      </c>
      <c r="AC95">
        <v>3.13</v>
      </c>
      <c r="AD95">
        <v>3.58</v>
      </c>
      <c r="AE95" s="12">
        <f t="shared" ref="AE95:AE102" si="58">AVERAGE(AC95:AD95)</f>
        <v>3.355</v>
      </c>
      <c r="AF95" s="9">
        <f t="shared" ref="AF95:AF102" si="59">AG95-AH95</f>
        <v>0.50999999999999979</v>
      </c>
      <c r="AG95">
        <v>2.5099999999999998</v>
      </c>
      <c r="AH95">
        <v>2</v>
      </c>
      <c r="AI95" s="12">
        <f t="shared" ref="AI95:AI102" si="60">AVERAGE(AG95:AH95)</f>
        <v>2.2549999999999999</v>
      </c>
      <c r="AJ95" s="9">
        <f t="shared" ref="AJ95:AJ102" si="61">AK95-AL95</f>
        <v>0</v>
      </c>
      <c r="AK95">
        <v>3</v>
      </c>
      <c r="AL95">
        <v>3</v>
      </c>
      <c r="AM95" s="12">
        <f t="shared" ref="AM95:AM102" si="62">AVERAGE(AK95:AL95)</f>
        <v>3</v>
      </c>
      <c r="AN95" s="9">
        <f t="shared" si="42"/>
        <v>-0.44000000000000039</v>
      </c>
      <c r="AO95">
        <v>4.0199999999999996</v>
      </c>
      <c r="AP95">
        <v>4.46</v>
      </c>
      <c r="AQ95" s="7">
        <f t="shared" ref="AQ95:AQ102" si="63">AVERAGE(AO95:AP95)</f>
        <v>4.24</v>
      </c>
      <c r="AR95" s="11">
        <f t="shared" si="43"/>
        <v>0.24000000000000021</v>
      </c>
    </row>
    <row r="96" spans="1:44" x14ac:dyDescent="0.2">
      <c r="A96">
        <v>194</v>
      </c>
      <c r="B96" t="s">
        <v>208</v>
      </c>
      <c r="C96" s="9">
        <f t="shared" si="44"/>
        <v>-0.31999999999999984</v>
      </c>
      <c r="D96">
        <v>2.48</v>
      </c>
      <c r="E96">
        <v>2.8</v>
      </c>
      <c r="F96" s="7">
        <f t="shared" si="45"/>
        <v>2.6399999999999997</v>
      </c>
      <c r="G96" s="11">
        <f t="shared" si="46"/>
        <v>0.86000000000000032</v>
      </c>
      <c r="H96" s="9">
        <f t="shared" si="47"/>
        <v>0.14000000000000012</v>
      </c>
      <c r="I96">
        <v>3.68</v>
      </c>
      <c r="J96">
        <v>3.54</v>
      </c>
      <c r="K96" s="12">
        <f t="shared" si="48"/>
        <v>3.6100000000000003</v>
      </c>
      <c r="L96" s="9">
        <f t="shared" si="49"/>
        <v>0.45000000000000018</v>
      </c>
      <c r="M96">
        <v>3.93</v>
      </c>
      <c r="N96">
        <v>3.48</v>
      </c>
      <c r="O96" s="12">
        <f t="shared" si="50"/>
        <v>3.7050000000000001</v>
      </c>
      <c r="P96" s="9">
        <f t="shared" si="51"/>
        <v>-0.27</v>
      </c>
      <c r="Q96">
        <v>3.14</v>
      </c>
      <c r="R96">
        <v>3.41</v>
      </c>
      <c r="S96" s="12">
        <f t="shared" si="52"/>
        <v>3.2750000000000004</v>
      </c>
      <c r="T96" s="9">
        <f t="shared" si="53"/>
        <v>0.58999999999999986</v>
      </c>
      <c r="U96">
        <v>2.98</v>
      </c>
      <c r="V96">
        <v>2.39</v>
      </c>
      <c r="W96" s="12">
        <f t="shared" si="54"/>
        <v>2.6850000000000001</v>
      </c>
      <c r="X96" s="9">
        <f t="shared" si="55"/>
        <v>-0.52</v>
      </c>
      <c r="Y96">
        <v>2.48</v>
      </c>
      <c r="Z96">
        <v>3</v>
      </c>
      <c r="AA96" s="12">
        <f t="shared" si="56"/>
        <v>2.74</v>
      </c>
      <c r="AB96" s="9">
        <f t="shared" si="57"/>
        <v>0.14000000000000012</v>
      </c>
      <c r="AC96">
        <v>3.23</v>
      </c>
      <c r="AD96">
        <v>3.09</v>
      </c>
      <c r="AE96" s="12">
        <f t="shared" si="58"/>
        <v>3.16</v>
      </c>
      <c r="AF96" s="9">
        <f t="shared" si="59"/>
        <v>0.2799999999999998</v>
      </c>
      <c r="AG96">
        <v>2.5</v>
      </c>
      <c r="AH96">
        <v>2.2200000000000002</v>
      </c>
      <c r="AI96" s="12">
        <f t="shared" si="60"/>
        <v>2.3600000000000003</v>
      </c>
      <c r="AJ96" s="9">
        <f t="shared" si="61"/>
        <v>0.20000000000000018</v>
      </c>
      <c r="AK96">
        <v>2.77</v>
      </c>
      <c r="AL96">
        <v>2.57</v>
      </c>
      <c r="AM96" s="12">
        <f t="shared" si="62"/>
        <v>2.67</v>
      </c>
      <c r="AN96" s="9">
        <f t="shared" ref="AN96:AN102" si="64">AO96-AP96</f>
        <v>0.13999999999999968</v>
      </c>
      <c r="AO96">
        <v>3.84</v>
      </c>
      <c r="AP96">
        <v>3.7</v>
      </c>
      <c r="AQ96" s="7">
        <f t="shared" si="63"/>
        <v>3.77</v>
      </c>
      <c r="AR96" s="11">
        <f t="shared" ref="AR96:AR102" si="65">(AQ96-4)</f>
        <v>-0.22999999999999998</v>
      </c>
    </row>
    <row r="97" spans="1:44" x14ac:dyDescent="0.2">
      <c r="A97">
        <v>195</v>
      </c>
      <c r="B97" t="s">
        <v>209</v>
      </c>
      <c r="C97" s="9">
        <f t="shared" si="44"/>
        <v>-0.55000000000000027</v>
      </c>
      <c r="D97">
        <v>3.05</v>
      </c>
      <c r="E97">
        <v>3.6</v>
      </c>
      <c r="F97" s="7">
        <f t="shared" si="45"/>
        <v>3.3250000000000002</v>
      </c>
      <c r="G97" s="11">
        <f t="shared" si="46"/>
        <v>0.17499999999999982</v>
      </c>
      <c r="H97" s="9">
        <f t="shared" si="47"/>
        <v>-2.9999999999999361E-2</v>
      </c>
      <c r="I97">
        <v>4.2300000000000004</v>
      </c>
      <c r="J97">
        <v>4.26</v>
      </c>
      <c r="K97" s="12">
        <f t="shared" si="48"/>
        <v>4.2450000000000001</v>
      </c>
      <c r="L97" s="9">
        <f t="shared" si="49"/>
        <v>0.20000000000000018</v>
      </c>
      <c r="M97">
        <v>4.33</v>
      </c>
      <c r="N97">
        <v>4.13</v>
      </c>
      <c r="O97" s="12">
        <f t="shared" si="50"/>
        <v>4.2300000000000004</v>
      </c>
      <c r="P97" s="9">
        <f t="shared" si="51"/>
        <v>-0.56999999999999984</v>
      </c>
      <c r="Q97">
        <v>2.4700000000000002</v>
      </c>
      <c r="R97">
        <v>3.04</v>
      </c>
      <c r="S97" s="12">
        <f t="shared" si="52"/>
        <v>2.7549999999999999</v>
      </c>
      <c r="T97" s="9">
        <f t="shared" si="53"/>
        <v>4.0000000000000036E-2</v>
      </c>
      <c r="U97">
        <v>2.7</v>
      </c>
      <c r="V97">
        <v>2.66</v>
      </c>
      <c r="W97" s="12">
        <f t="shared" si="54"/>
        <v>2.68</v>
      </c>
      <c r="X97" s="9">
        <f t="shared" si="55"/>
        <v>1.0000000000000231E-2</v>
      </c>
      <c r="Y97">
        <v>3.35</v>
      </c>
      <c r="Z97">
        <v>3.34</v>
      </c>
      <c r="AA97" s="12">
        <f t="shared" si="56"/>
        <v>3.3449999999999998</v>
      </c>
      <c r="AB97" s="9">
        <f t="shared" si="57"/>
        <v>0.25999999999999979</v>
      </c>
      <c r="AC97">
        <v>3.3</v>
      </c>
      <c r="AD97">
        <v>3.04</v>
      </c>
      <c r="AE97" s="12">
        <f t="shared" si="58"/>
        <v>3.17</v>
      </c>
      <c r="AF97" s="9">
        <f t="shared" si="59"/>
        <v>0.33999999999999986</v>
      </c>
      <c r="AG97">
        <v>2.79</v>
      </c>
      <c r="AH97">
        <v>2.4500000000000002</v>
      </c>
      <c r="AI97" s="12">
        <f t="shared" si="60"/>
        <v>2.62</v>
      </c>
      <c r="AJ97" s="9">
        <f t="shared" si="61"/>
        <v>-0.19999999999999973</v>
      </c>
      <c r="AK97">
        <v>2.93</v>
      </c>
      <c r="AL97">
        <v>3.13</v>
      </c>
      <c r="AM97" s="12">
        <f t="shared" si="62"/>
        <v>3.0300000000000002</v>
      </c>
      <c r="AN97" s="9">
        <f t="shared" si="64"/>
        <v>0.57000000000000028</v>
      </c>
      <c r="AO97">
        <v>3.93</v>
      </c>
      <c r="AP97">
        <v>3.36</v>
      </c>
      <c r="AQ97" s="7">
        <f t="shared" si="63"/>
        <v>3.645</v>
      </c>
      <c r="AR97" s="11">
        <f t="shared" si="65"/>
        <v>-0.35499999999999998</v>
      </c>
    </row>
    <row r="98" spans="1:44" x14ac:dyDescent="0.2">
      <c r="A98">
        <v>196</v>
      </c>
      <c r="B98" t="s">
        <v>210</v>
      </c>
      <c r="C98" s="9">
        <f t="shared" si="44"/>
        <v>-0.5</v>
      </c>
      <c r="D98">
        <v>2.33</v>
      </c>
      <c r="E98">
        <v>2.83</v>
      </c>
      <c r="F98" s="7">
        <f t="shared" si="45"/>
        <v>2.58</v>
      </c>
      <c r="G98" s="11">
        <f t="shared" si="46"/>
        <v>0.91999999999999993</v>
      </c>
      <c r="H98" s="9">
        <f t="shared" si="47"/>
        <v>0.22999999999999954</v>
      </c>
      <c r="I98">
        <v>4.8499999999999996</v>
      </c>
      <c r="J98">
        <v>4.62</v>
      </c>
      <c r="K98" s="12">
        <f t="shared" si="48"/>
        <v>4.7349999999999994</v>
      </c>
      <c r="L98" s="9">
        <f t="shared" si="49"/>
        <v>0.15000000000000036</v>
      </c>
      <c r="M98">
        <v>4.92</v>
      </c>
      <c r="N98">
        <v>4.7699999999999996</v>
      </c>
      <c r="O98" s="12">
        <f t="shared" si="50"/>
        <v>4.8449999999999998</v>
      </c>
      <c r="P98" s="9">
        <f t="shared" si="51"/>
        <v>0.20000000000000018</v>
      </c>
      <c r="Q98">
        <v>2.54</v>
      </c>
      <c r="R98">
        <v>2.34</v>
      </c>
      <c r="S98" s="12">
        <f t="shared" si="52"/>
        <v>2.44</v>
      </c>
      <c r="T98" s="9">
        <f t="shared" si="53"/>
        <v>1.83</v>
      </c>
      <c r="U98">
        <v>4.04</v>
      </c>
      <c r="V98">
        <v>2.21</v>
      </c>
      <c r="W98" s="12">
        <f t="shared" si="54"/>
        <v>3.125</v>
      </c>
      <c r="X98" s="9">
        <f t="shared" si="55"/>
        <v>-0.96</v>
      </c>
      <c r="Y98">
        <v>2.38</v>
      </c>
      <c r="Z98">
        <v>3.34</v>
      </c>
      <c r="AA98" s="12">
        <f t="shared" si="56"/>
        <v>2.86</v>
      </c>
      <c r="AB98" s="9">
        <f t="shared" si="57"/>
        <v>0.16000000000000014</v>
      </c>
      <c r="AC98">
        <v>2.69</v>
      </c>
      <c r="AD98">
        <v>2.5299999999999998</v>
      </c>
      <c r="AE98" s="12">
        <f t="shared" si="58"/>
        <v>2.61</v>
      </c>
      <c r="AF98" s="9">
        <f t="shared" si="59"/>
        <v>0.39000000000000012</v>
      </c>
      <c r="AG98">
        <v>3.62</v>
      </c>
      <c r="AH98">
        <v>3.23</v>
      </c>
      <c r="AI98" s="12">
        <f t="shared" si="60"/>
        <v>3.4249999999999998</v>
      </c>
      <c r="AJ98" s="9">
        <f t="shared" si="61"/>
        <v>0.56000000000000005</v>
      </c>
      <c r="AK98">
        <v>3.37</v>
      </c>
      <c r="AL98">
        <v>2.81</v>
      </c>
      <c r="AM98" s="12">
        <f t="shared" si="62"/>
        <v>3.09</v>
      </c>
      <c r="AN98" s="9">
        <f t="shared" si="64"/>
        <v>0.5</v>
      </c>
      <c r="AO98">
        <v>4.46</v>
      </c>
      <c r="AP98">
        <v>3.96</v>
      </c>
      <c r="AQ98" s="7">
        <f t="shared" si="63"/>
        <v>4.21</v>
      </c>
      <c r="AR98" s="11">
        <f t="shared" si="65"/>
        <v>0.20999999999999996</v>
      </c>
    </row>
    <row r="99" spans="1:44" x14ac:dyDescent="0.2">
      <c r="A99">
        <v>197</v>
      </c>
      <c r="B99" t="s">
        <v>211</v>
      </c>
      <c r="C99" s="9">
        <f t="shared" si="44"/>
        <v>-0.17999999999999972</v>
      </c>
      <c r="D99">
        <v>3.1</v>
      </c>
      <c r="E99">
        <v>3.28</v>
      </c>
      <c r="F99" s="7">
        <f t="shared" si="45"/>
        <v>3.19</v>
      </c>
      <c r="G99" s="11">
        <f t="shared" si="46"/>
        <v>0.31000000000000005</v>
      </c>
      <c r="H99" s="9">
        <f t="shared" si="47"/>
        <v>0.66999999999999993</v>
      </c>
      <c r="I99">
        <v>3.77</v>
      </c>
      <c r="J99">
        <v>3.1</v>
      </c>
      <c r="K99" s="12">
        <f t="shared" si="48"/>
        <v>3.4350000000000001</v>
      </c>
      <c r="L99" s="9">
        <f t="shared" si="49"/>
        <v>0.89999999999999991</v>
      </c>
      <c r="M99">
        <v>4</v>
      </c>
      <c r="N99">
        <v>3.1</v>
      </c>
      <c r="O99" s="12">
        <f t="shared" si="50"/>
        <v>3.55</v>
      </c>
      <c r="P99" s="9">
        <f t="shared" si="51"/>
        <v>-0.25</v>
      </c>
      <c r="Q99">
        <v>3.33</v>
      </c>
      <c r="R99">
        <v>3.58</v>
      </c>
      <c r="S99" s="12">
        <f t="shared" si="52"/>
        <v>3.4550000000000001</v>
      </c>
      <c r="T99" s="9">
        <f t="shared" si="53"/>
        <v>0.60000000000000009</v>
      </c>
      <c r="U99">
        <v>2.58</v>
      </c>
      <c r="V99">
        <v>1.98</v>
      </c>
      <c r="W99" s="12">
        <f t="shared" si="54"/>
        <v>2.2800000000000002</v>
      </c>
      <c r="X99" s="9">
        <f t="shared" si="55"/>
        <v>0.77</v>
      </c>
      <c r="Y99">
        <v>3.37</v>
      </c>
      <c r="Z99">
        <v>2.6</v>
      </c>
      <c r="AA99" s="12">
        <f t="shared" si="56"/>
        <v>2.9850000000000003</v>
      </c>
      <c r="AB99" s="9">
        <f t="shared" si="57"/>
        <v>-0.56000000000000005</v>
      </c>
      <c r="AC99">
        <v>3.08</v>
      </c>
      <c r="AD99">
        <v>3.64</v>
      </c>
      <c r="AE99" s="12">
        <f t="shared" si="58"/>
        <v>3.3600000000000003</v>
      </c>
      <c r="AF99" s="9">
        <f t="shared" si="59"/>
        <v>0.89000000000000012</v>
      </c>
      <c r="AG99">
        <v>2.77</v>
      </c>
      <c r="AH99">
        <v>1.88</v>
      </c>
      <c r="AI99" s="12">
        <f t="shared" si="60"/>
        <v>2.3250000000000002</v>
      </c>
      <c r="AJ99" s="9">
        <f t="shared" si="61"/>
        <v>0.94</v>
      </c>
      <c r="AK99">
        <v>3</v>
      </c>
      <c r="AL99">
        <v>2.06</v>
      </c>
      <c r="AM99" s="12">
        <f t="shared" si="62"/>
        <v>2.5300000000000002</v>
      </c>
      <c r="AN99" s="9">
        <f t="shared" si="64"/>
        <v>0.43999999999999995</v>
      </c>
      <c r="AO99">
        <v>3.56</v>
      </c>
      <c r="AP99">
        <v>3.12</v>
      </c>
      <c r="AQ99" s="7">
        <f t="shared" si="63"/>
        <v>3.34</v>
      </c>
      <c r="AR99" s="11">
        <f t="shared" si="65"/>
        <v>-0.66000000000000014</v>
      </c>
    </row>
    <row r="100" spans="1:44" x14ac:dyDescent="0.2">
      <c r="A100">
        <v>198</v>
      </c>
      <c r="B100" t="s">
        <v>212</v>
      </c>
      <c r="C100" s="9">
        <f t="shared" si="44"/>
        <v>-0.48</v>
      </c>
      <c r="D100">
        <v>3.65</v>
      </c>
      <c r="E100">
        <v>4.13</v>
      </c>
      <c r="F100" s="7">
        <f t="shared" si="45"/>
        <v>3.8899999999999997</v>
      </c>
      <c r="G100" s="11">
        <f t="shared" si="46"/>
        <v>0.38999999999999968</v>
      </c>
      <c r="H100" s="9">
        <f t="shared" si="47"/>
        <v>9.9999999999997868E-3</v>
      </c>
      <c r="I100">
        <v>4.22</v>
      </c>
      <c r="J100">
        <v>4.21</v>
      </c>
      <c r="K100" s="12">
        <f t="shared" si="48"/>
        <v>4.2149999999999999</v>
      </c>
      <c r="L100" s="9">
        <f t="shared" si="49"/>
        <v>-0.35000000000000009</v>
      </c>
      <c r="M100">
        <v>3.98</v>
      </c>
      <c r="N100">
        <v>4.33</v>
      </c>
      <c r="O100" s="12">
        <f t="shared" si="50"/>
        <v>4.1550000000000002</v>
      </c>
      <c r="P100" s="9">
        <f t="shared" si="51"/>
        <v>-0.56999999999999984</v>
      </c>
      <c r="Q100">
        <v>2.62</v>
      </c>
      <c r="R100">
        <v>3.19</v>
      </c>
      <c r="S100" s="12">
        <f t="shared" si="52"/>
        <v>2.9050000000000002</v>
      </c>
      <c r="T100" s="9">
        <f t="shared" si="53"/>
        <v>-0.79</v>
      </c>
      <c r="U100">
        <v>2.4</v>
      </c>
      <c r="V100">
        <v>3.19</v>
      </c>
      <c r="W100" s="12">
        <f t="shared" si="54"/>
        <v>2.7949999999999999</v>
      </c>
      <c r="X100" s="9">
        <f t="shared" si="55"/>
        <v>4.0000000000000036E-2</v>
      </c>
      <c r="Y100">
        <v>2.71</v>
      </c>
      <c r="Z100">
        <v>2.67</v>
      </c>
      <c r="AA100" s="12">
        <f t="shared" si="56"/>
        <v>2.69</v>
      </c>
      <c r="AB100" s="9">
        <f t="shared" si="57"/>
        <v>9.9999999999997868E-3</v>
      </c>
      <c r="AC100">
        <v>2.82</v>
      </c>
      <c r="AD100">
        <v>2.81</v>
      </c>
      <c r="AE100" s="12">
        <f t="shared" si="58"/>
        <v>2.8149999999999999</v>
      </c>
      <c r="AF100" s="9">
        <f t="shared" si="59"/>
        <v>-0.5299999999999998</v>
      </c>
      <c r="AG100">
        <v>2.62</v>
      </c>
      <c r="AH100">
        <v>3.15</v>
      </c>
      <c r="AI100" s="12">
        <f t="shared" si="60"/>
        <v>2.8849999999999998</v>
      </c>
      <c r="AJ100" s="9">
        <f t="shared" si="61"/>
        <v>0.14999999999999991</v>
      </c>
      <c r="AK100">
        <v>3</v>
      </c>
      <c r="AL100">
        <v>2.85</v>
      </c>
      <c r="AM100" s="12">
        <f t="shared" si="62"/>
        <v>2.9249999999999998</v>
      </c>
      <c r="AN100" s="9">
        <f t="shared" si="64"/>
        <v>-0.45000000000000018</v>
      </c>
      <c r="AO100">
        <v>3.8</v>
      </c>
      <c r="AP100">
        <v>4.25</v>
      </c>
      <c r="AQ100" s="7">
        <f t="shared" si="63"/>
        <v>4.0250000000000004</v>
      </c>
      <c r="AR100" s="11">
        <f t="shared" si="65"/>
        <v>2.5000000000000355E-2</v>
      </c>
    </row>
    <row r="101" spans="1:44" x14ac:dyDescent="0.2">
      <c r="A101">
        <v>199</v>
      </c>
      <c r="B101" t="s">
        <v>213</v>
      </c>
      <c r="C101" s="9">
        <f t="shared" si="44"/>
        <v>-0.35000000000000009</v>
      </c>
      <c r="D101">
        <v>2.61</v>
      </c>
      <c r="E101">
        <v>2.96</v>
      </c>
      <c r="F101" s="7">
        <f t="shared" si="45"/>
        <v>2.7850000000000001</v>
      </c>
      <c r="G101" s="11">
        <f t="shared" si="46"/>
        <v>0.71499999999999986</v>
      </c>
      <c r="H101" s="9">
        <f t="shared" si="47"/>
        <v>0.82000000000000028</v>
      </c>
      <c r="I101">
        <v>3.95</v>
      </c>
      <c r="J101">
        <v>3.13</v>
      </c>
      <c r="K101" s="12">
        <f t="shared" si="48"/>
        <v>3.54</v>
      </c>
      <c r="L101" s="9">
        <f t="shared" si="49"/>
        <v>0.73000000000000043</v>
      </c>
      <c r="M101">
        <v>4.4800000000000004</v>
      </c>
      <c r="N101">
        <v>3.75</v>
      </c>
      <c r="O101" s="12">
        <f t="shared" si="50"/>
        <v>4.1150000000000002</v>
      </c>
      <c r="P101" s="9">
        <f t="shared" si="51"/>
        <v>-0.27</v>
      </c>
      <c r="Q101">
        <v>2.98</v>
      </c>
      <c r="R101">
        <v>3.25</v>
      </c>
      <c r="S101" s="12">
        <f t="shared" si="52"/>
        <v>3.1150000000000002</v>
      </c>
      <c r="T101" s="9">
        <f t="shared" si="53"/>
        <v>0.73999999999999977</v>
      </c>
      <c r="U101">
        <v>2.82</v>
      </c>
      <c r="V101">
        <v>2.08</v>
      </c>
      <c r="W101" s="12">
        <f t="shared" si="54"/>
        <v>2.4500000000000002</v>
      </c>
      <c r="X101" s="9">
        <f t="shared" si="55"/>
        <v>0.10000000000000009</v>
      </c>
      <c r="Y101">
        <v>3.27</v>
      </c>
      <c r="Z101">
        <v>3.17</v>
      </c>
      <c r="AA101" s="12">
        <f t="shared" si="56"/>
        <v>3.2199999999999998</v>
      </c>
      <c r="AB101" s="9">
        <f t="shared" si="57"/>
        <v>-0.20000000000000018</v>
      </c>
      <c r="AC101">
        <v>3.57</v>
      </c>
      <c r="AD101">
        <v>3.77</v>
      </c>
      <c r="AE101" s="12">
        <f t="shared" si="58"/>
        <v>3.67</v>
      </c>
      <c r="AF101" s="9">
        <f t="shared" si="59"/>
        <v>0.70000000000000018</v>
      </c>
      <c r="AG101">
        <v>2.89</v>
      </c>
      <c r="AH101">
        <v>2.19</v>
      </c>
      <c r="AI101" s="12">
        <f t="shared" si="60"/>
        <v>2.54</v>
      </c>
      <c r="AJ101" s="9">
        <f t="shared" si="61"/>
        <v>1.1600000000000001</v>
      </c>
      <c r="AK101">
        <v>3.39</v>
      </c>
      <c r="AL101">
        <v>2.23</v>
      </c>
      <c r="AM101" s="12">
        <f t="shared" si="62"/>
        <v>2.81</v>
      </c>
      <c r="AN101" s="9">
        <f t="shared" si="64"/>
        <v>0.73000000000000043</v>
      </c>
      <c r="AO101">
        <v>4.2300000000000004</v>
      </c>
      <c r="AP101">
        <v>3.5</v>
      </c>
      <c r="AQ101" s="7">
        <f t="shared" si="63"/>
        <v>3.8650000000000002</v>
      </c>
      <c r="AR101" s="11">
        <f t="shared" si="65"/>
        <v>-0.13499999999999979</v>
      </c>
    </row>
    <row r="102" spans="1:44" x14ac:dyDescent="0.2">
      <c r="A102">
        <v>200</v>
      </c>
      <c r="B102" t="s">
        <v>214</v>
      </c>
      <c r="C102" s="9">
        <f t="shared" si="44"/>
        <v>-0.75</v>
      </c>
      <c r="D102">
        <v>2.92</v>
      </c>
      <c r="E102">
        <v>3.67</v>
      </c>
      <c r="F102" s="7">
        <f t="shared" si="45"/>
        <v>3.2949999999999999</v>
      </c>
      <c r="G102" s="11">
        <f t="shared" si="46"/>
        <v>0.20500000000000007</v>
      </c>
      <c r="H102" s="9">
        <f t="shared" si="47"/>
        <v>1.9999999999999574E-2</v>
      </c>
      <c r="I102">
        <v>4.0199999999999996</v>
      </c>
      <c r="J102">
        <v>4</v>
      </c>
      <c r="K102" s="12">
        <f t="shared" si="48"/>
        <v>4.01</v>
      </c>
      <c r="L102" s="9">
        <f t="shared" si="49"/>
        <v>-0.15000000000000036</v>
      </c>
      <c r="M102">
        <v>4.0199999999999996</v>
      </c>
      <c r="N102">
        <v>4.17</v>
      </c>
      <c r="O102" s="12">
        <f t="shared" si="50"/>
        <v>4.0949999999999998</v>
      </c>
      <c r="P102" s="9">
        <f t="shared" si="51"/>
        <v>-4.9999999999999822E-2</v>
      </c>
      <c r="Q102">
        <v>3.08</v>
      </c>
      <c r="R102">
        <v>3.13</v>
      </c>
      <c r="S102" s="12">
        <f t="shared" si="52"/>
        <v>3.105</v>
      </c>
      <c r="T102" s="9">
        <f t="shared" si="53"/>
        <v>0.16999999999999993</v>
      </c>
      <c r="U102">
        <v>2.84</v>
      </c>
      <c r="V102">
        <v>2.67</v>
      </c>
      <c r="W102" s="12">
        <f t="shared" si="54"/>
        <v>2.7549999999999999</v>
      </c>
      <c r="X102" s="9">
        <f t="shared" si="55"/>
        <v>-0.23999999999999977</v>
      </c>
      <c r="Y102">
        <v>2.68</v>
      </c>
      <c r="Z102">
        <v>2.92</v>
      </c>
      <c r="AA102" s="12">
        <f t="shared" si="56"/>
        <v>2.8</v>
      </c>
      <c r="AB102" s="9">
        <f t="shared" si="57"/>
        <v>-0.25</v>
      </c>
      <c r="AC102">
        <v>2.85</v>
      </c>
      <c r="AD102">
        <v>3.1</v>
      </c>
      <c r="AE102" s="12">
        <f t="shared" si="58"/>
        <v>2.9750000000000001</v>
      </c>
      <c r="AF102" s="9">
        <f t="shared" si="59"/>
        <v>0.43999999999999995</v>
      </c>
      <c r="AG102">
        <v>2.82</v>
      </c>
      <c r="AH102">
        <v>2.38</v>
      </c>
      <c r="AI102" s="12">
        <f t="shared" si="60"/>
        <v>2.5999999999999996</v>
      </c>
      <c r="AJ102" s="9">
        <f t="shared" si="61"/>
        <v>0.25</v>
      </c>
      <c r="AK102">
        <v>2.87</v>
      </c>
      <c r="AL102">
        <v>2.62</v>
      </c>
      <c r="AM102" s="12">
        <f t="shared" si="62"/>
        <v>2.7450000000000001</v>
      </c>
      <c r="AN102" s="9">
        <f t="shared" si="64"/>
        <v>0.28000000000000025</v>
      </c>
      <c r="AO102">
        <v>4.24</v>
      </c>
      <c r="AP102">
        <v>3.96</v>
      </c>
      <c r="AQ102" s="7">
        <f t="shared" si="63"/>
        <v>4.0999999999999996</v>
      </c>
      <c r="AR102" s="11">
        <f t="shared" si="65"/>
        <v>9.9999999999999645E-2</v>
      </c>
    </row>
  </sheetData>
  <mergeCells count="10">
    <mergeCell ref="AB1:AE1"/>
    <mergeCell ref="AF1:AI1"/>
    <mergeCell ref="AJ1:AM1"/>
    <mergeCell ref="AN1:AR1"/>
    <mergeCell ref="C1:F1"/>
    <mergeCell ref="H1:K1"/>
    <mergeCell ref="L1:O1"/>
    <mergeCell ref="P1:S1"/>
    <mergeCell ref="T1:W1"/>
    <mergeCell ref="X1:AA1"/>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All items</vt:lpstr>
      <vt:lpstr>False</vt:lpstr>
      <vt:lpstr>True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jabin binnendyk</dc:creator>
  <cp:lastModifiedBy>Microsoft Office User</cp:lastModifiedBy>
  <dcterms:created xsi:type="dcterms:W3CDTF">2020-09-23T17:23:52Z</dcterms:created>
  <dcterms:modified xsi:type="dcterms:W3CDTF">2022-01-24T19:54:49Z</dcterms:modified>
</cp:coreProperties>
</file>