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, Big Data, and Predictive Analytics Certificate\CIND 820 DA0 - Big Data Analytics Project - P2021\Data\"/>
    </mc:Choice>
  </mc:AlternateContent>
  <xr:revisionPtr revIDLastSave="0" documentId="13_ncr:1_{CC2A459C-E950-4205-BBCA-48A07CA7677C}" xr6:coauthVersionLast="47" xr6:coauthVersionMax="47" xr10:uidLastSave="{00000000-0000-0000-0000-000000000000}"/>
  <bookViews>
    <workbookView xWindow="-110" yWindow="-110" windowWidth="22780" windowHeight="14660" xr2:uid="{3ABB5945-A43F-4DE0-A2D6-12B80F57D6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M16" i="1"/>
  <c r="M15" i="1"/>
  <c r="M14" i="1"/>
  <c r="M13" i="1"/>
  <c r="M12" i="1"/>
  <c r="M8" i="1"/>
  <c r="M7" i="1"/>
  <c r="M6" i="1"/>
  <c r="M5" i="1"/>
  <c r="M4" i="1"/>
  <c r="D16" i="1"/>
  <c r="D15" i="1"/>
  <c r="D14" i="1"/>
  <c r="D13" i="1"/>
  <c r="D12" i="1"/>
  <c r="D5" i="1"/>
  <c r="D6" i="1"/>
  <c r="D7" i="1"/>
  <c r="D4" i="1"/>
</calcChain>
</file>

<file path=xl/sharedStrings.xml><?xml version="1.0" encoding="utf-8"?>
<sst xmlns="http://schemas.openxmlformats.org/spreadsheetml/2006/main" count="52" uniqueCount="16">
  <si>
    <t>Logistic Regression</t>
  </si>
  <si>
    <t>Random Forest</t>
  </si>
  <si>
    <t>ROC</t>
  </si>
  <si>
    <t>Accuracy</t>
  </si>
  <si>
    <t>AUC</t>
  </si>
  <si>
    <t>Specificity</t>
  </si>
  <si>
    <t>Sensitivity</t>
  </si>
  <si>
    <t>Logistic Regression 3 CV</t>
  </si>
  <si>
    <t>Logistic Regression 10 CV</t>
  </si>
  <si>
    <t>Unbalanced Training Set Before Feature Selection</t>
  </si>
  <si>
    <t>Unbalanced Training Set After Feature Selection</t>
  </si>
  <si>
    <t>Balanced Training Set Before Feature Selection</t>
  </si>
  <si>
    <t>Balanced Training Set After Feature Selection</t>
  </si>
  <si>
    <t>Used Pythagoras Theorem sqrt( (1-sensitivity)²+(1-specificity)² ) for ROC</t>
  </si>
  <si>
    <t>Decision Tree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</si>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</sst>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2" fontId="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165101</xdr:colOff>
      <xdr:row>8</xdr:row>
      <xdr:rowOff>62110</xdr:rowOff>
    </xdr:from>
    <xdr:to>
      <xdr:col>5</xdr:col>
      <xdr:colOff>215901</xdr:colOff>
      <xdr:row>8</xdr:row>
      <xdr:rowOff>2273083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910241-CFE9-448A-A1B9-7A07EF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1" y="1890910"/>
          <a:ext cx="3905250" cy="221097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16</xdr:row>
      <xdr:rowOff>57149</xdr:rowOff>
    </xdr:from>
    <xdr:to>
      <xdr:col>5</xdr:col>
      <xdr:colOff>241026</xdr:colOff>
      <xdr:row>25</xdr:row>
      <xdr:rowOff>210149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EB0EE5-E900-4F56-8CF2-89952A201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51" y="5899149"/>
          <a:ext cx="3911325" cy="221040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</xdr:colOff>
      <xdr:row>8</xdr:row>
      <xdr:rowOff>63500</xdr:rowOff>
    </xdr:from>
    <xdr:to>
      <xdr:col>14</xdr:col>
      <xdr:colOff>247375</xdr:colOff>
      <xdr:row>8</xdr:row>
      <xdr:rowOff>2273900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A1BF3C-70DA-4B50-90E5-B93D3CC9B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5900" y="1892300"/>
          <a:ext cx="3911325" cy="22104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57150</xdr:rowOff>
    </xdr:from>
    <xdr:to>
      <xdr:col>14</xdr:col>
      <xdr:colOff>255274</xdr:colOff>
      <xdr:row>25</xdr:row>
      <xdr:rowOff>210150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F77042-8E88-43F3-82F5-369A1451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9550" y="5899150"/>
          <a:ext cx="3925574" cy="221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0F27-7A2E-403B-B94B-4FCEEE41707F}">
  <dimension ref="A1:U43"/>
  <sheetViews>
    <sheetView tabSelected="1" workbookViewId="0">
      <selection activeCell="S5" sqref="S5"/>
    </sheetView>
  </sheetViews>
  <sheetFormatPr defaultRowHeight="18" customHeight="1" x14ac:dyDescent="0.35"/>
  <cols>
    <col min="1" max="1" width="2.6328125" style="14" customWidth="1"/>
    <col min="2" max="2" width="24.6328125" style="1" customWidth="1"/>
    <col min="3" max="4" width="8.6328125" style="1" customWidth="1"/>
    <col min="5" max="6" width="10.6328125" style="1" customWidth="1"/>
    <col min="7" max="8" width="8.6328125" style="1" customWidth="1"/>
    <col min="9" max="9" width="8.1796875" style="1" customWidth="1"/>
    <col min="10" max="10" width="2.6328125" style="1" customWidth="1"/>
    <col min="11" max="11" width="24.6328125" style="1" customWidth="1"/>
    <col min="12" max="13" width="8.6328125" style="1" customWidth="1"/>
    <col min="14" max="15" width="10.6328125" style="1" customWidth="1"/>
    <col min="16" max="16" width="8.6328125" style="1" customWidth="1"/>
    <col min="17" max="16384" width="8.7265625" style="1"/>
  </cols>
  <sheetData>
    <row r="1" spans="2:20" s="14" customFormat="1" ht="8" customHeight="1" x14ac:dyDescent="0.35"/>
    <row r="2" spans="2:20" ht="18" customHeight="1" x14ac:dyDescent="0.35">
      <c r="B2" s="7" t="s">
        <v>9</v>
      </c>
      <c r="C2" s="8"/>
      <c r="D2" s="8"/>
      <c r="E2" s="8"/>
      <c r="F2" s="8"/>
      <c r="G2" s="8"/>
      <c r="H2" s="9"/>
      <c r="I2" s="6" t="s">
        <v>13</v>
      </c>
      <c r="J2" s="14"/>
      <c r="K2" s="10" t="s">
        <v>11</v>
      </c>
      <c r="L2" s="10"/>
      <c r="M2" s="10"/>
      <c r="N2" s="10"/>
      <c r="O2" s="10"/>
      <c r="P2" s="10"/>
      <c r="Q2" s="10"/>
      <c r="R2" s="6" t="s">
        <v>13</v>
      </c>
      <c r="S2" s="14"/>
      <c r="T2" s="14"/>
    </row>
    <row r="3" spans="2:20" ht="18" customHeight="1" x14ac:dyDescent="0.35">
      <c r="B3" s="2"/>
      <c r="C3" s="3" t="s">
        <v>4</v>
      </c>
      <c r="D3" s="3" t="s">
        <v>2</v>
      </c>
      <c r="E3" s="3" t="s">
        <v>6</v>
      </c>
      <c r="F3" s="3" t="s">
        <v>5</v>
      </c>
      <c r="G3" s="3" t="s">
        <v>3</v>
      </c>
      <c r="H3" s="3" t="s">
        <v>15</v>
      </c>
      <c r="I3" s="6"/>
      <c r="J3" s="14"/>
      <c r="K3" s="2"/>
      <c r="L3" s="3" t="s">
        <v>4</v>
      </c>
      <c r="M3" s="3" t="s">
        <v>2</v>
      </c>
      <c r="N3" s="3" t="s">
        <v>6</v>
      </c>
      <c r="O3" s="3" t="s">
        <v>5</v>
      </c>
      <c r="P3" s="3" t="s">
        <v>3</v>
      </c>
      <c r="Q3" s="2" t="s">
        <v>15</v>
      </c>
      <c r="R3" s="6"/>
      <c r="S3" s="14"/>
      <c r="T3" s="14"/>
    </row>
    <row r="4" spans="2:20" ht="18" customHeight="1" x14ac:dyDescent="0.35">
      <c r="B4" s="4" t="s">
        <v>0</v>
      </c>
      <c r="C4" s="5">
        <v>0.91253960000000001</v>
      </c>
      <c r="D4" s="5">
        <f>SQRT((1-E4)*2+(1-F4)*2)</f>
        <v>0.93305948363434998</v>
      </c>
      <c r="E4" s="5">
        <v>0.62060000000000004</v>
      </c>
      <c r="F4" s="5">
        <v>0.94410000000000005</v>
      </c>
      <c r="G4" s="5">
        <v>0.87590000000000001</v>
      </c>
      <c r="H4" s="5">
        <v>0.91000460000000005</v>
      </c>
      <c r="I4" s="6"/>
      <c r="J4" s="14"/>
      <c r="K4" s="4" t="s">
        <v>0</v>
      </c>
      <c r="L4" s="5">
        <v>0.91277470000000005</v>
      </c>
      <c r="M4" s="5">
        <f>SQRT((1-N4)*2+(1-O4)*2)</f>
        <v>0.80174809011309767</v>
      </c>
      <c r="N4" s="5">
        <v>0.86650000000000005</v>
      </c>
      <c r="O4" s="5">
        <v>0.81210000000000004</v>
      </c>
      <c r="P4" s="5">
        <v>0.85499999999999998</v>
      </c>
      <c r="Q4" s="5">
        <v>0.90415020000000001</v>
      </c>
      <c r="R4" s="6"/>
      <c r="S4" s="14"/>
      <c r="T4" s="14"/>
    </row>
    <row r="5" spans="2:20" ht="18" customHeight="1" x14ac:dyDescent="0.35">
      <c r="B5" s="4" t="s">
        <v>7</v>
      </c>
      <c r="C5" s="5">
        <v>0.78234809999999999</v>
      </c>
      <c r="D5" s="5">
        <f t="shared" ref="D5:D6" si="0">SQRT((1-E5)*2+(1-F5)*2)</f>
        <v>0.93305948363434998</v>
      </c>
      <c r="E5" s="5">
        <v>0.62060000000000004</v>
      </c>
      <c r="F5" s="5">
        <v>0.94410000000000005</v>
      </c>
      <c r="G5" s="5">
        <v>0.87590000000000001</v>
      </c>
      <c r="H5" s="5">
        <v>0.91000460000000005</v>
      </c>
      <c r="I5" s="6"/>
      <c r="J5" s="14"/>
      <c r="K5" s="4" t="s">
        <v>7</v>
      </c>
      <c r="L5" s="5">
        <v>0.83926699999999999</v>
      </c>
      <c r="M5" s="5">
        <f t="shared" ref="M5:M6" si="1">SQRT((1-N5)*2+(1-O5)*2)</f>
        <v>0.80174809011309767</v>
      </c>
      <c r="N5" s="5">
        <v>0.81210000000000004</v>
      </c>
      <c r="O5" s="5">
        <v>0.86650000000000005</v>
      </c>
      <c r="P5" s="5">
        <v>0.85499999999999998</v>
      </c>
      <c r="Q5" s="5">
        <v>0.90415020000000001</v>
      </c>
      <c r="R5" s="6"/>
      <c r="S5" s="14"/>
      <c r="T5" s="14"/>
    </row>
    <row r="6" spans="2:20" ht="18" customHeight="1" x14ac:dyDescent="0.35">
      <c r="B6" s="4" t="s">
        <v>8</v>
      </c>
      <c r="C6" s="5">
        <v>0.78234809999999999</v>
      </c>
      <c r="D6" s="5">
        <f t="shared" si="0"/>
        <v>0.93305948363434998</v>
      </c>
      <c r="E6" s="5">
        <v>0.62060000000000004</v>
      </c>
      <c r="F6" s="5">
        <v>0.94410000000000005</v>
      </c>
      <c r="G6" s="5">
        <v>0.87590000000000001</v>
      </c>
      <c r="H6" s="5">
        <v>0.91000460000000005</v>
      </c>
      <c r="I6" s="6"/>
      <c r="J6" s="14"/>
      <c r="K6" s="4" t="s">
        <v>8</v>
      </c>
      <c r="L6" s="5">
        <v>0.83926699999999999</v>
      </c>
      <c r="M6" s="5">
        <f t="shared" si="1"/>
        <v>0.80174809011309767</v>
      </c>
      <c r="N6" s="5">
        <v>0.81210000000000004</v>
      </c>
      <c r="O6" s="5">
        <v>0.86650000000000005</v>
      </c>
      <c r="P6" s="5">
        <v>0.85499999999999998</v>
      </c>
      <c r="Q6" s="5">
        <v>0.90415020000000001</v>
      </c>
      <c r="R6" s="6"/>
      <c r="S6" s="14"/>
      <c r="T6" s="14"/>
    </row>
    <row r="7" spans="2:20" ht="18" customHeight="1" x14ac:dyDescent="0.35">
      <c r="B7" s="2" t="s">
        <v>1</v>
      </c>
      <c r="C7" s="5">
        <v>0.93013579999999996</v>
      </c>
      <c r="D7" s="5">
        <f>SQRT((1-E7)*2+(1-F7)*2)</f>
        <v>0.52858301145610032</v>
      </c>
      <c r="E7" s="5">
        <v>0.86880000000000002</v>
      </c>
      <c r="F7" s="5">
        <v>0.99150000000000005</v>
      </c>
      <c r="G7" s="5">
        <v>0.96560000000000001</v>
      </c>
      <c r="H7" s="5">
        <v>0.97609000000000001</v>
      </c>
      <c r="I7" s="6"/>
      <c r="J7" s="14"/>
      <c r="K7" s="2" t="s">
        <v>1</v>
      </c>
      <c r="L7" s="5">
        <v>0.94774539999999996</v>
      </c>
      <c r="M7" s="5">
        <f>SQRT((1-N7)*2+(1-O7)*2)</f>
        <v>0.45716517802649825</v>
      </c>
      <c r="N7" s="5">
        <v>0.90780000000000005</v>
      </c>
      <c r="O7" s="5">
        <v>0.98770000000000002</v>
      </c>
      <c r="P7" s="5">
        <v>0.97089999999999999</v>
      </c>
      <c r="Q7" s="5">
        <v>0.98164709999999999</v>
      </c>
      <c r="R7" s="6"/>
      <c r="S7" s="14"/>
      <c r="T7" s="14"/>
    </row>
    <row r="8" spans="2:20" ht="18" customHeight="1" x14ac:dyDescent="0.35">
      <c r="B8" s="2" t="s">
        <v>14</v>
      </c>
      <c r="C8" s="5">
        <v>0.79984690000000003</v>
      </c>
      <c r="D8" s="5">
        <f>SQRT((1-E8)*2+(1-F8)*2)</f>
        <v>0.89476253833070141</v>
      </c>
      <c r="E8" s="5">
        <v>0.64890000000000003</v>
      </c>
      <c r="F8" s="5">
        <v>0.95079999999999998</v>
      </c>
      <c r="G8" s="5">
        <v>0.8871</v>
      </c>
      <c r="H8" s="5">
        <v>0.9300602</v>
      </c>
      <c r="I8" s="6"/>
      <c r="J8" s="14"/>
      <c r="K8" s="2" t="s">
        <v>14</v>
      </c>
      <c r="L8" s="5">
        <v>0.8249919</v>
      </c>
      <c r="M8" s="5">
        <f>SQRT((1-N8)*2+(1-O8)*2)</f>
        <v>0.83666002653407556</v>
      </c>
      <c r="N8" s="5">
        <v>0.74470000000000003</v>
      </c>
      <c r="O8" s="5">
        <v>0.90529999999999999</v>
      </c>
      <c r="P8" s="5">
        <v>0.87139999999999995</v>
      </c>
      <c r="Q8" s="5">
        <v>0.91746640000000002</v>
      </c>
      <c r="R8" s="6"/>
      <c r="S8" s="14"/>
      <c r="T8" s="14"/>
    </row>
    <row r="9" spans="2:20" ht="190" customHeight="1" x14ac:dyDescent="0.35">
      <c r="B9" s="11"/>
      <c r="C9" s="12"/>
      <c r="D9" s="12"/>
      <c r="E9" s="12"/>
      <c r="F9" s="12"/>
      <c r="G9" s="12"/>
      <c r="H9" s="12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2:20" ht="18" customHeight="1" x14ac:dyDescent="0.35">
      <c r="B10" s="10" t="s">
        <v>10</v>
      </c>
      <c r="C10" s="10"/>
      <c r="D10" s="10"/>
      <c r="E10" s="10"/>
      <c r="F10" s="10"/>
      <c r="G10" s="10"/>
      <c r="H10" s="10"/>
      <c r="I10" s="6" t="s">
        <v>13</v>
      </c>
      <c r="J10" s="14"/>
      <c r="K10" s="10" t="s">
        <v>12</v>
      </c>
      <c r="L10" s="10"/>
      <c r="M10" s="10"/>
      <c r="N10" s="10"/>
      <c r="O10" s="10"/>
      <c r="P10" s="10"/>
      <c r="Q10" s="10"/>
      <c r="R10" s="6" t="s">
        <v>13</v>
      </c>
      <c r="S10" s="14"/>
      <c r="T10" s="14"/>
    </row>
    <row r="11" spans="2:20" ht="18" customHeight="1" x14ac:dyDescent="0.35">
      <c r="B11" s="2"/>
      <c r="C11" s="3" t="s">
        <v>4</v>
      </c>
      <c r="D11" s="3" t="s">
        <v>2</v>
      </c>
      <c r="E11" s="3" t="s">
        <v>6</v>
      </c>
      <c r="F11" s="3" t="s">
        <v>5</v>
      </c>
      <c r="G11" s="3" t="s">
        <v>3</v>
      </c>
      <c r="H11" s="3" t="s">
        <v>15</v>
      </c>
      <c r="I11" s="6"/>
      <c r="J11" s="13"/>
      <c r="K11" s="2"/>
      <c r="L11" s="3" t="s">
        <v>4</v>
      </c>
      <c r="M11" s="3" t="s">
        <v>2</v>
      </c>
      <c r="N11" s="3" t="s">
        <v>6</v>
      </c>
      <c r="O11" s="3" t="s">
        <v>5</v>
      </c>
      <c r="P11" s="3" t="s">
        <v>3</v>
      </c>
      <c r="Q11" s="2" t="s">
        <v>15</v>
      </c>
      <c r="R11" s="6"/>
      <c r="S11" s="14"/>
      <c r="T11" s="14"/>
    </row>
    <row r="12" spans="2:20" ht="18" customHeight="1" x14ac:dyDescent="0.35">
      <c r="B12" s="4" t="s">
        <v>0</v>
      </c>
      <c r="C12" s="5">
        <v>0.87814650000000005</v>
      </c>
      <c r="D12" s="5">
        <f>SQRT((1-E12)*2+(1-F12)*2)</f>
        <v>1.0417293314484333</v>
      </c>
      <c r="E12" s="5">
        <v>0.51419999999999999</v>
      </c>
      <c r="F12" s="5">
        <v>0.94320000000000004</v>
      </c>
      <c r="G12" s="5">
        <v>0.8528</v>
      </c>
      <c r="H12" s="5">
        <v>0.91000460000000005</v>
      </c>
      <c r="I12" s="6"/>
      <c r="J12" s="14"/>
      <c r="K12" s="4" t="s">
        <v>0</v>
      </c>
      <c r="L12" s="5">
        <v>0.87736069999999999</v>
      </c>
      <c r="M12" s="5">
        <f>SQRT((1-N12)*2+(1-O12)*2)</f>
        <v>0.90542807555321592</v>
      </c>
      <c r="N12" s="5">
        <v>0.84189999999999998</v>
      </c>
      <c r="O12" s="5">
        <v>0.74819999999999998</v>
      </c>
      <c r="P12" s="5">
        <v>0.82210000000000005</v>
      </c>
      <c r="Q12" s="5">
        <v>0.88194439999999996</v>
      </c>
      <c r="R12" s="6"/>
      <c r="S12" s="14"/>
      <c r="T12" s="14"/>
    </row>
    <row r="13" spans="2:20" ht="18" customHeight="1" x14ac:dyDescent="0.35">
      <c r="B13" s="4" t="s">
        <v>7</v>
      </c>
      <c r="C13" s="5">
        <v>0.72868310000000003</v>
      </c>
      <c r="D13" s="5">
        <f t="shared" ref="D13:D14" si="2">SQRT((1-E13)*2+(1-F13)*2)</f>
        <v>1.0417293314484333</v>
      </c>
      <c r="E13" s="5">
        <v>0.51419999999999999</v>
      </c>
      <c r="F13" s="5">
        <v>0.94320000000000004</v>
      </c>
      <c r="G13" s="5">
        <v>0.8528</v>
      </c>
      <c r="H13" s="5">
        <v>0.92314810000000003</v>
      </c>
      <c r="I13" s="6"/>
      <c r="J13" s="14"/>
      <c r="K13" s="4" t="s">
        <v>7</v>
      </c>
      <c r="L13" s="5">
        <v>0.79504149999999996</v>
      </c>
      <c r="M13" s="5">
        <f t="shared" ref="M13:M14" si="3">SQRT((1-N13)*2+(1-O13)*2)</f>
        <v>0.90542807555321592</v>
      </c>
      <c r="N13" s="5">
        <v>0.74819999999999998</v>
      </c>
      <c r="O13" s="5">
        <v>0.84189999999999998</v>
      </c>
      <c r="P13" s="5">
        <v>0.82210000000000005</v>
      </c>
      <c r="Q13" s="5">
        <v>0.88194439999999996</v>
      </c>
      <c r="R13" s="6"/>
      <c r="S13" s="14"/>
      <c r="T13" s="14"/>
    </row>
    <row r="14" spans="2:20" ht="18" customHeight="1" x14ac:dyDescent="0.35">
      <c r="B14" s="4" t="s">
        <v>8</v>
      </c>
      <c r="C14" s="5">
        <v>0.72868310000000003</v>
      </c>
      <c r="D14" s="5">
        <f t="shared" si="2"/>
        <v>1.0417293314484333</v>
      </c>
      <c r="E14" s="5">
        <v>0.51419999999999999</v>
      </c>
      <c r="F14" s="5">
        <v>0.94320000000000004</v>
      </c>
      <c r="G14" s="5">
        <v>0.8528</v>
      </c>
      <c r="H14" s="5">
        <v>0.92314810000000003</v>
      </c>
      <c r="I14" s="6"/>
      <c r="J14" s="14"/>
      <c r="K14" s="4" t="s">
        <v>8</v>
      </c>
      <c r="L14" s="5">
        <v>0.79504149999999996</v>
      </c>
      <c r="M14" s="5">
        <f t="shared" si="3"/>
        <v>0.90542807555321592</v>
      </c>
      <c r="N14" s="5">
        <v>0.74819999999999998</v>
      </c>
      <c r="O14" s="5">
        <v>0.84189999999999998</v>
      </c>
      <c r="P14" s="5">
        <v>0.82210000000000005</v>
      </c>
      <c r="Q14" s="5">
        <v>0.88194439999999996</v>
      </c>
      <c r="R14" s="6"/>
      <c r="S14" s="14"/>
      <c r="T14" s="14"/>
    </row>
    <row r="15" spans="2:20" ht="18" customHeight="1" x14ac:dyDescent="0.35">
      <c r="B15" s="2" t="s">
        <v>1</v>
      </c>
      <c r="C15" s="5">
        <v>0.92906789999999995</v>
      </c>
      <c r="D15" s="5">
        <f>SQRT((1-E15)*2+(1-F15)*2)</f>
        <v>0.53272882407468813</v>
      </c>
      <c r="E15" s="5">
        <v>0.87229999999999996</v>
      </c>
      <c r="F15" s="5">
        <v>0.98580000000000001</v>
      </c>
      <c r="G15" s="5">
        <v>0.96189999999999998</v>
      </c>
      <c r="H15" s="5">
        <v>0.9760451</v>
      </c>
      <c r="I15" s="6"/>
      <c r="J15" s="14"/>
      <c r="K15" s="2" t="s">
        <v>1</v>
      </c>
      <c r="L15" s="5">
        <v>0.92787920000000002</v>
      </c>
      <c r="M15" s="5">
        <f>SQRT((1-N15)*2+(1-O15)*2)</f>
        <v>0.5372150407425319</v>
      </c>
      <c r="N15" s="5">
        <v>0.87939999999999996</v>
      </c>
      <c r="O15" s="5">
        <v>0.97629999999999995</v>
      </c>
      <c r="P15" s="5">
        <v>0.95589999999999997</v>
      </c>
      <c r="Q15" s="5">
        <v>0.97218289999999996</v>
      </c>
      <c r="R15" s="6"/>
      <c r="S15" s="14"/>
      <c r="T15" s="14"/>
    </row>
    <row r="16" spans="2:20" ht="18" customHeight="1" x14ac:dyDescent="0.35">
      <c r="B16" s="2" t="s">
        <v>14</v>
      </c>
      <c r="C16" s="5">
        <v>0.79984690000000003</v>
      </c>
      <c r="D16" s="5">
        <f>SQRT((1-E16)*2+(1-F16)*2)</f>
        <v>0.89476253833070141</v>
      </c>
      <c r="E16" s="5">
        <v>0.64890000000000003</v>
      </c>
      <c r="F16" s="5">
        <v>0.95079999999999998</v>
      </c>
      <c r="G16" s="5">
        <v>0.8871</v>
      </c>
      <c r="H16" s="5">
        <v>0.9300602</v>
      </c>
      <c r="I16" s="6"/>
      <c r="J16" s="14"/>
      <c r="K16" s="2" t="s">
        <v>14</v>
      </c>
      <c r="L16" s="5">
        <v>0.82522359999999995</v>
      </c>
      <c r="M16" s="5">
        <f>SQRT((1-N16)*2+(1-O16)*2)</f>
        <v>0.83606219864313913</v>
      </c>
      <c r="N16" s="5">
        <v>0.75180000000000002</v>
      </c>
      <c r="O16" s="5">
        <v>0.89870000000000005</v>
      </c>
      <c r="P16" s="5">
        <v>0.86770000000000003</v>
      </c>
      <c r="Q16" s="5">
        <v>0.91469880000000003</v>
      </c>
      <c r="R16" s="6"/>
      <c r="S16" s="14"/>
      <c r="T16" s="14"/>
    </row>
    <row r="17" spans="2:20" ht="18" customHeight="1" x14ac:dyDescent="0.35">
      <c r="B17" s="11"/>
      <c r="C17" s="12"/>
      <c r="D17" s="12"/>
      <c r="E17" s="12"/>
      <c r="F17" s="12"/>
      <c r="G17" s="12"/>
      <c r="H17" s="12"/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2:20" ht="18" customHeight="1" x14ac:dyDescent="0.35">
      <c r="B18" s="11"/>
      <c r="C18" s="11"/>
      <c r="D18" s="11"/>
      <c r="E18" s="11"/>
      <c r="F18" s="11"/>
      <c r="G18" s="11"/>
      <c r="H18" s="11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2:20" ht="18" customHeight="1" x14ac:dyDescent="0.3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2:20" ht="18" customHeight="1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2:20" ht="18" customHeight="1" x14ac:dyDescent="0.3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2:20" ht="18" customHeight="1" x14ac:dyDescent="0.3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2:20" ht="18" customHeight="1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2:20" ht="18" customHeight="1" x14ac:dyDescent="0.3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2:20" ht="18" customHeight="1" x14ac:dyDescent="0.3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2:20" ht="18" customHeight="1" x14ac:dyDescent="0.3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2:20" ht="18" customHeight="1" x14ac:dyDescent="0.3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2:20" ht="18" customHeight="1" x14ac:dyDescent="0.3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2:20" ht="18" customHeight="1" x14ac:dyDescent="0.3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2:20" ht="18" customHeight="1" x14ac:dyDescent="0.3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2:20" ht="18" customHeight="1" x14ac:dyDescent="0.3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2:20" ht="18" customHeight="1" x14ac:dyDescent="0.3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2:21" ht="18" customHeight="1" x14ac:dyDescent="0.3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2:21" ht="18" customHeight="1" x14ac:dyDescent="0.3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2:21" ht="18" customHeight="1" x14ac:dyDescent="0.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2:21" ht="18" customHeight="1" x14ac:dyDescent="0.3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2:21" ht="18" customHeight="1" x14ac:dyDescent="0.3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2:21" ht="18" customHeight="1" x14ac:dyDescent="0.3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2:21" ht="18" customHeight="1" x14ac:dyDescent="0.3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2:21" ht="18" customHeight="1" x14ac:dyDescent="0.3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2:21" ht="18" customHeight="1" x14ac:dyDescent="0.3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2:21" ht="18" customHeight="1" x14ac:dyDescent="0.3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2:21" ht="18" customHeight="1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</sheetData>
  <mergeCells count="8">
    <mergeCell ref="R2:R8"/>
    <mergeCell ref="R10:R16"/>
    <mergeCell ref="I2:I8"/>
    <mergeCell ref="B2:H2"/>
    <mergeCell ref="B10:H10"/>
    <mergeCell ref="K2:Q2"/>
    <mergeCell ref="K10:Q10"/>
    <mergeCell ref="I10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Bagchi</dc:creator>
  <cp:lastModifiedBy>Priyanka Bagchi</cp:lastModifiedBy>
  <dcterms:created xsi:type="dcterms:W3CDTF">2021-06-25T23:17:12Z</dcterms:created>
  <dcterms:modified xsi:type="dcterms:W3CDTF">2021-07-24T00:56:25Z</dcterms:modified>
</cp:coreProperties>
</file>