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b\Desktop\"/>
    </mc:Choice>
  </mc:AlternateContent>
  <bookViews>
    <workbookView xWindow="0" yWindow="0" windowWidth="10056" windowHeight="5940" activeTab="1"/>
  </bookViews>
  <sheets>
    <sheet name="Feuil1" sheetId="1" r:id="rId1"/>
    <sheet name="Feuil1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 s="1"/>
  <c r="F7" i="3" s="1"/>
  <c r="G7" i="3" s="1"/>
  <c r="D8" i="3"/>
  <c r="E8" i="3"/>
  <c r="F8" i="3" s="1"/>
  <c r="G8" i="3" s="1"/>
  <c r="D9" i="3"/>
  <c r="E9" i="3" s="1"/>
  <c r="F9" i="3" s="1"/>
  <c r="G9" i="3" s="1"/>
  <c r="D10" i="3"/>
  <c r="E10" i="3"/>
  <c r="F10" i="3" s="1"/>
  <c r="G10" i="3" s="1"/>
  <c r="I10" i="3" s="1"/>
  <c r="D11" i="3"/>
  <c r="E11" i="3" s="1"/>
  <c r="F11" i="3" s="1"/>
  <c r="G11" i="3"/>
  <c r="D12" i="3"/>
  <c r="E12" i="3"/>
  <c r="F12" i="3" s="1"/>
  <c r="G12" i="3" s="1"/>
  <c r="I12" i="3"/>
  <c r="D13" i="3"/>
  <c r="E13" i="3" s="1"/>
  <c r="F13" i="3" s="1"/>
  <c r="G13" i="3" s="1"/>
  <c r="D14" i="3"/>
  <c r="E14" i="3"/>
  <c r="F14" i="3" s="1"/>
  <c r="G14" i="3" s="1"/>
  <c r="I14" i="3"/>
  <c r="D15" i="3"/>
  <c r="E15" i="3" s="1"/>
  <c r="F15" i="3" s="1"/>
  <c r="G15" i="3" s="1"/>
  <c r="D16" i="3"/>
  <c r="E16" i="3"/>
  <c r="F16" i="3" s="1"/>
  <c r="G16" i="3" s="1"/>
  <c r="D17" i="3"/>
  <c r="E17" i="3" s="1"/>
  <c r="F17" i="3" s="1"/>
  <c r="G17" i="3"/>
  <c r="D18" i="3"/>
  <c r="E18" i="3"/>
  <c r="F18" i="3" s="1"/>
  <c r="G18" i="3" s="1"/>
  <c r="I18" i="3" s="1"/>
  <c r="D19" i="3"/>
  <c r="E19" i="3" s="1"/>
  <c r="F19" i="3" s="1"/>
  <c r="G19" i="3"/>
  <c r="D20" i="3"/>
  <c r="E20" i="3"/>
  <c r="F20" i="3" s="1"/>
  <c r="G20" i="3" s="1"/>
  <c r="I20" i="3"/>
  <c r="D21" i="3"/>
  <c r="E21" i="3" s="1"/>
  <c r="F21" i="3" s="1"/>
  <c r="G21" i="3" s="1"/>
  <c r="D22" i="3"/>
  <c r="E22" i="3"/>
  <c r="F22" i="3" s="1"/>
  <c r="G22" i="3" s="1"/>
  <c r="I22" i="3"/>
  <c r="D23" i="3"/>
  <c r="E23" i="3" s="1"/>
  <c r="F23" i="3" s="1"/>
  <c r="G23" i="3" s="1"/>
  <c r="D24" i="3"/>
  <c r="E24" i="3"/>
  <c r="F24" i="3" s="1"/>
  <c r="G24" i="3" s="1"/>
  <c r="D25" i="3"/>
  <c r="E25" i="3" s="1"/>
  <c r="F25" i="3" s="1"/>
  <c r="G25" i="3"/>
  <c r="D26" i="3"/>
  <c r="E26" i="3"/>
  <c r="F26" i="3" s="1"/>
  <c r="G26" i="3" s="1"/>
  <c r="I26" i="3" s="1"/>
  <c r="D27" i="3"/>
  <c r="E27" i="3" s="1"/>
  <c r="F27" i="3" s="1"/>
  <c r="G27" i="3"/>
  <c r="D28" i="3"/>
  <c r="E28" i="3"/>
  <c r="F28" i="3" s="1"/>
  <c r="G28" i="3" s="1"/>
  <c r="I28" i="3"/>
  <c r="D29" i="3"/>
  <c r="E29" i="3" s="1"/>
  <c r="F29" i="3" s="1"/>
  <c r="G29" i="3" s="1"/>
  <c r="D30" i="3"/>
  <c r="E30" i="3"/>
  <c r="F30" i="3" s="1"/>
  <c r="G30" i="3" s="1"/>
  <c r="I30" i="3"/>
  <c r="D31" i="3"/>
  <c r="E31" i="3" s="1"/>
  <c r="F31" i="3" s="1"/>
  <c r="G31" i="3" s="1"/>
  <c r="D32" i="3"/>
  <c r="E32" i="3"/>
  <c r="F32" i="3" s="1"/>
  <c r="G32" i="3" s="1"/>
  <c r="D33" i="3"/>
  <c r="E33" i="3" s="1"/>
  <c r="F33" i="3" s="1"/>
  <c r="G33" i="3"/>
  <c r="D34" i="3"/>
  <c r="E34" i="3"/>
  <c r="F34" i="3" s="1"/>
  <c r="G34" i="3" s="1"/>
  <c r="I34" i="3" s="1"/>
  <c r="D35" i="3"/>
  <c r="E35" i="3" s="1"/>
  <c r="F35" i="3" s="1"/>
  <c r="G35" i="3"/>
  <c r="D36" i="3"/>
  <c r="E36" i="3"/>
  <c r="F36" i="3" s="1"/>
  <c r="G36" i="3" s="1"/>
  <c r="I36" i="3"/>
  <c r="D37" i="3"/>
  <c r="E37" i="3" s="1"/>
  <c r="F37" i="3" s="1"/>
  <c r="G37" i="3" s="1"/>
  <c r="D38" i="3"/>
  <c r="E38" i="3"/>
  <c r="F38" i="3" s="1"/>
  <c r="G38" i="3" s="1"/>
  <c r="I38" i="3"/>
  <c r="D39" i="3"/>
  <c r="E39" i="3" s="1"/>
  <c r="F39" i="3" s="1"/>
  <c r="G39" i="3" s="1"/>
  <c r="D40" i="3"/>
  <c r="E40" i="3"/>
  <c r="F40" i="3" s="1"/>
  <c r="G40" i="3" s="1"/>
  <c r="D41" i="3"/>
  <c r="E41" i="3" s="1"/>
  <c r="F41" i="3" s="1"/>
  <c r="G41" i="3"/>
  <c r="D42" i="3"/>
  <c r="E42" i="3"/>
  <c r="F42" i="3" s="1"/>
  <c r="G42" i="3" s="1"/>
  <c r="I42" i="3" s="1"/>
  <c r="D43" i="3"/>
  <c r="E43" i="3" s="1"/>
  <c r="F43" i="3" s="1"/>
  <c r="G43" i="3"/>
  <c r="D44" i="3"/>
  <c r="E44" i="3"/>
  <c r="F44" i="3" s="1"/>
  <c r="G44" i="3" s="1"/>
  <c r="I44" i="3"/>
  <c r="D45" i="3"/>
  <c r="E45" i="3" s="1"/>
  <c r="F45" i="3" s="1"/>
  <c r="G45" i="3" s="1"/>
  <c r="D46" i="3"/>
  <c r="E46" i="3"/>
  <c r="F46" i="3"/>
  <c r="G46" i="3" s="1"/>
  <c r="I46" i="3" s="1"/>
  <c r="D47" i="3"/>
  <c r="E47" i="3" s="1"/>
  <c r="F47" i="3" s="1"/>
  <c r="G47" i="3"/>
  <c r="I47" i="3" s="1"/>
  <c r="H47" i="3"/>
  <c r="D48" i="3"/>
  <c r="E48" i="3"/>
  <c r="F48" i="3"/>
  <c r="G48" i="3" s="1"/>
  <c r="I48" i="3" s="1"/>
  <c r="H48" i="3"/>
  <c r="D49" i="3"/>
  <c r="E49" i="3" s="1"/>
  <c r="F49" i="3"/>
  <c r="G49" i="3"/>
  <c r="D50" i="3"/>
  <c r="E50" i="3"/>
  <c r="F50" i="3"/>
  <c r="G50" i="3" s="1"/>
  <c r="D51" i="3"/>
  <c r="E51" i="3" s="1"/>
  <c r="F51" i="3"/>
  <c r="G51" i="3" s="1"/>
  <c r="D52" i="3"/>
  <c r="E52" i="3"/>
  <c r="F52" i="3" s="1"/>
  <c r="G52" i="3" s="1"/>
  <c r="D53" i="3"/>
  <c r="E53" i="3" s="1"/>
  <c r="F53" i="3" s="1"/>
  <c r="G53" i="3" s="1"/>
  <c r="D54" i="3"/>
  <c r="E54" i="3" s="1"/>
  <c r="F54" i="3" s="1"/>
  <c r="G54" i="3" s="1"/>
  <c r="I54" i="3" s="1"/>
  <c r="D55" i="3"/>
  <c r="E55" i="3" s="1"/>
  <c r="F55" i="3"/>
  <c r="G55" i="3"/>
  <c r="I55" i="3" s="1"/>
  <c r="D56" i="3"/>
  <c r="E56" i="3"/>
  <c r="F56" i="3"/>
  <c r="G56" i="3" s="1"/>
  <c r="I56" i="3" s="1"/>
  <c r="H56" i="3"/>
  <c r="D57" i="3"/>
  <c r="E57" i="3" s="1"/>
  <c r="F57" i="3"/>
  <c r="G57" i="3"/>
  <c r="D58" i="3"/>
  <c r="E58" i="3"/>
  <c r="F58" i="3"/>
  <c r="G58" i="3" s="1"/>
  <c r="D59" i="3"/>
  <c r="E59" i="3" s="1"/>
  <c r="F59" i="3"/>
  <c r="G59" i="3" s="1"/>
  <c r="D60" i="3"/>
  <c r="E60" i="3"/>
  <c r="F60" i="3" s="1"/>
  <c r="G60" i="3" s="1"/>
  <c r="D61" i="3"/>
  <c r="E61" i="3" s="1"/>
  <c r="F61" i="3" s="1"/>
  <c r="G61" i="3" s="1"/>
  <c r="D62" i="3"/>
  <c r="E62" i="3" s="1"/>
  <c r="F62" i="3" s="1"/>
  <c r="G62" i="3" s="1"/>
  <c r="I62" i="3"/>
  <c r="D63" i="3"/>
  <c r="E63" i="3" s="1"/>
  <c r="F63" i="3"/>
  <c r="G63" i="3"/>
  <c r="I63" i="3" s="1"/>
  <c r="H63" i="3"/>
  <c r="D64" i="3"/>
  <c r="E64" i="3"/>
  <c r="F64" i="3"/>
  <c r="G64" i="3" s="1"/>
  <c r="I64" i="3" s="1"/>
  <c r="D65" i="3"/>
  <c r="E65" i="3" s="1"/>
  <c r="F65" i="3" s="1"/>
  <c r="G65" i="3" s="1"/>
  <c r="D66" i="3"/>
  <c r="E66" i="3"/>
  <c r="F66" i="3"/>
  <c r="G66" i="3" s="1"/>
  <c r="D67" i="3"/>
  <c r="E67" i="3" s="1"/>
  <c r="F67" i="3" s="1"/>
  <c r="G67" i="3" s="1"/>
  <c r="D68" i="3"/>
  <c r="E68" i="3"/>
  <c r="F68" i="3"/>
  <c r="G68" i="3" s="1"/>
  <c r="I68" i="3" s="1"/>
  <c r="D69" i="3"/>
  <c r="E69" i="3" s="1"/>
  <c r="F69" i="3" s="1"/>
  <c r="G69" i="3" s="1"/>
  <c r="H69" i="3" s="1"/>
  <c r="D70" i="3"/>
  <c r="E70" i="3"/>
  <c r="F70" i="3"/>
  <c r="G70" i="3" s="1"/>
  <c r="I70" i="3" s="1"/>
  <c r="D71" i="3"/>
  <c r="E71" i="3" s="1"/>
  <c r="F71" i="3" s="1"/>
  <c r="G71" i="3" s="1"/>
  <c r="H71" i="3"/>
  <c r="D72" i="3"/>
  <c r="E72" i="3"/>
  <c r="F72" i="3"/>
  <c r="G72" i="3" s="1"/>
  <c r="I72" i="3" s="1"/>
  <c r="D73" i="3"/>
  <c r="E73" i="3" s="1"/>
  <c r="F73" i="3" s="1"/>
  <c r="G73" i="3" s="1"/>
  <c r="D74" i="3"/>
  <c r="E74" i="3"/>
  <c r="F74" i="3"/>
  <c r="G74" i="3" s="1"/>
  <c r="D75" i="3"/>
  <c r="E75" i="3" s="1"/>
  <c r="F75" i="3" s="1"/>
  <c r="G75" i="3" s="1"/>
  <c r="D76" i="3"/>
  <c r="E76" i="3"/>
  <c r="F76" i="3"/>
  <c r="G76" i="3" s="1"/>
  <c r="I76" i="3" s="1"/>
  <c r="D77" i="3"/>
  <c r="E77" i="3" s="1"/>
  <c r="F77" i="3" s="1"/>
  <c r="G77" i="3" s="1"/>
  <c r="H77" i="3" s="1"/>
  <c r="D78" i="3"/>
  <c r="E78" i="3"/>
  <c r="F78" i="3"/>
  <c r="G78" i="3" s="1"/>
  <c r="I78" i="3" s="1"/>
  <c r="D79" i="3"/>
  <c r="E79" i="3" s="1"/>
  <c r="F79" i="3" s="1"/>
  <c r="G79" i="3" s="1"/>
  <c r="H79" i="3"/>
  <c r="D80" i="3"/>
  <c r="E80" i="3"/>
  <c r="F80" i="3" s="1"/>
  <c r="G80" i="3" s="1"/>
  <c r="H81" i="3" s="1"/>
  <c r="I80" i="3"/>
  <c r="D81" i="3"/>
  <c r="E81" i="3" s="1"/>
  <c r="F81" i="3" s="1"/>
  <c r="G81" i="3"/>
  <c r="D82" i="3"/>
  <c r="E82" i="3"/>
  <c r="F82" i="3"/>
  <c r="G82" i="3" s="1"/>
  <c r="I82" i="3" s="1"/>
  <c r="D83" i="3"/>
  <c r="E83" i="3" s="1"/>
  <c r="F83" i="3" s="1"/>
  <c r="G83" i="3" s="1"/>
  <c r="D84" i="3"/>
  <c r="E84" i="3"/>
  <c r="F84" i="3" s="1"/>
  <c r="G84" i="3" s="1"/>
  <c r="D85" i="3"/>
  <c r="E85" i="3" s="1"/>
  <c r="F85" i="3" s="1"/>
  <c r="G85" i="3"/>
  <c r="D86" i="3"/>
  <c r="E86" i="3"/>
  <c r="F86" i="3"/>
  <c r="G86" i="3" s="1"/>
  <c r="D87" i="3"/>
  <c r="E87" i="3" s="1"/>
  <c r="F87" i="3" s="1"/>
  <c r="G87" i="3" s="1"/>
  <c r="D88" i="3"/>
  <c r="E88" i="3"/>
  <c r="F88" i="3" s="1"/>
  <c r="G88" i="3" s="1"/>
  <c r="D89" i="3"/>
  <c r="E89" i="3" s="1"/>
  <c r="F89" i="3" s="1"/>
  <c r="G89" i="3"/>
  <c r="D90" i="3"/>
  <c r="E90" i="3"/>
  <c r="F90" i="3"/>
  <c r="G90" i="3" s="1"/>
  <c r="I90" i="3" s="1"/>
  <c r="D91" i="3"/>
  <c r="E91" i="3" s="1"/>
  <c r="F91" i="3" s="1"/>
  <c r="G91" i="3" s="1"/>
  <c r="D92" i="3"/>
  <c r="E92" i="3"/>
  <c r="F92" i="3" s="1"/>
  <c r="G92" i="3" s="1"/>
  <c r="D93" i="3"/>
  <c r="E93" i="3" s="1"/>
  <c r="F93" i="3" s="1"/>
  <c r="G93" i="3"/>
  <c r="D94" i="3"/>
  <c r="E94" i="3"/>
  <c r="F94" i="3"/>
  <c r="G94" i="3" s="1"/>
  <c r="I94" i="3" s="1"/>
  <c r="D95" i="3"/>
  <c r="E95" i="3" s="1"/>
  <c r="F95" i="3" s="1"/>
  <c r="G95" i="3" s="1"/>
  <c r="H95" i="3"/>
  <c r="D96" i="3"/>
  <c r="E96" i="3"/>
  <c r="F96" i="3" s="1"/>
  <c r="G96" i="3" s="1"/>
  <c r="H97" i="3" s="1"/>
  <c r="I96" i="3"/>
  <c r="D97" i="3"/>
  <c r="E97" i="3" s="1"/>
  <c r="F97" i="3" s="1"/>
  <c r="G97" i="3"/>
  <c r="D98" i="3"/>
  <c r="E98" i="3"/>
  <c r="F98" i="3"/>
  <c r="G98" i="3" s="1"/>
  <c r="I98" i="3" s="1"/>
  <c r="D99" i="3"/>
  <c r="E99" i="3" s="1"/>
  <c r="F99" i="3" s="1"/>
  <c r="G99" i="3" s="1"/>
  <c r="D100" i="3"/>
  <c r="E100" i="3"/>
  <c r="F100" i="3" s="1"/>
  <c r="G100" i="3" s="1"/>
  <c r="I100" i="3"/>
  <c r="D101" i="3"/>
  <c r="E101" i="3"/>
  <c r="F101" i="3" s="1"/>
  <c r="G101" i="3"/>
  <c r="D102" i="3"/>
  <c r="E102" i="3"/>
  <c r="F102" i="3" s="1"/>
  <c r="G102" i="3" s="1"/>
  <c r="I102" i="3" s="1"/>
  <c r="D103" i="3"/>
  <c r="E103" i="3"/>
  <c r="F103" i="3" s="1"/>
  <c r="G103" i="3" s="1"/>
  <c r="D104" i="3"/>
  <c r="E104" i="3"/>
  <c r="F104" i="3" s="1"/>
  <c r="G104" i="3" s="1"/>
  <c r="I104" i="3"/>
  <c r="D105" i="3"/>
  <c r="E105" i="3"/>
  <c r="F105" i="3" s="1"/>
  <c r="G105" i="3"/>
  <c r="D106" i="3"/>
  <c r="E106" i="3"/>
  <c r="F106" i="3" s="1"/>
  <c r="G106" i="3" s="1"/>
  <c r="I106" i="3" s="1"/>
  <c r="D107" i="3"/>
  <c r="E107" i="3"/>
  <c r="F107" i="3" s="1"/>
  <c r="G107" i="3" s="1"/>
  <c r="D108" i="3"/>
  <c r="E108" i="3"/>
  <c r="F108" i="3" s="1"/>
  <c r="G108" i="3" s="1"/>
  <c r="I108" i="3"/>
  <c r="D109" i="3"/>
  <c r="E109" i="3"/>
  <c r="F109" i="3" s="1"/>
  <c r="G109" i="3"/>
  <c r="D110" i="3"/>
  <c r="E110" i="3"/>
  <c r="F110" i="3" s="1"/>
  <c r="G110" i="3" s="1"/>
  <c r="I110" i="3" s="1"/>
  <c r="D111" i="3"/>
  <c r="E111" i="3"/>
  <c r="F111" i="3" s="1"/>
  <c r="G111" i="3" s="1"/>
  <c r="D112" i="3"/>
  <c r="E112" i="3"/>
  <c r="F112" i="3" s="1"/>
  <c r="G112" i="3" s="1"/>
  <c r="I112" i="3"/>
  <c r="D113" i="3"/>
  <c r="E113" i="3"/>
  <c r="F113" i="3" s="1"/>
  <c r="G113" i="3"/>
  <c r="D114" i="3"/>
  <c r="E114" i="3"/>
  <c r="F114" i="3" s="1"/>
  <c r="G114" i="3" s="1"/>
  <c r="I114" i="3" s="1"/>
  <c r="D115" i="3"/>
  <c r="E115" i="3"/>
  <c r="F115" i="3" s="1"/>
  <c r="G115" i="3" s="1"/>
  <c r="D116" i="3"/>
  <c r="E116" i="3"/>
  <c r="F116" i="3" s="1"/>
  <c r="G116" i="3" s="1"/>
  <c r="I116" i="3"/>
  <c r="D117" i="3"/>
  <c r="E117" i="3"/>
  <c r="F117" i="3" s="1"/>
  <c r="G117" i="3"/>
  <c r="D118" i="3"/>
  <c r="E118" i="3"/>
  <c r="F118" i="3" s="1"/>
  <c r="G118" i="3" s="1"/>
  <c r="I118" i="3" s="1"/>
  <c r="D119" i="3"/>
  <c r="E119" i="3"/>
  <c r="F119" i="3" s="1"/>
  <c r="G119" i="3" s="1"/>
  <c r="D120" i="3"/>
  <c r="E120" i="3"/>
  <c r="F120" i="3" s="1"/>
  <c r="G120" i="3" s="1"/>
  <c r="I120" i="3"/>
  <c r="D121" i="3"/>
  <c r="E121" i="3"/>
  <c r="F121" i="3" s="1"/>
  <c r="G121" i="3"/>
  <c r="D122" i="3"/>
  <c r="E122" i="3"/>
  <c r="F122" i="3" s="1"/>
  <c r="G122" i="3" s="1"/>
  <c r="I122" i="3" s="1"/>
  <c r="D123" i="3"/>
  <c r="E123" i="3"/>
  <c r="F123" i="3" s="1"/>
  <c r="G123" i="3" s="1"/>
  <c r="D124" i="3"/>
  <c r="E124" i="3"/>
  <c r="F124" i="3" s="1"/>
  <c r="G124" i="3" s="1"/>
  <c r="I124" i="3"/>
  <c r="D125" i="3"/>
  <c r="E125" i="3"/>
  <c r="F125" i="3" s="1"/>
  <c r="G125" i="3"/>
  <c r="D126" i="3"/>
  <c r="E126" i="3"/>
  <c r="F126" i="3" s="1"/>
  <c r="G126" i="3" s="1"/>
  <c r="I126" i="3" s="1"/>
  <c r="D127" i="3"/>
  <c r="E127" i="3"/>
  <c r="F127" i="3" s="1"/>
  <c r="G127" i="3" s="1"/>
  <c r="D128" i="3"/>
  <c r="E128" i="3"/>
  <c r="F128" i="3" s="1"/>
  <c r="G128" i="3" s="1"/>
  <c r="I128" i="3"/>
  <c r="D129" i="3"/>
  <c r="E129" i="3"/>
  <c r="F129" i="3" s="1"/>
  <c r="G129" i="3"/>
  <c r="D130" i="3"/>
  <c r="E130" i="3"/>
  <c r="F130" i="3" s="1"/>
  <c r="G130" i="3" s="1"/>
  <c r="I130" i="3" s="1"/>
  <c r="D131" i="3"/>
  <c r="E131" i="3"/>
  <c r="F131" i="3" s="1"/>
  <c r="G131" i="3" s="1"/>
  <c r="D132" i="3"/>
  <c r="E132" i="3"/>
  <c r="F132" i="3" s="1"/>
  <c r="G132" i="3" s="1"/>
  <c r="I132" i="3"/>
  <c r="D133" i="3"/>
  <c r="E133" i="3"/>
  <c r="F133" i="3" s="1"/>
  <c r="G133" i="3"/>
  <c r="D134" i="3"/>
  <c r="E134" i="3"/>
  <c r="F134" i="3" s="1"/>
  <c r="G134" i="3" s="1"/>
  <c r="I134" i="3" s="1"/>
  <c r="D135" i="3"/>
  <c r="E135" i="3"/>
  <c r="F135" i="3" s="1"/>
  <c r="G135" i="3" s="1"/>
  <c r="D136" i="3"/>
  <c r="E136" i="3"/>
  <c r="F136" i="3" s="1"/>
  <c r="G136" i="3" s="1"/>
  <c r="I136" i="3"/>
  <c r="D137" i="3"/>
  <c r="E137" i="3"/>
  <c r="F137" i="3" s="1"/>
  <c r="G137" i="3"/>
  <c r="D138" i="3"/>
  <c r="E138" i="3"/>
  <c r="F138" i="3" s="1"/>
  <c r="G138" i="3" s="1"/>
  <c r="I138" i="3" s="1"/>
  <c r="D139" i="3"/>
  <c r="E139" i="3"/>
  <c r="F139" i="3" s="1"/>
  <c r="G139" i="3" s="1"/>
  <c r="D140" i="3"/>
  <c r="E140" i="3"/>
  <c r="F140" i="3" s="1"/>
  <c r="G140" i="3" s="1"/>
  <c r="I140" i="3"/>
  <c r="D141" i="3"/>
  <c r="E141" i="3"/>
  <c r="F141" i="3" s="1"/>
  <c r="G141" i="3"/>
  <c r="D142" i="3"/>
  <c r="E142" i="3"/>
  <c r="F142" i="3" s="1"/>
  <c r="G142" i="3" s="1"/>
  <c r="I142" i="3" s="1"/>
  <c r="D143" i="3"/>
  <c r="E143" i="3"/>
  <c r="F143" i="3" s="1"/>
  <c r="G143" i="3" s="1"/>
  <c r="D144" i="3"/>
  <c r="E144" i="3"/>
  <c r="F144" i="3" s="1"/>
  <c r="G144" i="3" s="1"/>
  <c r="I144" i="3"/>
  <c r="D145" i="3"/>
  <c r="E145" i="3"/>
  <c r="F145" i="3" s="1"/>
  <c r="G145" i="3"/>
  <c r="D146" i="3"/>
  <c r="E146" i="3"/>
  <c r="F146" i="3" s="1"/>
  <c r="G146" i="3" s="1"/>
  <c r="I146" i="3" s="1"/>
  <c r="D147" i="3"/>
  <c r="E147" i="3"/>
  <c r="F147" i="3" s="1"/>
  <c r="G147" i="3" s="1"/>
  <c r="D148" i="3"/>
  <c r="E148" i="3"/>
  <c r="F148" i="3" s="1"/>
  <c r="G148" i="3" s="1"/>
  <c r="I148" i="3"/>
  <c r="D149" i="3"/>
  <c r="E149" i="3"/>
  <c r="F149" i="3" s="1"/>
  <c r="G149" i="3"/>
  <c r="D150" i="3"/>
  <c r="E150" i="3"/>
  <c r="F150" i="3" s="1"/>
  <c r="G150" i="3" s="1"/>
  <c r="I150" i="3" s="1"/>
  <c r="D151" i="3"/>
  <c r="E151" i="3"/>
  <c r="F151" i="3" s="1"/>
  <c r="G151" i="3" s="1"/>
  <c r="D152" i="3"/>
  <c r="E152" i="3"/>
  <c r="F152" i="3" s="1"/>
  <c r="G152" i="3" s="1"/>
  <c r="I152" i="3"/>
  <c r="D153" i="3"/>
  <c r="E153" i="3"/>
  <c r="F153" i="3" s="1"/>
  <c r="G153" i="3"/>
  <c r="D154" i="3"/>
  <c r="E154" i="3"/>
  <c r="F154" i="3" s="1"/>
  <c r="G154" i="3" s="1"/>
  <c r="I154" i="3" s="1"/>
  <c r="D155" i="3"/>
  <c r="E155" i="3"/>
  <c r="F155" i="3" s="1"/>
  <c r="G155" i="3" s="1"/>
  <c r="D156" i="3"/>
  <c r="E156" i="3"/>
  <c r="F156" i="3" s="1"/>
  <c r="G156" i="3" s="1"/>
  <c r="I156" i="3"/>
  <c r="D157" i="3"/>
  <c r="E157" i="3"/>
  <c r="F157" i="3" s="1"/>
  <c r="G157" i="3"/>
  <c r="D158" i="3"/>
  <c r="E158" i="3"/>
  <c r="F158" i="3" s="1"/>
  <c r="G158" i="3" s="1"/>
  <c r="I158" i="3" s="1"/>
  <c r="D159" i="3"/>
  <c r="E159" i="3"/>
  <c r="F159" i="3" s="1"/>
  <c r="G159" i="3" s="1"/>
  <c r="D160" i="3"/>
  <c r="E160" i="3"/>
  <c r="F160" i="3" s="1"/>
  <c r="G160" i="3" s="1"/>
  <c r="I160" i="3"/>
  <c r="D161" i="3"/>
  <c r="E161" i="3"/>
  <c r="F161" i="3" s="1"/>
  <c r="G161" i="3"/>
  <c r="D162" i="3"/>
  <c r="E162" i="3"/>
  <c r="F162" i="3" s="1"/>
  <c r="G162" i="3" s="1"/>
  <c r="I162" i="3" s="1"/>
  <c r="D163" i="3"/>
  <c r="E163" i="3"/>
  <c r="F163" i="3" s="1"/>
  <c r="G163" i="3" s="1"/>
  <c r="D164" i="3"/>
  <c r="E164" i="3"/>
  <c r="F164" i="3" s="1"/>
  <c r="G164" i="3" s="1"/>
  <c r="I164" i="3"/>
  <c r="D165" i="3"/>
  <c r="E165" i="3"/>
  <c r="F165" i="3" s="1"/>
  <c r="G165" i="3"/>
  <c r="D166" i="3"/>
  <c r="E166" i="3"/>
  <c r="F166" i="3" s="1"/>
  <c r="G166" i="3" s="1"/>
  <c r="I166" i="3" s="1"/>
  <c r="D167" i="3"/>
  <c r="E167" i="3"/>
  <c r="F167" i="3" s="1"/>
  <c r="G167" i="3" s="1"/>
  <c r="D168" i="3"/>
  <c r="E168" i="3"/>
  <c r="F168" i="3" s="1"/>
  <c r="G168" i="3" s="1"/>
  <c r="D169" i="3"/>
  <c r="E169" i="3"/>
  <c r="F169" i="3" s="1"/>
  <c r="G169" i="3" s="1"/>
  <c r="I169" i="3" s="1"/>
  <c r="D170" i="3"/>
  <c r="E170" i="3" s="1"/>
  <c r="F170" i="3" s="1"/>
  <c r="G170" i="3"/>
  <c r="D171" i="3"/>
  <c r="E171" i="3"/>
  <c r="F171" i="3" s="1"/>
  <c r="G171" i="3" s="1"/>
  <c r="I171" i="3"/>
  <c r="D172" i="3"/>
  <c r="E172" i="3" s="1"/>
  <c r="F172" i="3" s="1"/>
  <c r="G172" i="3" s="1"/>
  <c r="D173" i="3"/>
  <c r="E173" i="3"/>
  <c r="F173" i="3" s="1"/>
  <c r="G173" i="3" s="1"/>
  <c r="I173" i="3"/>
  <c r="D174" i="3"/>
  <c r="E174" i="3" s="1"/>
  <c r="F174" i="3" s="1"/>
  <c r="G174" i="3" s="1"/>
  <c r="D175" i="3"/>
  <c r="E175" i="3"/>
  <c r="F175" i="3" s="1"/>
  <c r="G175" i="3" s="1"/>
  <c r="H176" i="3" s="1"/>
  <c r="D176" i="3"/>
  <c r="E176" i="3" s="1"/>
  <c r="F176" i="3" s="1"/>
  <c r="G176" i="3"/>
  <c r="D177" i="3"/>
  <c r="E177" i="3"/>
  <c r="F177" i="3" s="1"/>
  <c r="G177" i="3" s="1"/>
  <c r="I177" i="3" s="1"/>
  <c r="D178" i="3"/>
  <c r="E178" i="3" s="1"/>
  <c r="F178" i="3" s="1"/>
  <c r="G178" i="3"/>
  <c r="D179" i="3"/>
  <c r="E179" i="3"/>
  <c r="F179" i="3" s="1"/>
  <c r="G179" i="3" s="1"/>
  <c r="I179" i="3"/>
  <c r="D180" i="3"/>
  <c r="E180" i="3" s="1"/>
  <c r="F180" i="3" s="1"/>
  <c r="G180" i="3" s="1"/>
  <c r="D181" i="3"/>
  <c r="E181" i="3"/>
  <c r="F181" i="3" s="1"/>
  <c r="G181" i="3" s="1"/>
  <c r="I181" i="3"/>
  <c r="D182" i="3"/>
  <c r="E182" i="3" s="1"/>
  <c r="F182" i="3" s="1"/>
  <c r="G182" i="3" s="1"/>
  <c r="D183" i="3"/>
  <c r="E183" i="3"/>
  <c r="F183" i="3" s="1"/>
  <c r="G183" i="3" s="1"/>
  <c r="H184" i="3" s="1"/>
  <c r="D184" i="3"/>
  <c r="E184" i="3" s="1"/>
  <c r="F184" i="3" s="1"/>
  <c r="G184" i="3"/>
  <c r="D185" i="3"/>
  <c r="E185" i="3"/>
  <c r="F185" i="3" s="1"/>
  <c r="G185" i="3" s="1"/>
  <c r="I185" i="3" s="1"/>
  <c r="D186" i="3"/>
  <c r="E186" i="3" s="1"/>
  <c r="F186" i="3" s="1"/>
  <c r="G186" i="3"/>
  <c r="D187" i="3"/>
  <c r="E187" i="3"/>
  <c r="F187" i="3" s="1"/>
  <c r="G187" i="3" s="1"/>
  <c r="I187" i="3"/>
  <c r="D188" i="3"/>
  <c r="E188" i="3" s="1"/>
  <c r="F188" i="3" s="1"/>
  <c r="G188" i="3" s="1"/>
  <c r="D189" i="3"/>
  <c r="E189" i="3"/>
  <c r="F189" i="3" s="1"/>
  <c r="G189" i="3" s="1"/>
  <c r="I189" i="3"/>
  <c r="D190" i="3"/>
  <c r="E190" i="3" s="1"/>
  <c r="F190" i="3" s="1"/>
  <c r="G190" i="3" s="1"/>
  <c r="D191" i="3"/>
  <c r="E191" i="3"/>
  <c r="F191" i="3" s="1"/>
  <c r="G191" i="3" s="1"/>
  <c r="H192" i="3" s="1"/>
  <c r="D192" i="3"/>
  <c r="E192" i="3" s="1"/>
  <c r="F192" i="3" s="1"/>
  <c r="G192" i="3"/>
  <c r="D193" i="3"/>
  <c r="E193" i="3"/>
  <c r="F193" i="3" s="1"/>
  <c r="G193" i="3" s="1"/>
  <c r="I193" i="3" s="1"/>
  <c r="D194" i="3"/>
  <c r="E194" i="3" s="1"/>
  <c r="F194" i="3" s="1"/>
  <c r="G194" i="3"/>
  <c r="D195" i="3"/>
  <c r="E195" i="3"/>
  <c r="F195" i="3" s="1"/>
  <c r="G195" i="3" s="1"/>
  <c r="I195" i="3"/>
  <c r="D196" i="3"/>
  <c r="E196" i="3" s="1"/>
  <c r="F196" i="3" s="1"/>
  <c r="G196" i="3" s="1"/>
  <c r="D197" i="3"/>
  <c r="E197" i="3"/>
  <c r="F197" i="3" s="1"/>
  <c r="G197" i="3" s="1"/>
  <c r="I197" i="3"/>
  <c r="D198" i="3"/>
  <c r="E198" i="3" s="1"/>
  <c r="F198" i="3" s="1"/>
  <c r="G198" i="3" s="1"/>
  <c r="D199" i="3"/>
  <c r="E199" i="3"/>
  <c r="F199" i="3" s="1"/>
  <c r="G199" i="3" s="1"/>
  <c r="H200" i="3" s="1"/>
  <c r="D200" i="3"/>
  <c r="E200" i="3" s="1"/>
  <c r="F200" i="3" s="1"/>
  <c r="G200" i="3"/>
  <c r="D201" i="3"/>
  <c r="E201" i="3"/>
  <c r="F201" i="3" s="1"/>
  <c r="G201" i="3" s="1"/>
  <c r="I201" i="3" s="1"/>
  <c r="D202" i="3"/>
  <c r="E202" i="3" s="1"/>
  <c r="F202" i="3" s="1"/>
  <c r="G202" i="3"/>
  <c r="D203" i="3"/>
  <c r="E203" i="3"/>
  <c r="F203" i="3" s="1"/>
  <c r="G203" i="3" s="1"/>
  <c r="I203" i="3"/>
  <c r="D204" i="3"/>
  <c r="E204" i="3" s="1"/>
  <c r="F204" i="3" s="1"/>
  <c r="G204" i="3" s="1"/>
  <c r="D205" i="3"/>
  <c r="E205" i="3"/>
  <c r="F205" i="3" s="1"/>
  <c r="G205" i="3" s="1"/>
  <c r="I205" i="3"/>
  <c r="D206" i="3"/>
  <c r="E206" i="3" s="1"/>
  <c r="F206" i="3" s="1"/>
  <c r="G206" i="3" s="1"/>
  <c r="D207" i="3"/>
  <c r="E207" i="3"/>
  <c r="F207" i="3" s="1"/>
  <c r="G207" i="3" s="1"/>
  <c r="H208" i="3" s="1"/>
  <c r="D208" i="3"/>
  <c r="E208" i="3" s="1"/>
  <c r="F208" i="3" s="1"/>
  <c r="G208" i="3"/>
  <c r="D209" i="3"/>
  <c r="E209" i="3"/>
  <c r="F209" i="3" s="1"/>
  <c r="G209" i="3" s="1"/>
  <c r="I209" i="3" s="1"/>
  <c r="D210" i="3"/>
  <c r="E210" i="3" s="1"/>
  <c r="F210" i="3" s="1"/>
  <c r="G210" i="3"/>
  <c r="D211" i="3"/>
  <c r="E211" i="3"/>
  <c r="F211" i="3" s="1"/>
  <c r="G211" i="3" s="1"/>
  <c r="I211" i="3"/>
  <c r="D212" i="3"/>
  <c r="E212" i="3" s="1"/>
  <c r="F212" i="3" s="1"/>
  <c r="G212" i="3" s="1"/>
  <c r="D213" i="3"/>
  <c r="E213" i="3"/>
  <c r="F213" i="3" s="1"/>
  <c r="G213" i="3" s="1"/>
  <c r="I213" i="3"/>
  <c r="D214" i="3"/>
  <c r="E214" i="3" s="1"/>
  <c r="F214" i="3" s="1"/>
  <c r="G214" i="3" s="1"/>
  <c r="D215" i="3"/>
  <c r="E215" i="3"/>
  <c r="F215" i="3" s="1"/>
  <c r="G215" i="3" s="1"/>
  <c r="H216" i="3" s="1"/>
  <c r="D216" i="3"/>
  <c r="E216" i="3" s="1"/>
  <c r="F216" i="3" s="1"/>
  <c r="G216" i="3"/>
  <c r="D217" i="3"/>
  <c r="E217" i="3"/>
  <c r="F217" i="3" s="1"/>
  <c r="G217" i="3" s="1"/>
  <c r="I217" i="3" s="1"/>
  <c r="D218" i="3"/>
  <c r="E218" i="3" s="1"/>
  <c r="F218" i="3" s="1"/>
  <c r="G218" i="3"/>
  <c r="D219" i="3"/>
  <c r="E219" i="3"/>
  <c r="F219" i="3" s="1"/>
  <c r="G219" i="3" s="1"/>
  <c r="I219" i="3"/>
  <c r="D220" i="3"/>
  <c r="E220" i="3" s="1"/>
  <c r="F220" i="3" s="1"/>
  <c r="G220" i="3" s="1"/>
  <c r="D221" i="3"/>
  <c r="E221" i="3"/>
  <c r="F221" i="3" s="1"/>
  <c r="G221" i="3" s="1"/>
  <c r="I221" i="3"/>
  <c r="D222" i="3"/>
  <c r="E222" i="3" s="1"/>
  <c r="F222" i="3" s="1"/>
  <c r="G222" i="3" s="1"/>
  <c r="D223" i="3"/>
  <c r="E223" i="3"/>
  <c r="F223" i="3" s="1"/>
  <c r="G223" i="3" s="1"/>
  <c r="H224" i="3" s="1"/>
  <c r="D224" i="3"/>
  <c r="E224" i="3" s="1"/>
  <c r="F224" i="3" s="1"/>
  <c r="G224" i="3"/>
  <c r="D225" i="3"/>
  <c r="E225" i="3"/>
  <c r="F225" i="3" s="1"/>
  <c r="G225" i="3" s="1"/>
  <c r="I225" i="3" s="1"/>
  <c r="D226" i="3"/>
  <c r="E226" i="3" s="1"/>
  <c r="F226" i="3" s="1"/>
  <c r="G226" i="3"/>
  <c r="D227" i="3"/>
  <c r="E227" i="3"/>
  <c r="F227" i="3" s="1"/>
  <c r="G227" i="3" s="1"/>
  <c r="I227" i="3"/>
  <c r="D228" i="3"/>
  <c r="E228" i="3" s="1"/>
  <c r="F228" i="3" s="1"/>
  <c r="G228" i="3" s="1"/>
  <c r="D229" i="3"/>
  <c r="E229" i="3"/>
  <c r="F229" i="3" s="1"/>
  <c r="G229" i="3" s="1"/>
  <c r="I229" i="3"/>
  <c r="D230" i="3"/>
  <c r="E230" i="3" s="1"/>
  <c r="F230" i="3" s="1"/>
  <c r="G230" i="3" s="1"/>
  <c r="D231" i="3"/>
  <c r="E231" i="3"/>
  <c r="F231" i="3" s="1"/>
  <c r="G231" i="3" s="1"/>
  <c r="H232" i="3" s="1"/>
  <c r="D232" i="3"/>
  <c r="E232" i="3" s="1"/>
  <c r="F232" i="3" s="1"/>
  <c r="G232" i="3"/>
  <c r="D233" i="3"/>
  <c r="E233" i="3"/>
  <c r="F233" i="3" s="1"/>
  <c r="G233" i="3" s="1"/>
  <c r="I233" i="3" s="1"/>
  <c r="D234" i="3"/>
  <c r="E234" i="3" s="1"/>
  <c r="F234" i="3" s="1"/>
  <c r="G234" i="3"/>
  <c r="D235" i="3"/>
  <c r="E235" i="3"/>
  <c r="F235" i="3" s="1"/>
  <c r="G235" i="3" s="1"/>
  <c r="I235" i="3"/>
  <c r="D236" i="3"/>
  <c r="E236" i="3" s="1"/>
  <c r="F236" i="3" s="1"/>
  <c r="G236" i="3" s="1"/>
  <c r="D237" i="3"/>
  <c r="E237" i="3"/>
  <c r="F237" i="3" s="1"/>
  <c r="G237" i="3" s="1"/>
  <c r="I237" i="3"/>
  <c r="D238" i="3"/>
  <c r="E238" i="3" s="1"/>
  <c r="F238" i="3" s="1"/>
  <c r="G238" i="3" s="1"/>
  <c r="D239" i="3"/>
  <c r="E239" i="3"/>
  <c r="F239" i="3" s="1"/>
  <c r="G239" i="3" s="1"/>
  <c r="H240" i="3" s="1"/>
  <c r="D240" i="3"/>
  <c r="E240" i="3" s="1"/>
  <c r="F240" i="3" s="1"/>
  <c r="G240" i="3"/>
  <c r="D241" i="3"/>
  <c r="E241" i="3"/>
  <c r="F241" i="3" s="1"/>
  <c r="G241" i="3" s="1"/>
  <c r="I241" i="3" s="1"/>
  <c r="D242" i="3"/>
  <c r="E242" i="3" s="1"/>
  <c r="F242" i="3" s="1"/>
  <c r="G242" i="3"/>
  <c r="D243" i="3"/>
  <c r="E243" i="3"/>
  <c r="F243" i="3" s="1"/>
  <c r="G243" i="3" s="1"/>
  <c r="I243" i="3"/>
  <c r="D244" i="3"/>
  <c r="E244" i="3" s="1"/>
  <c r="F244" i="3" s="1"/>
  <c r="G244" i="3" s="1"/>
  <c r="D245" i="3"/>
  <c r="E245" i="3"/>
  <c r="F245" i="3" s="1"/>
  <c r="G245" i="3" s="1"/>
  <c r="I245" i="3"/>
  <c r="D246" i="3"/>
  <c r="E246" i="3" s="1"/>
  <c r="F246" i="3" s="1"/>
  <c r="G246" i="3" s="1"/>
  <c r="D247" i="3"/>
  <c r="E247" i="3"/>
  <c r="F247" i="3" s="1"/>
  <c r="G247" i="3" s="1"/>
  <c r="H248" i="3" s="1"/>
  <c r="D248" i="3"/>
  <c r="E248" i="3" s="1"/>
  <c r="F248" i="3" s="1"/>
  <c r="G248" i="3"/>
  <c r="D249" i="3"/>
  <c r="E249" i="3"/>
  <c r="F249" i="3" s="1"/>
  <c r="G249" i="3" s="1"/>
  <c r="I249" i="3" s="1"/>
  <c r="D250" i="3"/>
  <c r="E250" i="3" s="1"/>
  <c r="F250" i="3" s="1"/>
  <c r="G250" i="3"/>
  <c r="D251" i="3"/>
  <c r="E251" i="3"/>
  <c r="F251" i="3" s="1"/>
  <c r="G251" i="3" s="1"/>
  <c r="I251" i="3"/>
  <c r="D252" i="3"/>
  <c r="E252" i="3" s="1"/>
  <c r="F252" i="3" s="1"/>
  <c r="G252" i="3" s="1"/>
  <c r="D253" i="3"/>
  <c r="E253" i="3"/>
  <c r="F253" i="3" s="1"/>
  <c r="G253" i="3" s="1"/>
  <c r="I253" i="3"/>
  <c r="D254" i="3"/>
  <c r="E254" i="3" s="1"/>
  <c r="F254" i="3" s="1"/>
  <c r="G254" i="3" s="1"/>
  <c r="D255" i="3"/>
  <c r="E255" i="3"/>
  <c r="F255" i="3" s="1"/>
  <c r="G255" i="3" s="1"/>
  <c r="H256" i="3" s="1"/>
  <c r="D256" i="3"/>
  <c r="E256" i="3" s="1"/>
  <c r="F256" i="3" s="1"/>
  <c r="G256" i="3"/>
  <c r="D257" i="3"/>
  <c r="E257" i="3"/>
  <c r="F257" i="3" s="1"/>
  <c r="G257" i="3" s="1"/>
  <c r="I257" i="3" s="1"/>
  <c r="D258" i="3"/>
  <c r="E258" i="3" s="1"/>
  <c r="F258" i="3" s="1"/>
  <c r="G258" i="3"/>
  <c r="D259" i="3"/>
  <c r="E259" i="3"/>
  <c r="F259" i="3" s="1"/>
  <c r="G259" i="3" s="1"/>
  <c r="I259" i="3"/>
  <c r="D260" i="3"/>
  <c r="E260" i="3" s="1"/>
  <c r="F260" i="3" s="1"/>
  <c r="G260" i="3" s="1"/>
  <c r="I260" i="3" s="1"/>
  <c r="H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6" i="3"/>
  <c r="C7" i="3"/>
  <c r="C8" i="3"/>
  <c r="C9" i="3"/>
  <c r="C10" i="3"/>
  <c r="C11" i="3"/>
  <c r="C5" i="3"/>
  <c r="D6" i="3"/>
  <c r="D5" i="3"/>
  <c r="E5" i="3" s="1"/>
  <c r="F5" i="3" s="1"/>
  <c r="G5" i="3" s="1"/>
  <c r="H7" i="1"/>
  <c r="H55" i="1"/>
  <c r="H59" i="1"/>
  <c r="H63" i="1"/>
  <c r="H67" i="1"/>
  <c r="H71" i="1"/>
  <c r="H83" i="1"/>
  <c r="H87" i="1"/>
  <c r="H91" i="1"/>
  <c r="H95" i="1"/>
  <c r="H99" i="1"/>
  <c r="H143" i="1"/>
  <c r="H147" i="1"/>
  <c r="H171" i="1"/>
  <c r="H175" i="1"/>
  <c r="H179" i="1"/>
  <c r="H183" i="1"/>
  <c r="H187" i="1"/>
  <c r="H191" i="1"/>
  <c r="H203" i="1"/>
  <c r="H207" i="1"/>
  <c r="H211" i="1"/>
  <c r="H215" i="1"/>
  <c r="H219" i="1"/>
  <c r="H5" i="1"/>
  <c r="C212" i="1"/>
  <c r="D212" i="1" s="1"/>
  <c r="E212" i="1" s="1"/>
  <c r="F212" i="1" s="1"/>
  <c r="H212" i="1" s="1"/>
  <c r="C213" i="1"/>
  <c r="D213" i="1" s="1"/>
  <c r="E213" i="1" s="1"/>
  <c r="F213" i="1" s="1"/>
  <c r="C214" i="1"/>
  <c r="D214" i="1" s="1"/>
  <c r="E214" i="1" s="1"/>
  <c r="F214" i="1" s="1"/>
  <c r="C215" i="1"/>
  <c r="D215" i="1" s="1"/>
  <c r="E215" i="1" s="1"/>
  <c r="F215" i="1" s="1"/>
  <c r="C216" i="1"/>
  <c r="D216" i="1" s="1"/>
  <c r="E216" i="1" s="1"/>
  <c r="F216" i="1" s="1"/>
  <c r="C217" i="1"/>
  <c r="D217" i="1" s="1"/>
  <c r="E217" i="1" s="1"/>
  <c r="F217" i="1" s="1"/>
  <c r="H217" i="1" s="1"/>
  <c r="C218" i="1"/>
  <c r="D218" i="1" s="1"/>
  <c r="E218" i="1" s="1"/>
  <c r="F218" i="1" s="1"/>
  <c r="C219" i="1"/>
  <c r="D219" i="1" s="1"/>
  <c r="E219" i="1" s="1"/>
  <c r="F219" i="1" s="1"/>
  <c r="C220" i="1"/>
  <c r="D220" i="1" s="1"/>
  <c r="E220" i="1" s="1"/>
  <c r="F220" i="1" s="1"/>
  <c r="H220" i="1" s="1"/>
  <c r="C221" i="1"/>
  <c r="D221" i="1" s="1"/>
  <c r="E221" i="1" s="1"/>
  <c r="F221" i="1" s="1"/>
  <c r="H221" i="1" s="1"/>
  <c r="C193" i="1"/>
  <c r="D193" i="1" s="1"/>
  <c r="E193" i="1" s="1"/>
  <c r="F193" i="1" s="1"/>
  <c r="H193" i="1" s="1"/>
  <c r="C194" i="1"/>
  <c r="D194" i="1" s="1"/>
  <c r="E194" i="1" s="1"/>
  <c r="F194" i="1" s="1"/>
  <c r="H194" i="1" s="1"/>
  <c r="C195" i="1"/>
  <c r="D195" i="1"/>
  <c r="E195" i="1" s="1"/>
  <c r="F195" i="1" s="1"/>
  <c r="G196" i="1" s="1"/>
  <c r="C196" i="1"/>
  <c r="D196" i="1" s="1"/>
  <c r="E196" i="1" s="1"/>
  <c r="F196" i="1" s="1"/>
  <c r="H196" i="1" s="1"/>
  <c r="C197" i="1"/>
  <c r="D197" i="1" s="1"/>
  <c r="E197" i="1" s="1"/>
  <c r="F197" i="1" s="1"/>
  <c r="H197" i="1" s="1"/>
  <c r="C198" i="1"/>
  <c r="D198" i="1" s="1"/>
  <c r="E198" i="1" s="1"/>
  <c r="F198" i="1" s="1"/>
  <c r="H198" i="1" s="1"/>
  <c r="C199" i="1"/>
  <c r="D199" i="1" s="1"/>
  <c r="E199" i="1" s="1"/>
  <c r="F199" i="1" s="1"/>
  <c r="H199" i="1" s="1"/>
  <c r="C173" i="1"/>
  <c r="D173" i="1" s="1"/>
  <c r="E173" i="1" s="1"/>
  <c r="F173" i="1" s="1"/>
  <c r="H173" i="1" s="1"/>
  <c r="C174" i="1"/>
  <c r="D174" i="1" s="1"/>
  <c r="E174" i="1" s="1"/>
  <c r="F174" i="1" s="1"/>
  <c r="H174" i="1" s="1"/>
  <c r="C175" i="1"/>
  <c r="D175" i="1" s="1"/>
  <c r="E175" i="1" s="1"/>
  <c r="F175" i="1" s="1"/>
  <c r="C176" i="1"/>
  <c r="D176" i="1" s="1"/>
  <c r="E176" i="1" s="1"/>
  <c r="F176" i="1" s="1"/>
  <c r="H176" i="1" s="1"/>
  <c r="C177" i="1"/>
  <c r="D177" i="1" s="1"/>
  <c r="E177" i="1" s="1"/>
  <c r="F177" i="1" s="1"/>
  <c r="G178" i="1" s="1"/>
  <c r="C178" i="1"/>
  <c r="D178" i="1" s="1"/>
  <c r="E178" i="1" s="1"/>
  <c r="F178" i="1" s="1"/>
  <c r="H178" i="1" s="1"/>
  <c r="C169" i="1"/>
  <c r="D169" i="1" s="1"/>
  <c r="E169" i="1" s="1"/>
  <c r="F169" i="1" s="1"/>
  <c r="H169" i="1" s="1"/>
  <c r="C170" i="1"/>
  <c r="D170" i="1" s="1"/>
  <c r="E170" i="1" s="1"/>
  <c r="F170" i="1" s="1"/>
  <c r="H170" i="1" s="1"/>
  <c r="C171" i="1"/>
  <c r="D171" i="1" s="1"/>
  <c r="E171" i="1" s="1"/>
  <c r="F171" i="1" s="1"/>
  <c r="C172" i="1"/>
  <c r="D172" i="1" s="1"/>
  <c r="E172" i="1" s="1"/>
  <c r="F172" i="1" s="1"/>
  <c r="H172" i="1" s="1"/>
  <c r="C166" i="1"/>
  <c r="D166" i="1" s="1"/>
  <c r="E166" i="1" s="1"/>
  <c r="F166" i="1" s="1"/>
  <c r="H166" i="1" s="1"/>
  <c r="C167" i="1"/>
  <c r="D167" i="1" s="1"/>
  <c r="E167" i="1" s="1"/>
  <c r="F167" i="1" s="1"/>
  <c r="H167" i="1" s="1"/>
  <c r="C168" i="1"/>
  <c r="D168" i="1" s="1"/>
  <c r="E168" i="1" s="1"/>
  <c r="F168" i="1" s="1"/>
  <c r="H168" i="1" s="1"/>
  <c r="C149" i="1"/>
  <c r="D149" i="1" s="1"/>
  <c r="E149" i="1" s="1"/>
  <c r="F149" i="1" s="1"/>
  <c r="H149" i="1" s="1"/>
  <c r="C147" i="1"/>
  <c r="D147" i="1" s="1"/>
  <c r="E147" i="1" s="1"/>
  <c r="F147" i="1" s="1"/>
  <c r="C148" i="1"/>
  <c r="D148" i="1" s="1"/>
  <c r="E148" i="1" s="1"/>
  <c r="F148" i="1" s="1"/>
  <c r="H148" i="1" s="1"/>
  <c r="C143" i="1"/>
  <c r="D143" i="1" s="1"/>
  <c r="E143" i="1" s="1"/>
  <c r="F143" i="1" s="1"/>
  <c r="C144" i="1"/>
  <c r="D144" i="1" s="1"/>
  <c r="E144" i="1" s="1"/>
  <c r="F144" i="1" s="1"/>
  <c r="H144" i="1" s="1"/>
  <c r="C145" i="1"/>
  <c r="D145" i="1" s="1"/>
  <c r="E145" i="1" s="1"/>
  <c r="F145" i="1" s="1"/>
  <c r="H145" i="1" s="1"/>
  <c r="C146" i="1"/>
  <c r="D146" i="1" s="1"/>
  <c r="E146" i="1" s="1"/>
  <c r="F146" i="1" s="1"/>
  <c r="H146" i="1" s="1"/>
  <c r="C93" i="1"/>
  <c r="D93" i="1" s="1"/>
  <c r="E93" i="1" s="1"/>
  <c r="F93" i="1" s="1"/>
  <c r="H93" i="1" s="1"/>
  <c r="C94" i="1"/>
  <c r="D94" i="1" s="1"/>
  <c r="E94" i="1" s="1"/>
  <c r="F94" i="1" s="1"/>
  <c r="H94" i="1" s="1"/>
  <c r="C95" i="1"/>
  <c r="D95" i="1" s="1"/>
  <c r="E95" i="1" s="1"/>
  <c r="F95" i="1" s="1"/>
  <c r="C96" i="1"/>
  <c r="D96" i="1" s="1"/>
  <c r="E96" i="1" s="1"/>
  <c r="F96" i="1" s="1"/>
  <c r="H96" i="1" s="1"/>
  <c r="C97" i="1"/>
  <c r="D97" i="1" s="1"/>
  <c r="E97" i="1" s="1"/>
  <c r="F97" i="1" s="1"/>
  <c r="H97" i="1" s="1"/>
  <c r="C98" i="1"/>
  <c r="D98" i="1" s="1"/>
  <c r="E98" i="1" s="1"/>
  <c r="F98" i="1" s="1"/>
  <c r="H98" i="1" s="1"/>
  <c r="C99" i="1"/>
  <c r="D99" i="1" s="1"/>
  <c r="E99" i="1" s="1"/>
  <c r="F99" i="1" s="1"/>
  <c r="C100" i="1"/>
  <c r="D100" i="1" s="1"/>
  <c r="E100" i="1" s="1"/>
  <c r="F100" i="1" s="1"/>
  <c r="H100" i="1" s="1"/>
  <c r="C101" i="1"/>
  <c r="D101" i="1" s="1"/>
  <c r="E101" i="1" s="1"/>
  <c r="F101" i="1" s="1"/>
  <c r="H101" i="1" s="1"/>
  <c r="C102" i="1"/>
  <c r="D102" i="1" s="1"/>
  <c r="E102" i="1" s="1"/>
  <c r="F102" i="1" s="1"/>
  <c r="H102" i="1" s="1"/>
  <c r="C91" i="1"/>
  <c r="D91" i="1" s="1"/>
  <c r="E91" i="1" s="1"/>
  <c r="F91" i="1" s="1"/>
  <c r="C92" i="1"/>
  <c r="D92" i="1" s="1"/>
  <c r="E92" i="1" s="1"/>
  <c r="F92" i="1" s="1"/>
  <c r="H92" i="1" s="1"/>
  <c r="C89" i="1"/>
  <c r="D89" i="1" s="1"/>
  <c r="E89" i="1" s="1"/>
  <c r="F89" i="1" s="1"/>
  <c r="H89" i="1" s="1"/>
  <c r="C90" i="1"/>
  <c r="D90" i="1" s="1"/>
  <c r="E90" i="1" s="1"/>
  <c r="F90" i="1" s="1"/>
  <c r="H90" i="1" s="1"/>
  <c r="C83" i="1"/>
  <c r="D83" i="1" s="1"/>
  <c r="E83" i="1" s="1"/>
  <c r="F83" i="1" s="1"/>
  <c r="C84" i="1"/>
  <c r="D84" i="1" s="1"/>
  <c r="E84" i="1" s="1"/>
  <c r="F84" i="1" s="1"/>
  <c r="H84" i="1" s="1"/>
  <c r="C85" i="1"/>
  <c r="D85" i="1" s="1"/>
  <c r="E85" i="1" s="1"/>
  <c r="F85" i="1" s="1"/>
  <c r="H85" i="1" s="1"/>
  <c r="C86" i="1"/>
  <c r="D86" i="1" s="1"/>
  <c r="E86" i="1" s="1"/>
  <c r="F86" i="1" s="1"/>
  <c r="H86" i="1" s="1"/>
  <c r="C87" i="1"/>
  <c r="D87" i="1" s="1"/>
  <c r="E87" i="1" s="1"/>
  <c r="F87" i="1" s="1"/>
  <c r="C88" i="1"/>
  <c r="D88" i="1" s="1"/>
  <c r="E88" i="1" s="1"/>
  <c r="F88" i="1" s="1"/>
  <c r="H88" i="1" s="1"/>
  <c r="C81" i="1"/>
  <c r="D81" i="1" s="1"/>
  <c r="E81" i="1" s="1"/>
  <c r="F81" i="1" s="1"/>
  <c r="H81" i="1" s="1"/>
  <c r="C82" i="1"/>
  <c r="D82" i="1" s="1"/>
  <c r="E82" i="1" s="1"/>
  <c r="F82" i="1" s="1"/>
  <c r="H82" i="1" s="1"/>
  <c r="C78" i="1"/>
  <c r="D78" i="1" s="1"/>
  <c r="E78" i="1" s="1"/>
  <c r="F78" i="1" s="1"/>
  <c r="H78" i="1" s="1"/>
  <c r="C79" i="1"/>
  <c r="D79" i="1" s="1"/>
  <c r="E79" i="1" s="1"/>
  <c r="F79" i="1" s="1"/>
  <c r="H79" i="1" s="1"/>
  <c r="C80" i="1"/>
  <c r="D80" i="1" s="1"/>
  <c r="E80" i="1" s="1"/>
  <c r="F80" i="1" s="1"/>
  <c r="H80" i="1" s="1"/>
  <c r="C73" i="1"/>
  <c r="D73" i="1" s="1"/>
  <c r="E73" i="1" s="1"/>
  <c r="F73" i="1" s="1"/>
  <c r="H73" i="1" s="1"/>
  <c r="C74" i="1"/>
  <c r="D74" i="1" s="1"/>
  <c r="E74" i="1" s="1"/>
  <c r="F74" i="1" s="1"/>
  <c r="H74" i="1" s="1"/>
  <c r="C75" i="1"/>
  <c r="D75" i="1" s="1"/>
  <c r="E75" i="1" s="1"/>
  <c r="F75" i="1" s="1"/>
  <c r="H75" i="1" s="1"/>
  <c r="C76" i="1"/>
  <c r="D76" i="1" s="1"/>
  <c r="E76" i="1" s="1"/>
  <c r="F76" i="1" s="1"/>
  <c r="H76" i="1" s="1"/>
  <c r="C77" i="1"/>
  <c r="D77" i="1" s="1"/>
  <c r="E77" i="1" s="1"/>
  <c r="F77" i="1" s="1"/>
  <c r="H77" i="1" s="1"/>
  <c r="C71" i="1"/>
  <c r="D71" i="1" s="1"/>
  <c r="E71" i="1" s="1"/>
  <c r="F71" i="1" s="1"/>
  <c r="C72" i="1"/>
  <c r="D72" i="1" s="1"/>
  <c r="E72" i="1" s="1"/>
  <c r="F72" i="1" s="1"/>
  <c r="H72" i="1" s="1"/>
  <c r="C53" i="1"/>
  <c r="D53" i="1" s="1"/>
  <c r="E53" i="1" s="1"/>
  <c r="F53" i="1" s="1"/>
  <c r="H53" i="1" s="1"/>
  <c r="C54" i="1"/>
  <c r="D54" i="1" s="1"/>
  <c r="E54" i="1" s="1"/>
  <c r="F54" i="1" s="1"/>
  <c r="H54" i="1" s="1"/>
  <c r="C55" i="1"/>
  <c r="D55" i="1" s="1"/>
  <c r="E55" i="1" s="1"/>
  <c r="F55" i="1" s="1"/>
  <c r="C56" i="1"/>
  <c r="D56" i="1" s="1"/>
  <c r="E56" i="1" s="1"/>
  <c r="F56" i="1" s="1"/>
  <c r="H56" i="1" s="1"/>
  <c r="C57" i="1"/>
  <c r="D57" i="1" s="1"/>
  <c r="E57" i="1" s="1"/>
  <c r="F57" i="1" s="1"/>
  <c r="H57" i="1" s="1"/>
  <c r="C58" i="1"/>
  <c r="D58" i="1" s="1"/>
  <c r="E58" i="1" s="1"/>
  <c r="F58" i="1" s="1"/>
  <c r="H58" i="1" s="1"/>
  <c r="C59" i="1"/>
  <c r="D59" i="1" s="1"/>
  <c r="E59" i="1" s="1"/>
  <c r="F59" i="1" s="1"/>
  <c r="C60" i="1"/>
  <c r="D60" i="1" s="1"/>
  <c r="E60" i="1" s="1"/>
  <c r="F60" i="1" s="1"/>
  <c r="H60" i="1" s="1"/>
  <c r="C61" i="1"/>
  <c r="D61" i="1" s="1"/>
  <c r="E61" i="1" s="1"/>
  <c r="F61" i="1" s="1"/>
  <c r="H61" i="1" s="1"/>
  <c r="C62" i="1"/>
  <c r="D62" i="1" s="1"/>
  <c r="E62" i="1" s="1"/>
  <c r="F62" i="1" s="1"/>
  <c r="H62" i="1" s="1"/>
  <c r="C63" i="1"/>
  <c r="D63" i="1" s="1"/>
  <c r="E63" i="1" s="1"/>
  <c r="F63" i="1" s="1"/>
  <c r="C64" i="1"/>
  <c r="D64" i="1" s="1"/>
  <c r="E64" i="1" s="1"/>
  <c r="F64" i="1" s="1"/>
  <c r="H64" i="1" s="1"/>
  <c r="C65" i="1"/>
  <c r="D65" i="1" s="1"/>
  <c r="E65" i="1" s="1"/>
  <c r="F65" i="1" s="1"/>
  <c r="H65" i="1" s="1"/>
  <c r="C66" i="1"/>
  <c r="D66" i="1" s="1"/>
  <c r="E66" i="1" s="1"/>
  <c r="F66" i="1" s="1"/>
  <c r="H66" i="1" s="1"/>
  <c r="C67" i="1"/>
  <c r="D67" i="1" s="1"/>
  <c r="E67" i="1" s="1"/>
  <c r="F67" i="1" s="1"/>
  <c r="C68" i="1"/>
  <c r="D68" i="1" s="1"/>
  <c r="E68" i="1" s="1"/>
  <c r="F68" i="1" s="1"/>
  <c r="H68" i="1" s="1"/>
  <c r="C69" i="1"/>
  <c r="D69" i="1" s="1"/>
  <c r="E69" i="1" s="1"/>
  <c r="F69" i="1" s="1"/>
  <c r="H69" i="1" s="1"/>
  <c r="C70" i="1"/>
  <c r="D70" i="1" s="1"/>
  <c r="E70" i="1" s="1"/>
  <c r="F70" i="1" s="1"/>
  <c r="H70" i="1" s="1"/>
  <c r="C200" i="1"/>
  <c r="D200" i="1" s="1"/>
  <c r="E200" i="1" s="1"/>
  <c r="F200" i="1" s="1"/>
  <c r="H200" i="1" s="1"/>
  <c r="C201" i="1"/>
  <c r="D201" i="1" s="1"/>
  <c r="E201" i="1" s="1"/>
  <c r="F201" i="1" s="1"/>
  <c r="H201" i="1" s="1"/>
  <c r="C202" i="1"/>
  <c r="D202" i="1" s="1"/>
  <c r="E202" i="1" s="1"/>
  <c r="F202" i="1" s="1"/>
  <c r="H202" i="1" s="1"/>
  <c r="C203" i="1"/>
  <c r="D203" i="1" s="1"/>
  <c r="E203" i="1" s="1"/>
  <c r="F203" i="1" s="1"/>
  <c r="C204" i="1"/>
  <c r="D204" i="1" s="1"/>
  <c r="E204" i="1" s="1"/>
  <c r="F204" i="1" s="1"/>
  <c r="H204" i="1" s="1"/>
  <c r="C205" i="1"/>
  <c r="D205" i="1" s="1"/>
  <c r="E205" i="1" s="1"/>
  <c r="F205" i="1" s="1"/>
  <c r="H205" i="1" s="1"/>
  <c r="C206" i="1"/>
  <c r="D206" i="1" s="1"/>
  <c r="E206" i="1" s="1"/>
  <c r="F206" i="1" s="1"/>
  <c r="H206" i="1" s="1"/>
  <c r="C207" i="1"/>
  <c r="D207" i="1" s="1"/>
  <c r="E207" i="1" s="1"/>
  <c r="F207" i="1" s="1"/>
  <c r="C208" i="1"/>
  <c r="D208" i="1" s="1"/>
  <c r="E208" i="1" s="1"/>
  <c r="F208" i="1" s="1"/>
  <c r="H208" i="1" s="1"/>
  <c r="C209" i="1"/>
  <c r="D209" i="1" s="1"/>
  <c r="E209" i="1" s="1"/>
  <c r="F209" i="1" s="1"/>
  <c r="H209" i="1" s="1"/>
  <c r="C210" i="1"/>
  <c r="D210" i="1" s="1"/>
  <c r="E210" i="1" s="1"/>
  <c r="F210" i="1" s="1"/>
  <c r="H210" i="1" s="1"/>
  <c r="C211" i="1"/>
  <c r="D211" i="1" s="1"/>
  <c r="E211" i="1" s="1"/>
  <c r="F211" i="1" s="1"/>
  <c r="C179" i="1"/>
  <c r="D179" i="1" s="1"/>
  <c r="E179" i="1" s="1"/>
  <c r="F179" i="1" s="1"/>
  <c r="C180" i="1"/>
  <c r="D180" i="1" s="1"/>
  <c r="E180" i="1" s="1"/>
  <c r="F180" i="1" s="1"/>
  <c r="G181" i="1" s="1"/>
  <c r="C181" i="1"/>
  <c r="D181" i="1" s="1"/>
  <c r="E181" i="1" s="1"/>
  <c r="F181" i="1" s="1"/>
  <c r="H181" i="1" s="1"/>
  <c r="C182" i="1"/>
  <c r="D182" i="1" s="1"/>
  <c r="E182" i="1" s="1"/>
  <c r="F182" i="1" s="1"/>
  <c r="H182" i="1" s="1"/>
  <c r="C183" i="1"/>
  <c r="D183" i="1" s="1"/>
  <c r="E183" i="1" s="1"/>
  <c r="F183" i="1" s="1"/>
  <c r="C184" i="1"/>
  <c r="D184" i="1" s="1"/>
  <c r="E184" i="1" s="1"/>
  <c r="F184" i="1" s="1"/>
  <c r="H184" i="1" s="1"/>
  <c r="C185" i="1"/>
  <c r="D185" i="1" s="1"/>
  <c r="E185" i="1" s="1"/>
  <c r="F185" i="1" s="1"/>
  <c r="H185" i="1" s="1"/>
  <c r="C186" i="1"/>
  <c r="D186" i="1" s="1"/>
  <c r="E186" i="1" s="1"/>
  <c r="F186" i="1" s="1"/>
  <c r="H186" i="1" s="1"/>
  <c r="C187" i="1"/>
  <c r="D187" i="1" s="1"/>
  <c r="E187" i="1" s="1"/>
  <c r="F187" i="1" s="1"/>
  <c r="C188" i="1"/>
  <c r="D188" i="1" s="1"/>
  <c r="E188" i="1" s="1"/>
  <c r="F188" i="1" s="1"/>
  <c r="H188" i="1" s="1"/>
  <c r="C189" i="1"/>
  <c r="D189" i="1" s="1"/>
  <c r="E189" i="1" s="1"/>
  <c r="F189" i="1" s="1"/>
  <c r="H189" i="1" s="1"/>
  <c r="C190" i="1"/>
  <c r="D190" i="1" s="1"/>
  <c r="E190" i="1" s="1"/>
  <c r="F190" i="1" s="1"/>
  <c r="H190" i="1" s="1"/>
  <c r="C191" i="1"/>
  <c r="D191" i="1" s="1"/>
  <c r="E191" i="1" s="1"/>
  <c r="F191" i="1" s="1"/>
  <c r="C192" i="1"/>
  <c r="D192" i="1" s="1"/>
  <c r="E192" i="1" s="1"/>
  <c r="F192" i="1" s="1"/>
  <c r="H192" i="1" s="1"/>
  <c r="C5" i="1"/>
  <c r="D5" i="1" s="1"/>
  <c r="E5" i="1" s="1"/>
  <c r="F5" i="1" s="1"/>
  <c r="C6" i="1"/>
  <c r="D6" i="1" s="1"/>
  <c r="E6" i="1" s="1"/>
  <c r="F6" i="1" s="1"/>
  <c r="H6" i="1" s="1"/>
  <c r="C7" i="1"/>
  <c r="D7" i="1" s="1"/>
  <c r="E7" i="1" s="1"/>
  <c r="F7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8" i="1"/>
  <c r="D8" i="1" s="1"/>
  <c r="I254" i="3" l="1"/>
  <c r="H255" i="3"/>
  <c r="I252" i="3"/>
  <c r="H253" i="3"/>
  <c r="I244" i="3"/>
  <c r="H245" i="3"/>
  <c r="I238" i="3"/>
  <c r="H239" i="3"/>
  <c r="I236" i="3"/>
  <c r="H237" i="3"/>
  <c r="I230" i="3"/>
  <c r="H231" i="3"/>
  <c r="I228" i="3"/>
  <c r="H229" i="3"/>
  <c r="I222" i="3"/>
  <c r="H223" i="3"/>
  <c r="I220" i="3"/>
  <c r="H221" i="3"/>
  <c r="I214" i="3"/>
  <c r="H215" i="3"/>
  <c r="I212" i="3"/>
  <c r="H213" i="3"/>
  <c r="I206" i="3"/>
  <c r="H207" i="3"/>
  <c r="I204" i="3"/>
  <c r="H205" i="3"/>
  <c r="I198" i="3"/>
  <c r="H199" i="3"/>
  <c r="I196" i="3"/>
  <c r="H197" i="3"/>
  <c r="I190" i="3"/>
  <c r="H191" i="3"/>
  <c r="I188" i="3"/>
  <c r="H189" i="3"/>
  <c r="I182" i="3"/>
  <c r="H183" i="3"/>
  <c r="I180" i="3"/>
  <c r="H181" i="3"/>
  <c r="I174" i="3"/>
  <c r="H175" i="3"/>
  <c r="I172" i="3"/>
  <c r="H173" i="3"/>
  <c r="I246" i="3"/>
  <c r="H247" i="3"/>
  <c r="I250" i="3"/>
  <c r="H251" i="3"/>
  <c r="I218" i="3"/>
  <c r="H219" i="3"/>
  <c r="I210" i="3"/>
  <c r="H211" i="3"/>
  <c r="I170" i="3"/>
  <c r="H171" i="3"/>
  <c r="I52" i="3"/>
  <c r="H53" i="3"/>
  <c r="I50" i="3"/>
  <c r="H51" i="3"/>
  <c r="I37" i="3"/>
  <c r="H38" i="3"/>
  <c r="I35" i="3"/>
  <c r="H36" i="3"/>
  <c r="I31" i="3"/>
  <c r="H32" i="3"/>
  <c r="I21" i="3"/>
  <c r="H22" i="3"/>
  <c r="H257" i="3"/>
  <c r="I256" i="3"/>
  <c r="H254" i="3"/>
  <c r="I248" i="3"/>
  <c r="H249" i="3"/>
  <c r="H246" i="3"/>
  <c r="I240" i="3"/>
  <c r="H241" i="3"/>
  <c r="H238" i="3"/>
  <c r="I232" i="3"/>
  <c r="H233" i="3"/>
  <c r="H230" i="3"/>
  <c r="I224" i="3"/>
  <c r="H225" i="3"/>
  <c r="H222" i="3"/>
  <c r="I216" i="3"/>
  <c r="H217" i="3"/>
  <c r="H214" i="3"/>
  <c r="I208" i="3"/>
  <c r="H209" i="3"/>
  <c r="H206" i="3"/>
  <c r="I200" i="3"/>
  <c r="H201" i="3"/>
  <c r="H198" i="3"/>
  <c r="I192" i="3"/>
  <c r="H193" i="3"/>
  <c r="H190" i="3"/>
  <c r="I184" i="3"/>
  <c r="H185" i="3"/>
  <c r="H182" i="3"/>
  <c r="I176" i="3"/>
  <c r="H177" i="3"/>
  <c r="H174" i="3"/>
  <c r="I168" i="3"/>
  <c r="H169" i="3"/>
  <c r="I163" i="3"/>
  <c r="H164" i="3"/>
  <c r="I155" i="3"/>
  <c r="H156" i="3"/>
  <c r="I147" i="3"/>
  <c r="H148" i="3"/>
  <c r="I139" i="3"/>
  <c r="H140" i="3"/>
  <c r="I131" i="3"/>
  <c r="H132" i="3"/>
  <c r="I123" i="3"/>
  <c r="H124" i="3"/>
  <c r="I115" i="3"/>
  <c r="H116" i="3"/>
  <c r="I107" i="3"/>
  <c r="H108" i="3"/>
  <c r="H89" i="3"/>
  <c r="I88" i="3"/>
  <c r="I258" i="3"/>
  <c r="H259" i="3"/>
  <c r="I234" i="3"/>
  <c r="H235" i="3"/>
  <c r="I202" i="3"/>
  <c r="H203" i="3"/>
  <c r="I186" i="3"/>
  <c r="H187" i="3"/>
  <c r="I178" i="3"/>
  <c r="H179" i="3"/>
  <c r="I86" i="3"/>
  <c r="H87" i="3"/>
  <c r="I45" i="3"/>
  <c r="H46" i="3"/>
  <c r="I43" i="3"/>
  <c r="H44" i="3"/>
  <c r="I39" i="3"/>
  <c r="H40" i="3"/>
  <c r="I29" i="3"/>
  <c r="H30" i="3"/>
  <c r="H260" i="3"/>
  <c r="H252" i="3"/>
  <c r="H244" i="3"/>
  <c r="H236" i="3"/>
  <c r="H228" i="3"/>
  <c r="H220" i="3"/>
  <c r="H212" i="3"/>
  <c r="H204" i="3"/>
  <c r="H196" i="3"/>
  <c r="H188" i="3"/>
  <c r="H180" i="3"/>
  <c r="H172" i="3"/>
  <c r="I242" i="3"/>
  <c r="H243" i="3"/>
  <c r="I226" i="3"/>
  <c r="H227" i="3"/>
  <c r="I194" i="3"/>
  <c r="H195" i="3"/>
  <c r="I13" i="3"/>
  <c r="H14" i="3"/>
  <c r="H258" i="3"/>
  <c r="I255" i="3"/>
  <c r="H250" i="3"/>
  <c r="I247" i="3"/>
  <c r="H242" i="3"/>
  <c r="I239" i="3"/>
  <c r="H234" i="3"/>
  <c r="I231" i="3"/>
  <c r="H226" i="3"/>
  <c r="I223" i="3"/>
  <c r="H218" i="3"/>
  <c r="I215" i="3"/>
  <c r="H210" i="3"/>
  <c r="I207" i="3"/>
  <c r="H202" i="3"/>
  <c r="I199" i="3"/>
  <c r="H194" i="3"/>
  <c r="I191" i="3"/>
  <c r="H186" i="3"/>
  <c r="I183" i="3"/>
  <c r="H178" i="3"/>
  <c r="I175" i="3"/>
  <c r="H170" i="3"/>
  <c r="H168" i="3"/>
  <c r="I167" i="3"/>
  <c r="I159" i="3"/>
  <c r="H160" i="3"/>
  <c r="I151" i="3"/>
  <c r="H152" i="3"/>
  <c r="I143" i="3"/>
  <c r="H144" i="3"/>
  <c r="I135" i="3"/>
  <c r="H136" i="3"/>
  <c r="I127" i="3"/>
  <c r="H128" i="3"/>
  <c r="I119" i="3"/>
  <c r="H120" i="3"/>
  <c r="I111" i="3"/>
  <c r="H112" i="3"/>
  <c r="I103" i="3"/>
  <c r="H104" i="3"/>
  <c r="I165" i="3"/>
  <c r="H166" i="3"/>
  <c r="H165" i="3"/>
  <c r="I161" i="3"/>
  <c r="H162" i="3"/>
  <c r="H161" i="3"/>
  <c r="I157" i="3"/>
  <c r="H158" i="3"/>
  <c r="H157" i="3"/>
  <c r="I153" i="3"/>
  <c r="H154" i="3"/>
  <c r="H153" i="3"/>
  <c r="I149" i="3"/>
  <c r="H150" i="3"/>
  <c r="H149" i="3"/>
  <c r="I145" i="3"/>
  <c r="H146" i="3"/>
  <c r="H145" i="3"/>
  <c r="I141" i="3"/>
  <c r="H142" i="3"/>
  <c r="H141" i="3"/>
  <c r="I137" i="3"/>
  <c r="H138" i="3"/>
  <c r="H137" i="3"/>
  <c r="I133" i="3"/>
  <c r="H134" i="3"/>
  <c r="H133" i="3"/>
  <c r="I129" i="3"/>
  <c r="H130" i="3"/>
  <c r="H129" i="3"/>
  <c r="I125" i="3"/>
  <c r="H126" i="3"/>
  <c r="H125" i="3"/>
  <c r="I121" i="3"/>
  <c r="H122" i="3"/>
  <c r="H121" i="3"/>
  <c r="I117" i="3"/>
  <c r="H118" i="3"/>
  <c r="H117" i="3"/>
  <c r="I113" i="3"/>
  <c r="H114" i="3"/>
  <c r="H113" i="3"/>
  <c r="I109" i="3"/>
  <c r="H110" i="3"/>
  <c r="H109" i="3"/>
  <c r="I105" i="3"/>
  <c r="H106" i="3"/>
  <c r="H105" i="3"/>
  <c r="I101" i="3"/>
  <c r="H102" i="3"/>
  <c r="H101" i="3"/>
  <c r="I95" i="3"/>
  <c r="H96" i="3"/>
  <c r="I93" i="3"/>
  <c r="H94" i="3"/>
  <c r="I91" i="3"/>
  <c r="H92" i="3"/>
  <c r="H91" i="3"/>
  <c r="H85" i="3"/>
  <c r="I84" i="3"/>
  <c r="I73" i="3"/>
  <c r="H74" i="3"/>
  <c r="I27" i="3"/>
  <c r="H28" i="3"/>
  <c r="I23" i="3"/>
  <c r="H24" i="3"/>
  <c r="I19" i="3"/>
  <c r="H20" i="3"/>
  <c r="I9" i="3"/>
  <c r="H10" i="3"/>
  <c r="I74" i="3"/>
  <c r="H75" i="3"/>
  <c r="I65" i="3"/>
  <c r="H66" i="3"/>
  <c r="I15" i="3"/>
  <c r="H16" i="3"/>
  <c r="I11" i="3"/>
  <c r="H12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I99" i="3"/>
  <c r="H99" i="3"/>
  <c r="H100" i="3"/>
  <c r="H93" i="3"/>
  <c r="I92" i="3"/>
  <c r="I87" i="3"/>
  <c r="H88" i="3"/>
  <c r="I85" i="3"/>
  <c r="H86" i="3"/>
  <c r="I83" i="3"/>
  <c r="H84" i="3"/>
  <c r="H83" i="3"/>
  <c r="I66" i="3"/>
  <c r="H67" i="3"/>
  <c r="I79" i="3"/>
  <c r="H80" i="3"/>
  <c r="I71" i="3"/>
  <c r="H72" i="3"/>
  <c r="I59" i="3"/>
  <c r="H60" i="3"/>
  <c r="H55" i="3"/>
  <c r="H9" i="3"/>
  <c r="I8" i="3"/>
  <c r="I97" i="3"/>
  <c r="H98" i="3"/>
  <c r="I89" i="3"/>
  <c r="H90" i="3"/>
  <c r="I81" i="3"/>
  <c r="H82" i="3"/>
  <c r="I77" i="3"/>
  <c r="H78" i="3"/>
  <c r="I69" i="3"/>
  <c r="H70" i="3"/>
  <c r="I61" i="3"/>
  <c r="H62" i="3"/>
  <c r="I57" i="3"/>
  <c r="H58" i="3"/>
  <c r="I51" i="3"/>
  <c r="H52" i="3"/>
  <c r="H41" i="3"/>
  <c r="I40" i="3"/>
  <c r="H33" i="3"/>
  <c r="I32" i="3"/>
  <c r="H25" i="3"/>
  <c r="I24" i="3"/>
  <c r="H17" i="3"/>
  <c r="I16" i="3"/>
  <c r="I75" i="3"/>
  <c r="H76" i="3"/>
  <c r="H73" i="3"/>
  <c r="I67" i="3"/>
  <c r="H68" i="3"/>
  <c r="H65" i="3"/>
  <c r="I60" i="3"/>
  <c r="H61" i="3"/>
  <c r="I58" i="3"/>
  <c r="H59" i="3"/>
  <c r="I53" i="3"/>
  <c r="H54" i="3"/>
  <c r="I49" i="3"/>
  <c r="H50" i="3"/>
  <c r="H7" i="3"/>
  <c r="I7" i="3"/>
  <c r="H8" i="3"/>
  <c r="I41" i="3"/>
  <c r="H42" i="3"/>
  <c r="H39" i="3"/>
  <c r="I33" i="3"/>
  <c r="H34" i="3"/>
  <c r="H31" i="3"/>
  <c r="I25" i="3"/>
  <c r="H26" i="3"/>
  <c r="H23" i="3"/>
  <c r="I17" i="3"/>
  <c r="H18" i="3"/>
  <c r="H15" i="3"/>
  <c r="H64" i="3"/>
  <c r="H45" i="3"/>
  <c r="H37" i="3"/>
  <c r="H29" i="3"/>
  <c r="H21" i="3"/>
  <c r="H13" i="3"/>
  <c r="H57" i="3"/>
  <c r="H49" i="3"/>
  <c r="H43" i="3"/>
  <c r="H35" i="3"/>
  <c r="H27" i="3"/>
  <c r="H19" i="3"/>
  <c r="H11" i="3"/>
  <c r="E6" i="3"/>
  <c r="F6" i="3" s="1"/>
  <c r="G6" i="3" s="1"/>
  <c r="I5" i="3"/>
  <c r="I6" i="3"/>
  <c r="G219" i="1"/>
  <c r="H218" i="1"/>
  <c r="G214" i="1"/>
  <c r="H213" i="1"/>
  <c r="G215" i="1"/>
  <c r="H214" i="1"/>
  <c r="G217" i="1"/>
  <c r="H195" i="1"/>
  <c r="G200" i="1"/>
  <c r="G201" i="1"/>
  <c r="G220" i="1"/>
  <c r="H177" i="1"/>
  <c r="G202" i="1"/>
  <c r="H216" i="1"/>
  <c r="H180" i="1"/>
  <c r="G221" i="1"/>
  <c r="G218" i="1"/>
  <c r="G216" i="1"/>
  <c r="G212" i="1"/>
  <c r="G213" i="1"/>
  <c r="G176" i="1"/>
  <c r="G180" i="1"/>
  <c r="G177" i="1"/>
  <c r="G199" i="1"/>
  <c r="G179" i="1"/>
  <c r="G197" i="1"/>
  <c r="G198" i="1"/>
  <c r="G195" i="1"/>
  <c r="G193" i="1"/>
  <c r="G194" i="1"/>
  <c r="G175" i="1"/>
  <c r="G173" i="1"/>
  <c r="G174" i="1"/>
  <c r="G171" i="1"/>
  <c r="G149" i="1"/>
  <c r="G172" i="1"/>
  <c r="G169" i="1"/>
  <c r="G170" i="1"/>
  <c r="G168" i="1"/>
  <c r="G167" i="1"/>
  <c r="G147" i="1"/>
  <c r="G146" i="1"/>
  <c r="G148" i="1"/>
  <c r="G101" i="1"/>
  <c r="G98" i="1"/>
  <c r="G145" i="1"/>
  <c r="G144" i="1"/>
  <c r="G100" i="1"/>
  <c r="G97" i="1"/>
  <c r="G96" i="1"/>
  <c r="G99" i="1"/>
  <c r="G95" i="1"/>
  <c r="G93" i="1"/>
  <c r="G94" i="1"/>
  <c r="G65" i="1"/>
  <c r="G76" i="1"/>
  <c r="G62" i="1"/>
  <c r="G59" i="1"/>
  <c r="G102" i="1"/>
  <c r="G61" i="1"/>
  <c r="G55" i="1"/>
  <c r="G87" i="1"/>
  <c r="G64" i="1"/>
  <c r="G68" i="1"/>
  <c r="G58" i="1"/>
  <c r="G77" i="1"/>
  <c r="G91" i="1"/>
  <c r="G92" i="1"/>
  <c r="G89" i="1"/>
  <c r="G90" i="1"/>
  <c r="G83" i="1"/>
  <c r="G84" i="1"/>
  <c r="G86" i="1"/>
  <c r="G88" i="1"/>
  <c r="G85" i="1"/>
  <c r="G82" i="1"/>
  <c r="G81" i="1"/>
  <c r="G80" i="1"/>
  <c r="G78" i="1"/>
  <c r="G79" i="1"/>
  <c r="G75" i="1"/>
  <c r="G73" i="1"/>
  <c r="G74" i="1"/>
  <c r="G71" i="1"/>
  <c r="G72" i="1"/>
  <c r="G67" i="1"/>
  <c r="G54" i="1"/>
  <c r="G69" i="1"/>
  <c r="G66" i="1"/>
  <c r="G63" i="1"/>
  <c r="G60" i="1"/>
  <c r="G70" i="1"/>
  <c r="G57" i="1"/>
  <c r="G56" i="1"/>
  <c r="G208" i="1"/>
  <c r="G191" i="1"/>
  <c r="G187" i="1"/>
  <c r="G183" i="1"/>
  <c r="G6" i="1"/>
  <c r="G192" i="1"/>
  <c r="G188" i="1"/>
  <c r="G184" i="1"/>
  <c r="G190" i="1"/>
  <c r="G186" i="1"/>
  <c r="G182" i="1"/>
  <c r="G189" i="1"/>
  <c r="G185" i="1"/>
  <c r="G7" i="1"/>
  <c r="G211" i="1"/>
  <c r="G204" i="1"/>
  <c r="G209" i="1"/>
  <c r="G210" i="1"/>
  <c r="G205" i="1"/>
  <c r="G207" i="1"/>
  <c r="G206" i="1"/>
  <c r="G203" i="1"/>
  <c r="E8" i="1" l="1"/>
  <c r="F8" i="1" s="1"/>
  <c r="D9" i="1"/>
  <c r="E9" i="1" s="1"/>
  <c r="F9" i="1" s="1"/>
  <c r="H9" i="1" s="1"/>
  <c r="D10" i="1"/>
  <c r="E10" i="1" s="1"/>
  <c r="F10" i="1" s="1"/>
  <c r="H10" i="1" s="1"/>
  <c r="D11" i="1"/>
  <c r="E11" i="1" s="1"/>
  <c r="F11" i="1" s="1"/>
  <c r="H11" i="1" s="1"/>
  <c r="D12" i="1"/>
  <c r="E12" i="1" s="1"/>
  <c r="F12" i="1" s="1"/>
  <c r="H12" i="1" s="1"/>
  <c r="D13" i="1"/>
  <c r="E13" i="1" s="1"/>
  <c r="F13" i="1" s="1"/>
  <c r="H13" i="1" s="1"/>
  <c r="D14" i="1"/>
  <c r="E14" i="1" s="1"/>
  <c r="F14" i="1" s="1"/>
  <c r="H14" i="1" s="1"/>
  <c r="D15" i="1"/>
  <c r="E15" i="1" s="1"/>
  <c r="F15" i="1" s="1"/>
  <c r="H15" i="1" s="1"/>
  <c r="D16" i="1"/>
  <c r="E16" i="1" s="1"/>
  <c r="F16" i="1" s="1"/>
  <c r="H16" i="1" s="1"/>
  <c r="D17" i="1"/>
  <c r="E17" i="1" s="1"/>
  <c r="F17" i="1" s="1"/>
  <c r="H17" i="1" s="1"/>
  <c r="D18" i="1"/>
  <c r="E18" i="1" s="1"/>
  <c r="F18" i="1" s="1"/>
  <c r="H18" i="1" s="1"/>
  <c r="D19" i="1"/>
  <c r="E19" i="1" s="1"/>
  <c r="F19" i="1" s="1"/>
  <c r="H19" i="1" s="1"/>
  <c r="D20" i="1"/>
  <c r="E20" i="1" s="1"/>
  <c r="F20" i="1" s="1"/>
  <c r="H20" i="1" s="1"/>
  <c r="D21" i="1"/>
  <c r="E21" i="1" s="1"/>
  <c r="F21" i="1" s="1"/>
  <c r="H21" i="1" s="1"/>
  <c r="D22" i="1"/>
  <c r="E22" i="1" s="1"/>
  <c r="F22" i="1" s="1"/>
  <c r="H22" i="1" s="1"/>
  <c r="D23" i="1"/>
  <c r="E23" i="1" s="1"/>
  <c r="F23" i="1" s="1"/>
  <c r="H23" i="1" s="1"/>
  <c r="D24" i="1"/>
  <c r="E24" i="1" s="1"/>
  <c r="F24" i="1" s="1"/>
  <c r="H24" i="1" s="1"/>
  <c r="D25" i="1"/>
  <c r="E25" i="1" s="1"/>
  <c r="F25" i="1" s="1"/>
  <c r="H25" i="1" s="1"/>
  <c r="D26" i="1"/>
  <c r="E26" i="1" s="1"/>
  <c r="F26" i="1" s="1"/>
  <c r="H26" i="1" s="1"/>
  <c r="D27" i="1"/>
  <c r="E27" i="1" s="1"/>
  <c r="F27" i="1" s="1"/>
  <c r="H27" i="1" s="1"/>
  <c r="D28" i="1"/>
  <c r="E28" i="1" s="1"/>
  <c r="F28" i="1" s="1"/>
  <c r="H28" i="1" s="1"/>
  <c r="D29" i="1"/>
  <c r="E29" i="1" s="1"/>
  <c r="F29" i="1" s="1"/>
  <c r="H29" i="1" s="1"/>
  <c r="D30" i="1"/>
  <c r="E30" i="1" s="1"/>
  <c r="F30" i="1" s="1"/>
  <c r="H30" i="1" s="1"/>
  <c r="D31" i="1"/>
  <c r="E31" i="1" s="1"/>
  <c r="F31" i="1" s="1"/>
  <c r="H31" i="1" s="1"/>
  <c r="D32" i="1"/>
  <c r="E32" i="1" s="1"/>
  <c r="F32" i="1" s="1"/>
  <c r="H32" i="1" s="1"/>
  <c r="D33" i="1"/>
  <c r="E33" i="1" s="1"/>
  <c r="F33" i="1" s="1"/>
  <c r="H33" i="1" s="1"/>
  <c r="D34" i="1"/>
  <c r="E34" i="1" s="1"/>
  <c r="F34" i="1" s="1"/>
  <c r="H34" i="1" s="1"/>
  <c r="D35" i="1"/>
  <c r="E35" i="1" s="1"/>
  <c r="F35" i="1" s="1"/>
  <c r="H35" i="1" s="1"/>
  <c r="D36" i="1"/>
  <c r="E36" i="1" s="1"/>
  <c r="F36" i="1" s="1"/>
  <c r="H36" i="1" s="1"/>
  <c r="D37" i="1"/>
  <c r="E37" i="1" s="1"/>
  <c r="F37" i="1" s="1"/>
  <c r="H37" i="1" s="1"/>
  <c r="D38" i="1"/>
  <c r="E38" i="1" s="1"/>
  <c r="F38" i="1" s="1"/>
  <c r="H38" i="1" s="1"/>
  <c r="D39" i="1"/>
  <c r="E39" i="1" s="1"/>
  <c r="F39" i="1" s="1"/>
  <c r="H39" i="1" s="1"/>
  <c r="D40" i="1"/>
  <c r="E40" i="1" s="1"/>
  <c r="F40" i="1" s="1"/>
  <c r="H40" i="1" s="1"/>
  <c r="D41" i="1"/>
  <c r="E41" i="1" s="1"/>
  <c r="F41" i="1" s="1"/>
  <c r="H41" i="1" s="1"/>
  <c r="D42" i="1"/>
  <c r="E42" i="1" s="1"/>
  <c r="F42" i="1" s="1"/>
  <c r="H42" i="1" s="1"/>
  <c r="D43" i="1"/>
  <c r="E43" i="1" s="1"/>
  <c r="F43" i="1" s="1"/>
  <c r="H43" i="1" s="1"/>
  <c r="D44" i="1"/>
  <c r="E44" i="1" s="1"/>
  <c r="F44" i="1" s="1"/>
  <c r="H44" i="1" s="1"/>
  <c r="D45" i="1"/>
  <c r="E45" i="1" s="1"/>
  <c r="F45" i="1" s="1"/>
  <c r="H45" i="1" s="1"/>
  <c r="D46" i="1"/>
  <c r="E46" i="1" s="1"/>
  <c r="F46" i="1" s="1"/>
  <c r="H46" i="1" s="1"/>
  <c r="D47" i="1"/>
  <c r="E47" i="1" s="1"/>
  <c r="F47" i="1" s="1"/>
  <c r="H47" i="1" s="1"/>
  <c r="D48" i="1"/>
  <c r="E48" i="1" s="1"/>
  <c r="F48" i="1" s="1"/>
  <c r="H48" i="1" s="1"/>
  <c r="D49" i="1"/>
  <c r="E49" i="1" s="1"/>
  <c r="F49" i="1" s="1"/>
  <c r="H49" i="1" s="1"/>
  <c r="D50" i="1"/>
  <c r="E50" i="1" s="1"/>
  <c r="F50" i="1" s="1"/>
  <c r="H50" i="1" s="1"/>
  <c r="D51" i="1"/>
  <c r="E51" i="1" s="1"/>
  <c r="F51" i="1" s="1"/>
  <c r="H51" i="1" s="1"/>
  <c r="D52" i="1"/>
  <c r="E52" i="1" s="1"/>
  <c r="F52" i="1" s="1"/>
  <c r="D103" i="1"/>
  <c r="E103" i="1" s="1"/>
  <c r="F103" i="1" s="1"/>
  <c r="H103" i="1" s="1"/>
  <c r="D104" i="1"/>
  <c r="E104" i="1" s="1"/>
  <c r="F104" i="1" s="1"/>
  <c r="H104" i="1" s="1"/>
  <c r="D105" i="1"/>
  <c r="E105" i="1" s="1"/>
  <c r="F105" i="1" s="1"/>
  <c r="H105" i="1" s="1"/>
  <c r="D106" i="1"/>
  <c r="E106" i="1" s="1"/>
  <c r="F106" i="1" s="1"/>
  <c r="H106" i="1" s="1"/>
  <c r="D107" i="1"/>
  <c r="E107" i="1" s="1"/>
  <c r="F107" i="1" s="1"/>
  <c r="H107" i="1" s="1"/>
  <c r="D108" i="1"/>
  <c r="E108" i="1" s="1"/>
  <c r="F108" i="1" s="1"/>
  <c r="H108" i="1" s="1"/>
  <c r="D109" i="1"/>
  <c r="E109" i="1" s="1"/>
  <c r="F109" i="1" s="1"/>
  <c r="H109" i="1" s="1"/>
  <c r="D110" i="1"/>
  <c r="E110" i="1" s="1"/>
  <c r="F110" i="1" s="1"/>
  <c r="H110" i="1" s="1"/>
  <c r="D111" i="1"/>
  <c r="E111" i="1" s="1"/>
  <c r="F111" i="1" s="1"/>
  <c r="H111" i="1" s="1"/>
  <c r="D112" i="1"/>
  <c r="E112" i="1" s="1"/>
  <c r="F112" i="1" s="1"/>
  <c r="H112" i="1" s="1"/>
  <c r="D113" i="1"/>
  <c r="E113" i="1" s="1"/>
  <c r="F113" i="1" s="1"/>
  <c r="H113" i="1" s="1"/>
  <c r="D114" i="1"/>
  <c r="E114" i="1" s="1"/>
  <c r="F114" i="1" s="1"/>
  <c r="H114" i="1" s="1"/>
  <c r="D115" i="1"/>
  <c r="E115" i="1" s="1"/>
  <c r="F115" i="1" s="1"/>
  <c r="H115" i="1" s="1"/>
  <c r="D116" i="1"/>
  <c r="E116" i="1" s="1"/>
  <c r="F116" i="1" s="1"/>
  <c r="H116" i="1" s="1"/>
  <c r="D117" i="1"/>
  <c r="E117" i="1" s="1"/>
  <c r="F117" i="1" s="1"/>
  <c r="H117" i="1" s="1"/>
  <c r="D118" i="1"/>
  <c r="E118" i="1" s="1"/>
  <c r="F118" i="1" s="1"/>
  <c r="H118" i="1" s="1"/>
  <c r="D119" i="1"/>
  <c r="E119" i="1" s="1"/>
  <c r="F119" i="1" s="1"/>
  <c r="H119" i="1" s="1"/>
  <c r="D120" i="1"/>
  <c r="E120" i="1" s="1"/>
  <c r="F120" i="1" s="1"/>
  <c r="H120" i="1" s="1"/>
  <c r="D121" i="1"/>
  <c r="E121" i="1" s="1"/>
  <c r="F121" i="1" s="1"/>
  <c r="H121" i="1" s="1"/>
  <c r="D122" i="1"/>
  <c r="E122" i="1" s="1"/>
  <c r="F122" i="1" s="1"/>
  <c r="H122" i="1" s="1"/>
  <c r="D123" i="1"/>
  <c r="E123" i="1" s="1"/>
  <c r="F123" i="1" s="1"/>
  <c r="H123" i="1" s="1"/>
  <c r="D124" i="1"/>
  <c r="E124" i="1" s="1"/>
  <c r="F124" i="1" s="1"/>
  <c r="H124" i="1" s="1"/>
  <c r="D125" i="1"/>
  <c r="E125" i="1" s="1"/>
  <c r="F125" i="1" s="1"/>
  <c r="H125" i="1" s="1"/>
  <c r="D126" i="1"/>
  <c r="E126" i="1" s="1"/>
  <c r="F126" i="1" s="1"/>
  <c r="H126" i="1" s="1"/>
  <c r="D127" i="1"/>
  <c r="E127" i="1" s="1"/>
  <c r="F127" i="1" s="1"/>
  <c r="H127" i="1" s="1"/>
  <c r="D128" i="1"/>
  <c r="E128" i="1" s="1"/>
  <c r="F128" i="1" s="1"/>
  <c r="H128" i="1" s="1"/>
  <c r="D129" i="1"/>
  <c r="E129" i="1" s="1"/>
  <c r="F129" i="1" s="1"/>
  <c r="H129" i="1" s="1"/>
  <c r="D130" i="1"/>
  <c r="E130" i="1" s="1"/>
  <c r="F130" i="1" s="1"/>
  <c r="H130" i="1" s="1"/>
  <c r="D131" i="1"/>
  <c r="E131" i="1" s="1"/>
  <c r="F131" i="1" s="1"/>
  <c r="H131" i="1" s="1"/>
  <c r="D132" i="1"/>
  <c r="E132" i="1" s="1"/>
  <c r="F132" i="1" s="1"/>
  <c r="H132" i="1" s="1"/>
  <c r="D133" i="1"/>
  <c r="E133" i="1" s="1"/>
  <c r="F133" i="1" s="1"/>
  <c r="H133" i="1" s="1"/>
  <c r="D134" i="1"/>
  <c r="E134" i="1" s="1"/>
  <c r="F134" i="1" s="1"/>
  <c r="H134" i="1" s="1"/>
  <c r="D135" i="1"/>
  <c r="E135" i="1" s="1"/>
  <c r="F135" i="1" s="1"/>
  <c r="H135" i="1" s="1"/>
  <c r="D136" i="1"/>
  <c r="E136" i="1" s="1"/>
  <c r="F136" i="1" s="1"/>
  <c r="H136" i="1" s="1"/>
  <c r="D137" i="1"/>
  <c r="E137" i="1" s="1"/>
  <c r="F137" i="1" s="1"/>
  <c r="H137" i="1" s="1"/>
  <c r="D138" i="1"/>
  <c r="E138" i="1" s="1"/>
  <c r="F138" i="1" s="1"/>
  <c r="H138" i="1" s="1"/>
  <c r="D139" i="1"/>
  <c r="E139" i="1" s="1"/>
  <c r="F139" i="1" s="1"/>
  <c r="H139" i="1" s="1"/>
  <c r="D140" i="1"/>
  <c r="E140" i="1" s="1"/>
  <c r="F140" i="1" s="1"/>
  <c r="H140" i="1" s="1"/>
  <c r="D141" i="1"/>
  <c r="E141" i="1" s="1"/>
  <c r="F141" i="1" s="1"/>
  <c r="H141" i="1" s="1"/>
  <c r="D142" i="1"/>
  <c r="E142" i="1" s="1"/>
  <c r="F142" i="1" s="1"/>
  <c r="D150" i="1"/>
  <c r="E150" i="1" s="1"/>
  <c r="F150" i="1" s="1"/>
  <c r="H150" i="1" s="1"/>
  <c r="D151" i="1"/>
  <c r="E151" i="1" s="1"/>
  <c r="F151" i="1" s="1"/>
  <c r="H151" i="1" s="1"/>
  <c r="D152" i="1"/>
  <c r="E152" i="1" s="1"/>
  <c r="F152" i="1" s="1"/>
  <c r="H152" i="1" s="1"/>
  <c r="D153" i="1"/>
  <c r="E153" i="1" s="1"/>
  <c r="F153" i="1" s="1"/>
  <c r="H153" i="1" s="1"/>
  <c r="D154" i="1"/>
  <c r="E154" i="1" s="1"/>
  <c r="F154" i="1" s="1"/>
  <c r="H154" i="1" s="1"/>
  <c r="D155" i="1"/>
  <c r="E155" i="1" s="1"/>
  <c r="F155" i="1" s="1"/>
  <c r="H155" i="1" s="1"/>
  <c r="D156" i="1"/>
  <c r="E156" i="1" s="1"/>
  <c r="F156" i="1" s="1"/>
  <c r="H156" i="1" s="1"/>
  <c r="D157" i="1"/>
  <c r="E157" i="1" s="1"/>
  <c r="F157" i="1" s="1"/>
  <c r="H157" i="1" s="1"/>
  <c r="D158" i="1"/>
  <c r="E158" i="1" s="1"/>
  <c r="F158" i="1" s="1"/>
  <c r="H158" i="1" s="1"/>
  <c r="D159" i="1"/>
  <c r="E159" i="1" s="1"/>
  <c r="F159" i="1" s="1"/>
  <c r="H159" i="1" s="1"/>
  <c r="D160" i="1"/>
  <c r="E160" i="1" s="1"/>
  <c r="F160" i="1" s="1"/>
  <c r="H160" i="1" s="1"/>
  <c r="D161" i="1"/>
  <c r="E161" i="1" s="1"/>
  <c r="F161" i="1" s="1"/>
  <c r="H161" i="1" s="1"/>
  <c r="D162" i="1"/>
  <c r="E162" i="1" s="1"/>
  <c r="F162" i="1" s="1"/>
  <c r="H162" i="1" s="1"/>
  <c r="D163" i="1"/>
  <c r="E163" i="1" s="1"/>
  <c r="F163" i="1" s="1"/>
  <c r="H163" i="1" s="1"/>
  <c r="D164" i="1"/>
  <c r="E164" i="1" s="1"/>
  <c r="F164" i="1" s="1"/>
  <c r="H164" i="1" s="1"/>
  <c r="D165" i="1"/>
  <c r="E165" i="1" s="1"/>
  <c r="F165" i="1" s="1"/>
  <c r="G166" i="1" l="1"/>
  <c r="H165" i="1"/>
  <c r="G143" i="1"/>
  <c r="H142" i="1"/>
  <c r="G53" i="1"/>
  <c r="H52" i="1"/>
  <c r="G8" i="1"/>
  <c r="H8" i="1"/>
  <c r="G151" i="1"/>
  <c r="G150" i="1"/>
  <c r="G164" i="1"/>
  <c r="G160" i="1"/>
  <c r="G156" i="1"/>
  <c r="G152" i="1"/>
  <c r="G141" i="1"/>
  <c r="G137" i="1"/>
  <c r="G133" i="1"/>
  <c r="G129" i="1"/>
  <c r="G125" i="1"/>
  <c r="G121" i="1"/>
  <c r="G117" i="1"/>
  <c r="G113" i="1"/>
  <c r="G109" i="1"/>
  <c r="G105" i="1"/>
  <c r="G106" i="1"/>
  <c r="G104" i="1"/>
  <c r="G103" i="1"/>
  <c r="G135" i="1"/>
  <c r="G111" i="1"/>
  <c r="G52" i="1"/>
  <c r="G51" i="1"/>
  <c r="G163" i="1"/>
  <c r="G155" i="1"/>
  <c r="G132" i="1"/>
  <c r="G120" i="1"/>
  <c r="G112" i="1"/>
  <c r="G115" i="1"/>
  <c r="G162" i="1"/>
  <c r="G131" i="1"/>
  <c r="G123" i="1"/>
  <c r="G107" i="1"/>
  <c r="G159" i="1"/>
  <c r="G140" i="1"/>
  <c r="G136" i="1"/>
  <c r="G128" i="1"/>
  <c r="G124" i="1"/>
  <c r="G116" i="1"/>
  <c r="G108" i="1"/>
  <c r="G158" i="1"/>
  <c r="G154" i="1"/>
  <c r="G139" i="1"/>
  <c r="G127" i="1"/>
  <c r="G119" i="1"/>
  <c r="G165" i="1"/>
  <c r="G161" i="1"/>
  <c r="G157" i="1"/>
  <c r="G153" i="1"/>
  <c r="G142" i="1"/>
  <c r="G138" i="1"/>
  <c r="G134" i="1"/>
  <c r="G130" i="1"/>
  <c r="G126" i="1"/>
  <c r="G122" i="1"/>
  <c r="G118" i="1"/>
  <c r="G114" i="1"/>
  <c r="G110" i="1"/>
  <c r="G49" i="1"/>
  <c r="G41" i="1"/>
  <c r="G37" i="1"/>
  <c r="G33" i="1"/>
  <c r="G29" i="1"/>
  <c r="G25" i="1"/>
  <c r="G21" i="1"/>
  <c r="G17" i="1"/>
  <c r="G13" i="1"/>
  <c r="G40" i="1"/>
  <c r="G36" i="1"/>
  <c r="G32" i="1"/>
  <c r="G28" i="1"/>
  <c r="G24" i="1"/>
  <c r="G20" i="1"/>
  <c r="G16" i="1"/>
  <c r="G12" i="1"/>
  <c r="G39" i="1"/>
  <c r="G35" i="1"/>
  <c r="G31" i="1"/>
  <c r="G27" i="1"/>
  <c r="G23" i="1"/>
  <c r="G19" i="1"/>
  <c r="G15" i="1"/>
  <c r="G11" i="1"/>
  <c r="G50" i="1"/>
  <c r="G46" i="1"/>
  <c r="G42" i="1"/>
  <c r="G38" i="1"/>
  <c r="G34" i="1"/>
  <c r="G30" i="1"/>
  <c r="G26" i="1"/>
  <c r="G22" i="1"/>
  <c r="G18" i="1"/>
  <c r="G14" i="1"/>
  <c r="G9" i="1"/>
  <c r="G10" i="1"/>
  <c r="G48" i="1"/>
  <c r="G47" i="1"/>
  <c r="G43" i="1"/>
  <c r="G44" i="1"/>
  <c r="G45" i="1"/>
</calcChain>
</file>

<file path=xl/sharedStrings.xml><?xml version="1.0" encoding="utf-8"?>
<sst xmlns="http://schemas.openxmlformats.org/spreadsheetml/2006/main" count="26" uniqueCount="18">
  <si>
    <t>x</t>
  </si>
  <si>
    <t>ln(x)</t>
  </si>
  <si>
    <t>A + B*ln(x) + C* ln(x)^3</t>
  </si>
  <si>
    <t>i</t>
  </si>
  <si>
    <t>A</t>
  </si>
  <si>
    <t>B</t>
  </si>
  <si>
    <t>C</t>
  </si>
  <si>
    <t>1/Ans</t>
  </si>
  <si>
    <t>T</t>
  </si>
  <si>
    <t>deltaT</t>
  </si>
  <si>
    <t>T*100</t>
  </si>
  <si>
    <t>r</t>
  </si>
  <si>
    <t>ln(r)</t>
  </si>
  <si>
    <t>A + B*ln(r) + C* ln(r)^3</t>
  </si>
  <si>
    <t>mes</t>
  </si>
  <si>
    <t>R</t>
  </si>
  <si>
    <t>Rr</t>
  </si>
  <si>
    <t>Nb-mes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</si>
</sst>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6" formatCode="0.000"/>
    <numFmt numFmtId="168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8" fontId="0" fillId="0" borderId="0" xfId="0" applyNumberFormat="1"/>
    <xf numFmtId="3" fontId="0" fillId="0" borderId="0" xfId="1" applyNumberFormat="1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6" fontId="2" fillId="0" borderId="0" xfId="0" applyNumberFormat="1" applyFont="1"/>
    <xf numFmtId="168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</cellXfs>
  <cellStyles count="2">
    <cellStyle name="Milliers" xfId="1" builtinId="3"/>
    <cellStyle name="Normal" xfId="0" builtinId="0"/>
  </cellStyles>
  <dxfs count="2">
    <dxf>
      <font>
        <color theme="8" tint="-0.24994659260841701"/>
      </font>
      <fill>
        <patternFill patternType="none">
          <bgColor auto="1"/>
        </patternFill>
      </fill>
    </dxf>
    <dxf>
      <font>
        <color theme="8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opLeftCell="A2" workbookViewId="0">
      <selection activeCell="B4" sqref="B4"/>
    </sheetView>
  </sheetViews>
  <sheetFormatPr baseColWidth="10" defaultRowHeight="14.4" x14ac:dyDescent="0.3"/>
  <cols>
    <col min="4" max="4" width="19.5546875" bestFit="1" customWidth="1"/>
  </cols>
  <sheetData>
    <row r="1" spans="1:8" x14ac:dyDescent="0.3">
      <c r="A1" t="s">
        <v>4</v>
      </c>
      <c r="B1" t="s">
        <v>5</v>
      </c>
      <c r="C1" t="s">
        <v>6</v>
      </c>
    </row>
    <row r="2" spans="1:8" x14ac:dyDescent="0.3">
      <c r="A2" s="4">
        <v>1.3194517343634265E-3</v>
      </c>
      <c r="B2" s="4">
        <v>1.9609727152211E-4</v>
      </c>
      <c r="C2" s="4">
        <v>2.9130648783754633E-7</v>
      </c>
    </row>
    <row r="4" spans="1:8" x14ac:dyDescent="0.3">
      <c r="A4" t="s">
        <v>3</v>
      </c>
      <c r="B4" t="s">
        <v>0</v>
      </c>
      <c r="C4" t="s">
        <v>1</v>
      </c>
      <c r="D4" t="s">
        <v>2</v>
      </c>
      <c r="E4" t="s">
        <v>7</v>
      </c>
      <c r="F4" t="s">
        <v>8</v>
      </c>
      <c r="G4" t="s">
        <v>9</v>
      </c>
      <c r="H4" t="s">
        <v>10</v>
      </c>
    </row>
    <row r="5" spans="1:8" x14ac:dyDescent="0.3">
      <c r="A5">
        <v>0</v>
      </c>
      <c r="B5">
        <v>300</v>
      </c>
      <c r="C5" s="2">
        <f t="shared" ref="C5:C7" si="0">LN(B5)</f>
        <v>5.7037824746562009</v>
      </c>
      <c r="D5" s="4">
        <f t="shared" ref="D5:D7" si="1">$A$2+$B$2*C5+$C$2*C5^3</f>
        <v>2.4920033069220572E-3</v>
      </c>
      <c r="E5" s="1">
        <f t="shared" ref="E5:E7" si="2">1/D5</f>
        <v>401.2835766398432</v>
      </c>
      <c r="F5" s="1">
        <f t="shared" ref="F5:F7" si="3">E5-273.15</f>
        <v>128.13357663984323</v>
      </c>
      <c r="H5" s="3">
        <f>F5*100</f>
        <v>12813.357663984323</v>
      </c>
    </row>
    <row r="6" spans="1:8" x14ac:dyDescent="0.3">
      <c r="A6">
        <v>1</v>
      </c>
      <c r="B6">
        <v>400</v>
      </c>
      <c r="C6" s="2">
        <f t="shared" si="0"/>
        <v>5.9914645471079817</v>
      </c>
      <c r="D6" s="4">
        <f t="shared" si="1"/>
        <v>2.557015632932621E-3</v>
      </c>
      <c r="E6" s="1">
        <f t="shared" si="2"/>
        <v>391.08090976084799</v>
      </c>
      <c r="F6" s="1">
        <f t="shared" si="3"/>
        <v>117.93090976084801</v>
      </c>
      <c r="G6" s="1">
        <f>F5-F6</f>
        <v>10.202666878995217</v>
      </c>
      <c r="H6" s="3">
        <f>F6*100</f>
        <v>11793.090976084801</v>
      </c>
    </row>
    <row r="7" spans="1:8" x14ac:dyDescent="0.3">
      <c r="A7">
        <v>2</v>
      </c>
      <c r="B7">
        <v>500</v>
      </c>
      <c r="C7" s="2">
        <f t="shared" si="0"/>
        <v>6.2146080984221914</v>
      </c>
      <c r="D7" s="4">
        <f t="shared" si="1"/>
        <v>2.6080378124623284E-3</v>
      </c>
      <c r="E7" s="1">
        <f t="shared" si="2"/>
        <v>383.4300236068546</v>
      </c>
      <c r="F7" s="1">
        <f t="shared" si="3"/>
        <v>110.28002360685463</v>
      </c>
      <c r="G7" s="1">
        <f t="shared" ref="G7:G73" si="4">F6-F7</f>
        <v>7.6508861539933832</v>
      </c>
      <c r="H7" s="3">
        <f t="shared" ref="H7:H70" si="5">F7*100</f>
        <v>11028.002360685463</v>
      </c>
    </row>
    <row r="8" spans="1:8" x14ac:dyDescent="0.3">
      <c r="A8">
        <v>3</v>
      </c>
      <c r="B8">
        <v>600</v>
      </c>
      <c r="C8" s="2">
        <f>LN(B8)</f>
        <v>6.3969296552161463</v>
      </c>
      <c r="D8" s="4">
        <f>$A$2+$B$2*C8+$C$2*C8^3</f>
        <v>2.6501265812681868E-3</v>
      </c>
      <c r="E8" s="1">
        <f>1/D8</f>
        <v>377.34046632650347</v>
      </c>
      <c r="F8" s="1">
        <f>E8-273.15</f>
        <v>104.1904663265035</v>
      </c>
      <c r="G8" s="1">
        <f t="shared" si="4"/>
        <v>6.08955728035113</v>
      </c>
      <c r="H8" s="3">
        <f t="shared" si="5"/>
        <v>10419.04663265035</v>
      </c>
    </row>
    <row r="9" spans="1:8" x14ac:dyDescent="0.3">
      <c r="A9">
        <v>4</v>
      </c>
      <c r="B9">
        <v>700</v>
      </c>
      <c r="C9" s="2">
        <f t="shared" ref="C9:C73" si="6">LN(B9)</f>
        <v>6.5510803350434044</v>
      </c>
      <c r="D9" s="4">
        <f t="shared" ref="D9:D73" si="7">$A$2+$B$2*C9+$C$2*C9^3</f>
        <v>2.6860016623204818E-3</v>
      </c>
      <c r="E9" s="1">
        <f t="shared" ref="E9:E73" si="8">1/D9</f>
        <v>372.30058865119361</v>
      </c>
      <c r="F9" s="1">
        <f t="shared" ref="F9:F73" si="9">E9-273.15</f>
        <v>99.15058865119363</v>
      </c>
      <c r="G9" s="1">
        <f t="shared" si="4"/>
        <v>5.0398776753098673</v>
      </c>
      <c r="H9" s="3">
        <f t="shared" si="5"/>
        <v>9915.058865119363</v>
      </c>
    </row>
    <row r="10" spans="1:8" x14ac:dyDescent="0.3">
      <c r="A10">
        <v>5</v>
      </c>
      <c r="B10">
        <v>800</v>
      </c>
      <c r="C10" s="2">
        <f t="shared" si="6"/>
        <v>6.6846117276679271</v>
      </c>
      <c r="D10" s="4">
        <f t="shared" si="7"/>
        <v>2.7172977683138011E-3</v>
      </c>
      <c r="E10" s="1">
        <f t="shared" si="8"/>
        <v>368.01266745990176</v>
      </c>
      <c r="F10" s="1">
        <f t="shared" si="9"/>
        <v>94.862667459901786</v>
      </c>
      <c r="G10" s="1">
        <f t="shared" si="4"/>
        <v>4.2879211912918436</v>
      </c>
      <c r="H10" s="3">
        <f t="shared" si="5"/>
        <v>9486.2667459901786</v>
      </c>
    </row>
    <row r="11" spans="1:8" x14ac:dyDescent="0.3">
      <c r="A11">
        <v>6</v>
      </c>
      <c r="B11">
        <v>900</v>
      </c>
      <c r="C11" s="2">
        <f t="shared" si="6"/>
        <v>6.8023947633243109</v>
      </c>
      <c r="D11" s="4">
        <f t="shared" si="7"/>
        <v>2.7450756754079449E-3</v>
      </c>
      <c r="E11" s="1">
        <f t="shared" si="8"/>
        <v>364.28868207846045</v>
      </c>
      <c r="F11" s="1">
        <f t="shared" si="9"/>
        <v>91.138682078460477</v>
      </c>
      <c r="G11" s="1">
        <f t="shared" si="4"/>
        <v>3.7239853814413095</v>
      </c>
      <c r="H11" s="3">
        <f t="shared" si="5"/>
        <v>9113.8682078460479</v>
      </c>
    </row>
    <row r="12" spans="1:8" x14ac:dyDescent="0.3">
      <c r="A12">
        <v>7</v>
      </c>
      <c r="B12">
        <v>1000</v>
      </c>
      <c r="C12" s="2">
        <f t="shared" si="6"/>
        <v>6.9077552789821368</v>
      </c>
      <c r="D12" s="4">
        <f t="shared" si="7"/>
        <v>2.7700635389993548E-3</v>
      </c>
      <c r="E12" s="1">
        <f t="shared" si="8"/>
        <v>361.00254955207112</v>
      </c>
      <c r="F12" s="1">
        <f t="shared" si="9"/>
        <v>87.852549552071139</v>
      </c>
      <c r="G12" s="1">
        <f t="shared" si="4"/>
        <v>3.2861325263893377</v>
      </c>
      <c r="H12" s="3">
        <f t="shared" si="5"/>
        <v>8785.2549552071141</v>
      </c>
    </row>
    <row r="13" spans="1:8" x14ac:dyDescent="0.3">
      <c r="A13">
        <v>8</v>
      </c>
      <c r="B13">
        <v>1100</v>
      </c>
      <c r="C13" s="2">
        <f t="shared" si="6"/>
        <v>7.0030654587864616</v>
      </c>
      <c r="D13" s="4">
        <f t="shared" si="7"/>
        <v>2.7927832151854394E-3</v>
      </c>
      <c r="E13" s="1">
        <f t="shared" si="8"/>
        <v>358.06574408017576</v>
      </c>
      <c r="F13" s="1">
        <f t="shared" si="9"/>
        <v>84.915744080175784</v>
      </c>
      <c r="G13" s="1">
        <f t="shared" si="4"/>
        <v>2.9368054718953545</v>
      </c>
      <c r="H13" s="3">
        <f t="shared" si="5"/>
        <v>8491.5744080175791</v>
      </c>
    </row>
    <row r="14" spans="1:8" x14ac:dyDescent="0.3">
      <c r="A14">
        <v>9</v>
      </c>
      <c r="B14">
        <v>1200</v>
      </c>
      <c r="C14" s="2">
        <f t="shared" si="6"/>
        <v>7.0900768357760917</v>
      </c>
      <c r="D14" s="4">
        <f t="shared" si="7"/>
        <v>2.8136217059526584E-3</v>
      </c>
      <c r="E14" s="1">
        <f t="shared" si="8"/>
        <v>355.41380629966818</v>
      </c>
      <c r="F14" s="1">
        <f t="shared" si="9"/>
        <v>82.263806299668204</v>
      </c>
      <c r="G14" s="1">
        <f t="shared" si="4"/>
        <v>2.6519377805075806</v>
      </c>
      <c r="H14" s="3">
        <f t="shared" si="5"/>
        <v>8226.3806299668213</v>
      </c>
    </row>
    <row r="15" spans="1:8" x14ac:dyDescent="0.3">
      <c r="A15">
        <v>10</v>
      </c>
      <c r="B15">
        <v>1300</v>
      </c>
      <c r="C15" s="2">
        <f t="shared" si="6"/>
        <v>7.1701195434496281</v>
      </c>
      <c r="D15" s="4">
        <f t="shared" si="7"/>
        <v>2.8328740837234331E-3</v>
      </c>
      <c r="E15" s="1">
        <f t="shared" si="8"/>
        <v>352.99839330861965</v>
      </c>
      <c r="F15" s="1">
        <f t="shared" si="9"/>
        <v>79.848393308619677</v>
      </c>
      <c r="G15" s="1">
        <f t="shared" si="4"/>
        <v>2.4154129910485267</v>
      </c>
      <c r="H15" s="3">
        <f t="shared" si="5"/>
        <v>7984.8393308619679</v>
      </c>
    </row>
    <row r="16" spans="1:8" x14ac:dyDescent="0.3">
      <c r="A16">
        <v>11</v>
      </c>
      <c r="B16">
        <v>1400</v>
      </c>
      <c r="C16" s="2">
        <f t="shared" si="6"/>
        <v>7.2442275156033498</v>
      </c>
      <c r="D16" s="4">
        <f t="shared" si="7"/>
        <v>2.8507705643783582E-3</v>
      </c>
      <c r="E16" s="1">
        <f t="shared" si="8"/>
        <v>350.78235074244253</v>
      </c>
      <c r="F16" s="1">
        <f t="shared" si="9"/>
        <v>77.632350742442554</v>
      </c>
      <c r="G16" s="1">
        <f t="shared" si="4"/>
        <v>2.2160425661771228</v>
      </c>
      <c r="H16" s="3">
        <f t="shared" si="5"/>
        <v>7763.2350742442559</v>
      </c>
    </row>
    <row r="17" spans="1:8" x14ac:dyDescent="0.3">
      <c r="A17">
        <v>12</v>
      </c>
      <c r="B17">
        <v>1500</v>
      </c>
      <c r="C17" s="2">
        <f t="shared" si="6"/>
        <v>7.3132203870903014</v>
      </c>
      <c r="D17" s="4">
        <f t="shared" si="7"/>
        <v>2.867494278854789E-3</v>
      </c>
      <c r="E17" s="1">
        <f t="shared" si="8"/>
        <v>348.73652839488034</v>
      </c>
      <c r="F17" s="1">
        <f t="shared" si="9"/>
        <v>75.586528394880361</v>
      </c>
      <c r="G17" s="1">
        <f t="shared" si="4"/>
        <v>2.0458223475621935</v>
      </c>
      <c r="H17" s="3">
        <f t="shared" si="5"/>
        <v>7558.6528394880361</v>
      </c>
    </row>
    <row r="18" spans="1:8" x14ac:dyDescent="0.3">
      <c r="A18">
        <v>13</v>
      </c>
      <c r="B18">
        <v>1600</v>
      </c>
      <c r="C18" s="2">
        <f t="shared" si="6"/>
        <v>7.3777589082278725</v>
      </c>
      <c r="D18" s="4">
        <f t="shared" si="7"/>
        <v>2.8831933363425758E-3</v>
      </c>
      <c r="E18" s="1">
        <f t="shared" si="8"/>
        <v>346.83764955857328</v>
      </c>
      <c r="F18" s="1">
        <f t="shared" si="9"/>
        <v>73.687649558573298</v>
      </c>
      <c r="G18" s="1">
        <f t="shared" si="4"/>
        <v>1.8988788363070626</v>
      </c>
      <c r="H18" s="3">
        <f t="shared" si="5"/>
        <v>7368.7649558573303</v>
      </c>
    </row>
    <row r="19" spans="1:8" x14ac:dyDescent="0.3">
      <c r="A19">
        <v>14</v>
      </c>
      <c r="B19">
        <v>1700</v>
      </c>
      <c r="C19" s="2">
        <f t="shared" si="6"/>
        <v>7.4383835300443071</v>
      </c>
      <c r="D19" s="4">
        <f t="shared" si="7"/>
        <v>2.8979892493299782E-3</v>
      </c>
      <c r="E19" s="1">
        <f t="shared" si="8"/>
        <v>345.06684254650094</v>
      </c>
      <c r="F19" s="1">
        <f t="shared" si="9"/>
        <v>71.916842546500959</v>
      </c>
      <c r="G19" s="1">
        <f t="shared" si="4"/>
        <v>1.7708070120723391</v>
      </c>
      <c r="H19" s="3">
        <f t="shared" si="5"/>
        <v>7191.6842546500957</v>
      </c>
    </row>
    <row r="20" spans="1:8" x14ac:dyDescent="0.3">
      <c r="A20">
        <v>15</v>
      </c>
      <c r="B20">
        <v>1800</v>
      </c>
      <c r="C20" s="2">
        <f t="shared" si="6"/>
        <v>7.4955419438842563</v>
      </c>
      <c r="D20" s="4">
        <f t="shared" si="7"/>
        <v>2.91198296394511E-3</v>
      </c>
      <c r="E20" s="1">
        <f t="shared" si="8"/>
        <v>343.40860244773387</v>
      </c>
      <c r="F20" s="1">
        <f t="shared" si="9"/>
        <v>70.258602447733892</v>
      </c>
      <c r="G20" s="1">
        <f t="shared" si="4"/>
        <v>1.6582400987670667</v>
      </c>
      <c r="H20" s="3">
        <f t="shared" si="5"/>
        <v>7025.8602447733892</v>
      </c>
    </row>
    <row r="21" spans="1:8" x14ac:dyDescent="0.3">
      <c r="A21">
        <v>16</v>
      </c>
      <c r="B21">
        <v>1900</v>
      </c>
      <c r="C21" s="2">
        <f t="shared" si="6"/>
        <v>7.5496091651545321</v>
      </c>
      <c r="D21" s="4">
        <f t="shared" si="7"/>
        <v>2.9252592694971758E-3</v>
      </c>
      <c r="E21" s="1">
        <f t="shared" si="8"/>
        <v>341.85004058525402</v>
      </c>
      <c r="F21" s="1">
        <f t="shared" si="9"/>
        <v>68.700040585254044</v>
      </c>
      <c r="G21" s="1">
        <f t="shared" si="4"/>
        <v>1.5585618624798485</v>
      </c>
      <c r="H21" s="3">
        <f t="shared" si="5"/>
        <v>6870.0040585254046</v>
      </c>
    </row>
    <row r="22" spans="1:8" x14ac:dyDescent="0.3">
      <c r="A22">
        <v>17</v>
      </c>
      <c r="B22">
        <v>2000</v>
      </c>
      <c r="C22" s="2">
        <f t="shared" si="6"/>
        <v>7.6009024595420822</v>
      </c>
      <c r="D22" s="4">
        <f t="shared" si="7"/>
        <v>2.9378900839809492E-3</v>
      </c>
      <c r="E22" s="1">
        <f t="shared" si="8"/>
        <v>340.38033126309585</v>
      </c>
      <c r="F22" s="1">
        <f t="shared" si="9"/>
        <v>67.230331263095877</v>
      </c>
      <c r="G22" s="1">
        <f t="shared" si="4"/>
        <v>1.4697093221581667</v>
      </c>
      <c r="H22" s="3">
        <f t="shared" si="5"/>
        <v>6723.0331263095877</v>
      </c>
    </row>
    <row r="23" spans="1:8" x14ac:dyDescent="0.3">
      <c r="A23">
        <v>18</v>
      </c>
      <c r="B23">
        <v>2100</v>
      </c>
      <c r="C23" s="2">
        <f t="shared" si="6"/>
        <v>7.6496926237115144</v>
      </c>
      <c r="D23" s="4">
        <f t="shared" si="7"/>
        <v>2.9499369431483361E-3</v>
      </c>
      <c r="E23" s="1">
        <f t="shared" si="8"/>
        <v>338.99029683419081</v>
      </c>
      <c r="F23" s="1">
        <f t="shared" si="9"/>
        <v>65.840296834190838</v>
      </c>
      <c r="G23" s="1">
        <f t="shared" si="4"/>
        <v>1.3900344289050395</v>
      </c>
      <c r="H23" s="3">
        <f t="shared" si="5"/>
        <v>6584.029683419084</v>
      </c>
    </row>
    <row r="24" spans="1:8" x14ac:dyDescent="0.3">
      <c r="A24">
        <v>19</v>
      </c>
      <c r="B24">
        <v>2200</v>
      </c>
      <c r="C24" s="2">
        <f t="shared" si="6"/>
        <v>7.696212639346407</v>
      </c>
      <c r="D24" s="4">
        <f t="shared" si="7"/>
        <v>2.9614529144141649E-3</v>
      </c>
      <c r="E24" s="1">
        <f t="shared" si="8"/>
        <v>337.67209167254993</v>
      </c>
      <c r="F24" s="1">
        <f t="shared" si="9"/>
        <v>64.522091672549948</v>
      </c>
      <c r="G24" s="1">
        <f t="shared" si="4"/>
        <v>1.3182051616408899</v>
      </c>
      <c r="H24" s="3">
        <f t="shared" si="5"/>
        <v>6452.209167254995</v>
      </c>
    </row>
    <row r="25" spans="1:8" x14ac:dyDescent="0.3">
      <c r="A25">
        <v>20</v>
      </c>
      <c r="B25">
        <v>2300</v>
      </c>
      <c r="C25" s="2">
        <f t="shared" si="6"/>
        <v>7.7406644019172415</v>
      </c>
      <c r="D25" s="4">
        <f t="shared" si="7"/>
        <v>2.972484088252176E-3</v>
      </c>
      <c r="E25" s="1">
        <f t="shared" si="8"/>
        <v>336.41895812064752</v>
      </c>
      <c r="F25" s="1">
        <f t="shared" si="9"/>
        <v>63.26895812064754</v>
      </c>
      <c r="G25" s="1">
        <f t="shared" si="4"/>
        <v>1.2531335519024083</v>
      </c>
      <c r="H25" s="3">
        <f t="shared" si="5"/>
        <v>6326.895812064754</v>
      </c>
    </row>
    <row r="26" spans="1:8" x14ac:dyDescent="0.3">
      <c r="A26">
        <v>21</v>
      </c>
      <c r="B26">
        <v>2400</v>
      </c>
      <c r="C26" s="2">
        <f t="shared" si="6"/>
        <v>7.7832240163360371</v>
      </c>
      <c r="D26" s="4">
        <f t="shared" si="7"/>
        <v>2.9830707544258772E-3</v>
      </c>
      <c r="E26" s="1">
        <f t="shared" si="8"/>
        <v>335.22503565037306</v>
      </c>
      <c r="F26" s="1">
        <f t="shared" si="9"/>
        <v>62.075035650373081</v>
      </c>
      <c r="G26" s="1">
        <f t="shared" si="4"/>
        <v>1.1939224702744582</v>
      </c>
      <c r="H26" s="3">
        <f t="shared" si="5"/>
        <v>6207.5035650373084</v>
      </c>
    </row>
    <row r="27" spans="1:8" x14ac:dyDescent="0.3">
      <c r="A27">
        <v>22</v>
      </c>
      <c r="B27">
        <v>2500</v>
      </c>
      <c r="C27" s="2">
        <f t="shared" si="6"/>
        <v>7.8240460108562919</v>
      </c>
      <c r="D27" s="4">
        <f t="shared" si="7"/>
        <v>2.993248339843674E-3</v>
      </c>
      <c r="E27" s="1">
        <f t="shared" si="8"/>
        <v>334.08520993357541</v>
      </c>
      <c r="F27" s="1">
        <f t="shared" si="9"/>
        <v>60.935209933575436</v>
      </c>
      <c r="G27" s="1">
        <f t="shared" si="4"/>
        <v>1.1398257167976453</v>
      </c>
      <c r="H27" s="3">
        <f t="shared" si="5"/>
        <v>6093.5209933575434</v>
      </c>
    </row>
    <row r="28" spans="1:8" x14ac:dyDescent="0.3">
      <c r="A28">
        <v>23</v>
      </c>
      <c r="B28">
        <v>2600</v>
      </c>
      <c r="C28" s="2">
        <f t="shared" si="6"/>
        <v>7.8632667240095735</v>
      </c>
      <c r="D28" s="4">
        <f t="shared" si="7"/>
        <v>3.0030481638308633E-3</v>
      </c>
      <c r="E28" s="1">
        <f t="shared" si="8"/>
        <v>332.99499223626896</v>
      </c>
      <c r="F28" s="1">
        <f t="shared" si="9"/>
        <v>59.844992236268979</v>
      </c>
      <c r="G28" s="1">
        <f t="shared" si="4"/>
        <v>1.090217697306457</v>
      </c>
      <c r="H28" s="3">
        <f t="shared" si="5"/>
        <v>5984.4992236268981</v>
      </c>
    </row>
    <row r="29" spans="1:8" x14ac:dyDescent="0.3">
      <c r="A29">
        <v>24</v>
      </c>
      <c r="B29">
        <v>2700</v>
      </c>
      <c r="C29" s="2">
        <f t="shared" si="6"/>
        <v>7.90100705199242</v>
      </c>
      <c r="D29" s="4">
        <f t="shared" si="7"/>
        <v>3.0124980519336524E-3</v>
      </c>
      <c r="E29" s="1">
        <f t="shared" si="8"/>
        <v>331.95042212828099</v>
      </c>
      <c r="F29" s="1">
        <f t="shared" si="9"/>
        <v>58.800422128281014</v>
      </c>
      <c r="G29" s="1">
        <f t="shared" si="4"/>
        <v>1.0445701079879655</v>
      </c>
      <c r="H29" s="3">
        <f t="shared" si="5"/>
        <v>5880.0422128281016</v>
      </c>
    </row>
    <row r="30" spans="1:8" x14ac:dyDescent="0.3">
      <c r="A30">
        <v>25</v>
      </c>
      <c r="B30">
        <v>2800</v>
      </c>
      <c r="C30" s="2">
        <f t="shared" si="6"/>
        <v>7.9373746961632952</v>
      </c>
      <c r="D30" s="4">
        <f t="shared" si="7"/>
        <v>3.021622838949013E-3</v>
      </c>
      <c r="E30" s="1">
        <f t="shared" si="8"/>
        <v>330.94798831604743</v>
      </c>
      <c r="F30" s="1">
        <f t="shared" si="9"/>
        <v>57.797988316047451</v>
      </c>
      <c r="G30" s="1">
        <f t="shared" si="4"/>
        <v>1.0024338122335621</v>
      </c>
      <c r="H30" s="3">
        <f t="shared" si="5"/>
        <v>5779.7988316047449</v>
      </c>
    </row>
    <row r="31" spans="1:8" x14ac:dyDescent="0.3">
      <c r="A31">
        <v>26</v>
      </c>
      <c r="B31">
        <v>2900</v>
      </c>
      <c r="C31" s="2">
        <f t="shared" si="6"/>
        <v>7.9724660159745655</v>
      </c>
      <c r="D31" s="4">
        <f t="shared" si="7"/>
        <v>3.030444784368314E-3</v>
      </c>
      <c r="E31" s="1">
        <f t="shared" si="8"/>
        <v>329.98456370438265</v>
      </c>
      <c r="F31" s="1">
        <f t="shared" si="9"/>
        <v>56.834563704382674</v>
      </c>
      <c r="G31" s="1">
        <f t="shared" si="4"/>
        <v>0.96342461166477733</v>
      </c>
      <c r="H31" s="3">
        <f t="shared" si="5"/>
        <v>5683.4563704382672</v>
      </c>
    </row>
    <row r="32" spans="1:8" x14ac:dyDescent="0.3">
      <c r="A32">
        <v>27</v>
      </c>
      <c r="B32">
        <v>3000</v>
      </c>
      <c r="C32" s="2">
        <f t="shared" si="6"/>
        <v>8.0063675676502459</v>
      </c>
      <c r="D32" s="4">
        <f t="shared" si="7"/>
        <v>3.0389839179452249E-3</v>
      </c>
      <c r="E32" s="1">
        <f t="shared" si="8"/>
        <v>329.0573517335817</v>
      </c>
      <c r="F32" s="1">
        <f t="shared" si="9"/>
        <v>55.90735173358172</v>
      </c>
      <c r="G32" s="1">
        <f t="shared" si="4"/>
        <v>0.92721197080095408</v>
      </c>
      <c r="H32" s="3">
        <f t="shared" si="5"/>
        <v>5590.7351733581718</v>
      </c>
    </row>
    <row r="33" spans="1:8" x14ac:dyDescent="0.3">
      <c r="A33">
        <v>28</v>
      </c>
      <c r="B33">
        <v>3100</v>
      </c>
      <c r="C33" s="2">
        <f t="shared" si="6"/>
        <v>8.0391573904732372</v>
      </c>
      <c r="D33" s="4">
        <f t="shared" si="7"/>
        <v>3.0472583290524135E-3</v>
      </c>
      <c r="E33" s="1">
        <f t="shared" si="8"/>
        <v>328.16384172816868</v>
      </c>
      <c r="F33" s="1">
        <f t="shared" si="9"/>
        <v>55.0138417281687</v>
      </c>
      <c r="G33" s="1">
        <f t="shared" si="4"/>
        <v>0.89351000541302028</v>
      </c>
      <c r="H33" s="3">
        <f t="shared" si="5"/>
        <v>5501.38417281687</v>
      </c>
    </row>
    <row r="34" spans="1:8" x14ac:dyDescent="0.3">
      <c r="A34">
        <v>29</v>
      </c>
      <c r="B34">
        <v>3200</v>
      </c>
      <c r="C34" s="2">
        <f t="shared" si="6"/>
        <v>8.0709060887878188</v>
      </c>
      <c r="D34" s="4">
        <f t="shared" si="7"/>
        <v>3.0552844104693505E-3</v>
      </c>
      <c r="E34" s="1">
        <f t="shared" si="8"/>
        <v>327.30177150558001</v>
      </c>
      <c r="F34" s="1">
        <f t="shared" si="9"/>
        <v>54.151771505580029</v>
      </c>
      <c r="G34" s="1">
        <f t="shared" si="4"/>
        <v>0.86207022258867028</v>
      </c>
      <c r="H34" s="3">
        <f t="shared" si="5"/>
        <v>5415.1771505580027</v>
      </c>
    </row>
    <row r="35" spans="1:8" x14ac:dyDescent="0.3">
      <c r="A35">
        <v>30</v>
      </c>
      <c r="B35">
        <v>3300</v>
      </c>
      <c r="C35" s="2">
        <f t="shared" si="6"/>
        <v>8.1016777474545716</v>
      </c>
      <c r="D35" s="4">
        <f t="shared" si="7"/>
        <v>3.0630770649623849E-3</v>
      </c>
      <c r="E35" s="1">
        <f t="shared" si="8"/>
        <v>326.46909587705073</v>
      </c>
      <c r="F35" s="1">
        <f t="shared" si="9"/>
        <v>53.319095877050756</v>
      </c>
      <c r="G35" s="1">
        <f t="shared" si="4"/>
        <v>0.83267562852927313</v>
      </c>
      <c r="H35" s="3">
        <f t="shared" si="5"/>
        <v>5331.9095877050759</v>
      </c>
    </row>
    <row r="36" spans="1:8" x14ac:dyDescent="0.3">
      <c r="A36">
        <v>31</v>
      </c>
      <c r="B36">
        <v>3400</v>
      </c>
      <c r="C36" s="2">
        <f t="shared" si="6"/>
        <v>8.1315307106042525</v>
      </c>
      <c r="D36" s="4">
        <f t="shared" si="7"/>
        <v>3.0706498812797431E-3</v>
      </c>
      <c r="E36" s="1">
        <f t="shared" si="8"/>
        <v>325.66395996382164</v>
      </c>
      <c r="F36" s="1">
        <f t="shared" si="9"/>
        <v>52.513959963821662</v>
      </c>
      <c r="G36" s="1">
        <f t="shared" si="4"/>
        <v>0.80513591322909406</v>
      </c>
      <c r="H36" s="3">
        <f t="shared" si="5"/>
        <v>5251.3959963821662</v>
      </c>
    </row>
    <row r="37" spans="1:8" x14ac:dyDescent="0.3">
      <c r="A37">
        <v>32</v>
      </c>
      <c r="B37">
        <v>3500</v>
      </c>
      <c r="C37" s="2">
        <f t="shared" si="6"/>
        <v>8.1605182474775049</v>
      </c>
      <c r="D37" s="4">
        <f t="shared" si="7"/>
        <v>3.078015284847063E-3</v>
      </c>
      <c r="E37" s="1">
        <f t="shared" si="8"/>
        <v>324.88467647414132</v>
      </c>
      <c r="F37" s="1">
        <f t="shared" si="9"/>
        <v>51.734676474141338</v>
      </c>
      <c r="G37" s="1">
        <f t="shared" si="4"/>
        <v>0.77928348968032424</v>
      </c>
      <c r="H37" s="3">
        <f t="shared" si="5"/>
        <v>5173.4676474141343</v>
      </c>
    </row>
    <row r="38" spans="1:8" x14ac:dyDescent="0.3">
      <c r="A38">
        <v>33</v>
      </c>
      <c r="B38">
        <v>3600</v>
      </c>
      <c r="C38" s="2">
        <f t="shared" si="6"/>
        <v>8.1886891244442008</v>
      </c>
      <c r="D38" s="4">
        <f t="shared" si="7"/>
        <v>3.0851846674121745E-3</v>
      </c>
      <c r="E38" s="1">
        <f t="shared" si="8"/>
        <v>324.1297062580021</v>
      </c>
      <c r="F38" s="1">
        <f t="shared" si="9"/>
        <v>50.979706258002125</v>
      </c>
      <c r="G38" s="1">
        <f t="shared" si="4"/>
        <v>0.75497021613921333</v>
      </c>
      <c r="H38" s="3">
        <f t="shared" si="5"/>
        <v>5097.9706258002125</v>
      </c>
    </row>
    <row r="39" spans="1:8" x14ac:dyDescent="0.3">
      <c r="A39">
        <v>34</v>
      </c>
      <c r="B39">
        <v>3700</v>
      </c>
      <c r="C39" s="2">
        <f t="shared" si="6"/>
        <v>8.2160880986323157</v>
      </c>
      <c r="D39" s="4">
        <f t="shared" si="7"/>
        <v>3.0921684990771778E-3</v>
      </c>
      <c r="E39" s="1">
        <f t="shared" si="8"/>
        <v>323.39764158985469</v>
      </c>
      <c r="F39" s="1">
        <f t="shared" si="9"/>
        <v>50.247641589854709</v>
      </c>
      <c r="G39" s="1">
        <f t="shared" si="4"/>
        <v>0.73206466814741589</v>
      </c>
      <c r="H39" s="3">
        <f t="shared" si="5"/>
        <v>5024.7641589854711</v>
      </c>
    </row>
    <row r="40" spans="1:8" x14ac:dyDescent="0.3">
      <c r="A40">
        <v>35</v>
      </c>
      <c r="B40">
        <v>3800</v>
      </c>
      <c r="C40" s="2">
        <f t="shared" si="6"/>
        <v>8.2427563457144775</v>
      </c>
      <c r="D40" s="4">
        <f t="shared" si="7"/>
        <v>3.0989764255174887E-3</v>
      </c>
      <c r="E40" s="1">
        <f t="shared" si="8"/>
        <v>322.68719173396522</v>
      </c>
      <c r="F40" s="1">
        <f t="shared" si="9"/>
        <v>49.537191733965244</v>
      </c>
      <c r="G40" s="1">
        <f t="shared" si="4"/>
        <v>0.71044985588946474</v>
      </c>
      <c r="H40" s="3">
        <f t="shared" si="5"/>
        <v>4953.7191733965246</v>
      </c>
    </row>
    <row r="41" spans="1:8" x14ac:dyDescent="0.3">
      <c r="A41">
        <v>36</v>
      </c>
      <c r="B41">
        <v>3900</v>
      </c>
      <c r="C41" s="2">
        <f t="shared" si="6"/>
        <v>8.2687318321177372</v>
      </c>
      <c r="D41" s="4">
        <f t="shared" si="7"/>
        <v>3.1056173526811523E-3</v>
      </c>
      <c r="E41" s="1">
        <f t="shared" si="8"/>
        <v>321.99717042947242</v>
      </c>
      <c r="F41" s="1">
        <f t="shared" si="9"/>
        <v>48.847170429472442</v>
      </c>
      <c r="G41" s="1">
        <f t="shared" si="4"/>
        <v>0.6900213044928023</v>
      </c>
      <c r="H41" s="3">
        <f t="shared" si="5"/>
        <v>4884.7170429472444</v>
      </c>
    </row>
    <row r="42" spans="1:8" x14ac:dyDescent="0.3">
      <c r="A42">
        <v>37</v>
      </c>
      <c r="B42">
        <v>4000</v>
      </c>
      <c r="C42" s="2">
        <f t="shared" si="6"/>
        <v>8.2940496401020276</v>
      </c>
      <c r="D42" s="4">
        <f t="shared" si="7"/>
        <v>3.1120995208575174E-3</v>
      </c>
      <c r="E42" s="1">
        <f t="shared" si="8"/>
        <v>321.32648499764457</v>
      </c>
      <c r="F42" s="1">
        <f t="shared" si="9"/>
        <v>48.176484997644593</v>
      </c>
      <c r="G42" s="1">
        <f t="shared" si="4"/>
        <v>0.67068543182784879</v>
      </c>
      <c r="H42" s="3">
        <f t="shared" si="5"/>
        <v>4817.6484997644593</v>
      </c>
    </row>
    <row r="43" spans="1:8" x14ac:dyDescent="0.3">
      <c r="A43">
        <v>38</v>
      </c>
      <c r="B43">
        <v>4100</v>
      </c>
      <c r="C43" s="2">
        <f t="shared" si="6"/>
        <v>8.3187422526923989</v>
      </c>
      <c r="D43" s="4">
        <f t="shared" si="7"/>
        <v>3.1184305696796157E-3</v>
      </c>
      <c r="E43" s="1">
        <f t="shared" si="8"/>
        <v>320.67412682615503</v>
      </c>
      <c r="F43" s="1">
        <f t="shared" si="9"/>
        <v>47.524126826155054</v>
      </c>
      <c r="G43" s="1">
        <f t="shared" si="4"/>
        <v>0.65235817148953856</v>
      </c>
      <c r="H43" s="3">
        <f t="shared" si="5"/>
        <v>4752.4126826155052</v>
      </c>
    </row>
    <row r="44" spans="1:8" x14ac:dyDescent="0.3">
      <c r="A44">
        <v>39</v>
      </c>
      <c r="B44">
        <v>4200</v>
      </c>
      <c r="C44" s="2">
        <f t="shared" si="6"/>
        <v>8.3428398042714598</v>
      </c>
      <c r="D44" s="4">
        <f t="shared" si="7"/>
        <v>3.1246175953621612E-3</v>
      </c>
      <c r="E44" s="1">
        <f t="shared" si="8"/>
        <v>320.03916302727413</v>
      </c>
      <c r="F44" s="1">
        <f t="shared" si="9"/>
        <v>46.889163027274151</v>
      </c>
      <c r="G44" s="1">
        <f t="shared" si="4"/>
        <v>0.6349637988809036</v>
      </c>
      <c r="H44" s="3">
        <f t="shared" si="5"/>
        <v>4688.9163027274153</v>
      </c>
    </row>
    <row r="45" spans="1:8" x14ac:dyDescent="0.3">
      <c r="A45">
        <v>40</v>
      </c>
      <c r="B45">
        <v>4300</v>
      </c>
      <c r="C45" s="2">
        <f t="shared" si="6"/>
        <v>8.3663703016816537</v>
      </c>
      <c r="D45" s="4">
        <f t="shared" si="7"/>
        <v>3.1306672012638417E-3</v>
      </c>
      <c r="E45" s="1">
        <f t="shared" si="8"/>
        <v>319.42072910090945</v>
      </c>
      <c r="F45" s="1">
        <f t="shared" si="9"/>
        <v>46.270729100909477</v>
      </c>
      <c r="G45" s="1">
        <f t="shared" si="4"/>
        <v>0.61843392636467343</v>
      </c>
      <c r="H45" s="3">
        <f t="shared" si="5"/>
        <v>4627.0729100909475</v>
      </c>
    </row>
    <row r="46" spans="1:8" x14ac:dyDescent="0.3">
      <c r="A46">
        <v>41</v>
      </c>
      <c r="B46">
        <v>4400</v>
      </c>
      <c r="C46" s="2">
        <f t="shared" si="6"/>
        <v>8.3893598199063533</v>
      </c>
      <c r="D46" s="4">
        <f t="shared" si="7"/>
        <v>3.1365855426883759E-3</v>
      </c>
      <c r="E46" s="1">
        <f t="shared" si="8"/>
        <v>318.81802246110504</v>
      </c>
      <c r="F46" s="1">
        <f t="shared" si="9"/>
        <v>45.668022461105068</v>
      </c>
      <c r="G46" s="1">
        <f t="shared" si="4"/>
        <v>0.60270663980440986</v>
      </c>
      <c r="H46" s="3">
        <f t="shared" si="5"/>
        <v>4566.8022461105065</v>
      </c>
    </row>
    <row r="47" spans="1:8" x14ac:dyDescent="0.3">
      <c r="A47">
        <v>42</v>
      </c>
      <c r="B47">
        <v>4500</v>
      </c>
      <c r="C47" s="2">
        <f t="shared" si="6"/>
        <v>8.4118326757584114</v>
      </c>
      <c r="D47" s="4">
        <f t="shared" si="7"/>
        <v>3.1423783666957362E-3</v>
      </c>
      <c r="E47" s="1">
        <f t="shared" si="8"/>
        <v>318.23029670724117</v>
      </c>
      <c r="F47" s="1">
        <f t="shared" si="9"/>
        <v>45.080296707241189</v>
      </c>
      <c r="G47" s="1">
        <f t="shared" si="4"/>
        <v>0.58772575386387871</v>
      </c>
      <c r="H47" s="3">
        <f t="shared" si="5"/>
        <v>4508.0296707241187</v>
      </c>
    </row>
    <row r="48" spans="1:8" x14ac:dyDescent="0.3">
      <c r="A48">
        <v>43</v>
      </c>
      <c r="B48">
        <v>4600</v>
      </c>
      <c r="C48" s="2">
        <f t="shared" si="6"/>
        <v>8.4338115824771869</v>
      </c>
      <c r="D48" s="4">
        <f t="shared" si="7"/>
        <v>3.1480510475769734E-3</v>
      </c>
      <c r="E48" s="1">
        <f t="shared" si="8"/>
        <v>317.65685653976004</v>
      </c>
      <c r="F48" s="1">
        <f t="shared" si="9"/>
        <v>44.506856539760065</v>
      </c>
      <c r="G48" s="1">
        <f t="shared" si="4"/>
        <v>0.57344016748112381</v>
      </c>
      <c r="H48" s="3">
        <f t="shared" si="5"/>
        <v>4450.6856539760065</v>
      </c>
    </row>
    <row r="49" spans="1:8" x14ac:dyDescent="0.3">
      <c r="A49">
        <v>44</v>
      </c>
      <c r="B49">
        <v>4700</v>
      </c>
      <c r="C49" s="2">
        <f t="shared" si="6"/>
        <v>8.4553177876981493</v>
      </c>
      <c r="D49" s="4">
        <f t="shared" si="7"/>
        <v>3.1536086185482443E-3</v>
      </c>
      <c r="E49" s="1">
        <f t="shared" si="8"/>
        <v>317.09705323558745</v>
      </c>
      <c r="F49" s="1">
        <f t="shared" si="9"/>
        <v>43.947053235587475</v>
      </c>
      <c r="G49" s="1">
        <f t="shared" si="4"/>
        <v>0.55980330417258983</v>
      </c>
      <c r="H49" s="3">
        <f t="shared" si="5"/>
        <v>4394.7053235587473</v>
      </c>
    </row>
    <row r="50" spans="1:8" x14ac:dyDescent="0.3">
      <c r="A50">
        <v>45</v>
      </c>
      <c r="B50">
        <v>4800</v>
      </c>
      <c r="C50" s="2">
        <f t="shared" si="6"/>
        <v>8.4763711968959825</v>
      </c>
      <c r="D50" s="4">
        <f t="shared" si="7"/>
        <v>3.1590558001382482E-3</v>
      </c>
      <c r="E50" s="1">
        <f t="shared" si="8"/>
        <v>316.55028061113626</v>
      </c>
      <c r="F50" s="1">
        <f t="shared" si="9"/>
        <v>43.400280611136282</v>
      </c>
      <c r="G50" s="1">
        <f t="shared" si="4"/>
        <v>0.54677262445119368</v>
      </c>
      <c r="H50" s="3">
        <f t="shared" si="5"/>
        <v>4340.0280611136277</v>
      </c>
    </row>
    <row r="51" spans="1:8" x14ac:dyDescent="0.3">
      <c r="A51">
        <v>46</v>
      </c>
      <c r="B51">
        <v>4900</v>
      </c>
      <c r="C51" s="2">
        <f t="shared" si="6"/>
        <v>8.4969904840987187</v>
      </c>
      <c r="D51" s="4">
        <f t="shared" si="7"/>
        <v>3.1643970256752395E-3</v>
      </c>
      <c r="E51" s="1">
        <f t="shared" si="8"/>
        <v>316.01597141136659</v>
      </c>
      <c r="F51" s="1">
        <f t="shared" si="9"/>
        <v>42.865971411366615</v>
      </c>
      <c r="G51" s="1">
        <f t="shared" si="4"/>
        <v>0.53430919976966607</v>
      </c>
      <c r="H51" s="3">
        <f t="shared" si="5"/>
        <v>4286.5971411366618</v>
      </c>
    </row>
    <row r="52" spans="1:8" x14ac:dyDescent="0.3">
      <c r="A52">
        <v>47</v>
      </c>
      <c r="B52">
        <v>5000</v>
      </c>
      <c r="C52" s="2">
        <f t="shared" si="6"/>
        <v>8.5171931914162382</v>
      </c>
      <c r="D52" s="4">
        <f t="shared" si="7"/>
        <v>3.1696364642226642E-3</v>
      </c>
      <c r="E52" s="1">
        <f t="shared" si="8"/>
        <v>315.49359407222886</v>
      </c>
      <c r="F52" s="1">
        <f t="shared" si="9"/>
        <v>42.343594072228882</v>
      </c>
      <c r="G52" s="1">
        <f t="shared" si="4"/>
        <v>0.52237733913773354</v>
      </c>
      <c r="H52" s="3">
        <f t="shared" si="5"/>
        <v>4234.359407222888</v>
      </c>
    </row>
    <row r="53" spans="1:8" x14ac:dyDescent="0.3">
      <c r="A53">
        <v>48</v>
      </c>
      <c r="B53">
        <v>5100</v>
      </c>
      <c r="C53" s="2">
        <f t="shared" si="6"/>
        <v>8.536995818712418</v>
      </c>
      <c r="D53" s="4">
        <f t="shared" si="7"/>
        <v>3.1747780412643934E-3</v>
      </c>
      <c r="E53" s="1">
        <f t="shared" si="8"/>
        <v>314.982649811241</v>
      </c>
      <c r="F53" s="1">
        <f t="shared" si="9"/>
        <v>41.832649811241026</v>
      </c>
      <c r="G53" s="1">
        <f t="shared" si="4"/>
        <v>0.51094426098785561</v>
      </c>
      <c r="H53" s="3">
        <f t="shared" si="5"/>
        <v>4183.2649811241026</v>
      </c>
    </row>
    <row r="54" spans="1:8" x14ac:dyDescent="0.3">
      <c r="A54">
        <v>49</v>
      </c>
      <c r="B54">
        <v>5200</v>
      </c>
      <c r="C54" s="2">
        <f t="shared" si="6"/>
        <v>8.5564139045695189</v>
      </c>
      <c r="D54" s="4">
        <f t="shared" si="7"/>
        <v>3.1798254573998331E-3</v>
      </c>
      <c r="E54" s="1">
        <f t="shared" si="8"/>
        <v>314.48267000721086</v>
      </c>
      <c r="F54" s="1">
        <f t="shared" si="9"/>
        <v>41.332670007210879</v>
      </c>
      <c r="G54" s="1">
        <f t="shared" si="4"/>
        <v>0.49997980403014708</v>
      </c>
      <c r="H54" s="3">
        <f t="shared" si="5"/>
        <v>4133.2670007210882</v>
      </c>
    </row>
    <row r="55" spans="1:8" x14ac:dyDescent="0.3">
      <c r="A55">
        <v>50</v>
      </c>
      <c r="B55">
        <v>5300</v>
      </c>
      <c r="C55" s="2">
        <f t="shared" si="6"/>
        <v>8.5754620995402124</v>
      </c>
      <c r="D55" s="4">
        <f t="shared" si="7"/>
        <v>3.1847822052747097E-3</v>
      </c>
      <c r="E55" s="1">
        <f t="shared" si="8"/>
        <v>313.99321383540041</v>
      </c>
      <c r="F55" s="1">
        <f t="shared" si="9"/>
        <v>40.843213835400434</v>
      </c>
      <c r="G55" s="1">
        <f t="shared" si="4"/>
        <v>0.48945617181044554</v>
      </c>
      <c r="H55" s="3">
        <f t="shared" si="5"/>
        <v>4084.3213835400434</v>
      </c>
    </row>
    <row r="56" spans="1:8" x14ac:dyDescent="0.3">
      <c r="A56">
        <v>51</v>
      </c>
      <c r="B56">
        <v>5400</v>
      </c>
      <c r="C56" s="2">
        <f t="shared" si="6"/>
        <v>8.5941542325523663</v>
      </c>
      <c r="D56" s="4">
        <f t="shared" si="7"/>
        <v>3.1896515849439652E-3</v>
      </c>
      <c r="E56" s="1">
        <f t="shared" si="8"/>
        <v>313.51386612891378</v>
      </c>
      <c r="F56" s="1">
        <f t="shared" si="9"/>
        <v>40.363866128913799</v>
      </c>
      <c r="G56" s="1">
        <f t="shared" si="4"/>
        <v>0.47934770648663516</v>
      </c>
      <c r="H56" s="3">
        <f t="shared" si="5"/>
        <v>4036.3866128913796</v>
      </c>
    </row>
    <row r="57" spans="1:8" x14ac:dyDescent="0.3">
      <c r="A57">
        <v>52</v>
      </c>
      <c r="B57">
        <v>5500</v>
      </c>
      <c r="C57" s="2">
        <f t="shared" si="6"/>
        <v>8.6125033712205621</v>
      </c>
      <c r="D57" s="4">
        <f t="shared" si="7"/>
        <v>3.1944367178381016E-3</v>
      </c>
      <c r="E57" s="1">
        <f t="shared" si="8"/>
        <v>313.04423544091048</v>
      </c>
      <c r="F57" s="1">
        <f t="shared" si="9"/>
        <v>39.894235440910506</v>
      </c>
      <c r="G57" s="1">
        <f t="shared" si="4"/>
        <v>0.46963068800329211</v>
      </c>
      <c r="H57" s="3">
        <f t="shared" si="5"/>
        <v>3989.4235440910506</v>
      </c>
    </row>
    <row r="58" spans="1:8" x14ac:dyDescent="0.3">
      <c r="A58">
        <v>53</v>
      </c>
      <c r="B58">
        <v>5600</v>
      </c>
      <c r="C58" s="2">
        <f t="shared" si="6"/>
        <v>8.6305218767232414</v>
      </c>
      <c r="D58" s="4">
        <f t="shared" si="7"/>
        <v>3.1991405594828516E-3</v>
      </c>
      <c r="E58" s="1">
        <f t="shared" si="8"/>
        <v>312.58395228550143</v>
      </c>
      <c r="F58" s="1">
        <f t="shared" si="9"/>
        <v>39.433952285501448</v>
      </c>
      <c r="G58" s="1">
        <f t="shared" si="4"/>
        <v>0.46028315540905851</v>
      </c>
      <c r="H58" s="3">
        <f t="shared" si="5"/>
        <v>3943.3952285501446</v>
      </c>
    </row>
    <row r="59" spans="1:8" x14ac:dyDescent="0.3">
      <c r="A59">
        <v>54</v>
      </c>
      <c r="B59">
        <v>5700</v>
      </c>
      <c r="C59" s="2">
        <f t="shared" si="6"/>
        <v>8.6482214538226412</v>
      </c>
      <c r="D59" s="4">
        <f t="shared" si="7"/>
        <v>3.2037659111035831E-3</v>
      </c>
      <c r="E59" s="1">
        <f t="shared" si="8"/>
        <v>312.1326675379774</v>
      </c>
      <c r="F59" s="1">
        <f t="shared" si="9"/>
        <v>38.98266753797742</v>
      </c>
      <c r="G59" s="1">
        <f t="shared" si="4"/>
        <v>0.45128474752402781</v>
      </c>
      <c r="H59" s="3">
        <f t="shared" si="5"/>
        <v>3898.2667537977422</v>
      </c>
    </row>
    <row r="60" spans="1:8" x14ac:dyDescent="0.3">
      <c r="A60">
        <v>55</v>
      </c>
      <c r="B60">
        <v>5800</v>
      </c>
      <c r="C60" s="2">
        <f t="shared" si="6"/>
        <v>8.66561319653451</v>
      </c>
      <c r="D60" s="4">
        <f t="shared" si="7"/>
        <v>3.2083154302299599E-3</v>
      </c>
      <c r="E60" s="1">
        <f t="shared" si="8"/>
        <v>311.69005097741393</v>
      </c>
      <c r="F60" s="1">
        <f t="shared" si="9"/>
        <v>38.540050977413955</v>
      </c>
      <c r="G60" s="1">
        <f t="shared" si="4"/>
        <v>0.4426165605634651</v>
      </c>
      <c r="H60" s="3">
        <f t="shared" si="5"/>
        <v>3854.0050977413957</v>
      </c>
    </row>
    <row r="61" spans="1:8" x14ac:dyDescent="0.3">
      <c r="A61">
        <v>56</v>
      </c>
      <c r="B61">
        <v>5900</v>
      </c>
      <c r="C61" s="2">
        <f t="shared" si="6"/>
        <v>8.6827076298938106</v>
      </c>
      <c r="D61" s="4">
        <f t="shared" si="7"/>
        <v>3.2127916404026255E-3</v>
      </c>
      <c r="E61" s="1">
        <f t="shared" si="8"/>
        <v>311.25578995676187</v>
      </c>
      <c r="F61" s="1">
        <f t="shared" si="9"/>
        <v>38.105789956761896</v>
      </c>
      <c r="G61" s="1">
        <f t="shared" si="4"/>
        <v>0.43426102065205896</v>
      </c>
      <c r="H61" s="3">
        <f t="shared" si="5"/>
        <v>3810.5789956761896</v>
      </c>
    </row>
    <row r="62" spans="1:8" x14ac:dyDescent="0.3">
      <c r="A62">
        <v>57</v>
      </c>
      <c r="B62">
        <v>6000</v>
      </c>
      <c r="C62" s="2">
        <f t="shared" si="6"/>
        <v>8.6995147482101913</v>
      </c>
      <c r="D62" s="4">
        <f t="shared" si="7"/>
        <v>3.2171969400717863E-3</v>
      </c>
      <c r="E62" s="1">
        <f t="shared" si="8"/>
        <v>310.82958818731396</v>
      </c>
      <c r="F62" s="1">
        <f t="shared" si="9"/>
        <v>37.679588187313982</v>
      </c>
      <c r="G62" s="1">
        <f t="shared" si="4"/>
        <v>0.4262017694479141</v>
      </c>
      <c r="H62" s="3">
        <f t="shared" si="5"/>
        <v>3767.9588187313984</v>
      </c>
    </row>
    <row r="63" spans="1:8" x14ac:dyDescent="0.3">
      <c r="A63">
        <v>58</v>
      </c>
      <c r="B63">
        <v>6100</v>
      </c>
      <c r="C63" s="2">
        <f t="shared" si="6"/>
        <v>8.7160440501614023</v>
      </c>
      <c r="D63" s="4">
        <f t="shared" si="7"/>
        <v>3.2215336107672514E-3</v>
      </c>
      <c r="E63" s="1">
        <f t="shared" si="8"/>
        <v>310.41116462597967</v>
      </c>
      <c r="F63" s="1">
        <f t="shared" si="9"/>
        <v>37.261164625979688</v>
      </c>
      <c r="G63" s="1">
        <f t="shared" si="4"/>
        <v>0.41842356133429348</v>
      </c>
      <c r="H63" s="3">
        <f t="shared" si="5"/>
        <v>3726.1164625979691</v>
      </c>
    </row>
    <row r="64" spans="1:8" x14ac:dyDescent="0.3">
      <c r="A64">
        <v>59</v>
      </c>
      <c r="B64">
        <v>6200</v>
      </c>
      <c r="C64" s="2">
        <f t="shared" si="6"/>
        <v>8.7323045710331826</v>
      </c>
      <c r="D64" s="4">
        <f t="shared" si="7"/>
        <v>3.2258038246104443E-3</v>
      </c>
      <c r="E64" s="1">
        <f t="shared" si="8"/>
        <v>310.00025245514189</v>
      </c>
      <c r="F64" s="1">
        <f t="shared" si="9"/>
        <v>36.850252455141913</v>
      </c>
      <c r="G64" s="1">
        <f t="shared" si="4"/>
        <v>0.41091217083777565</v>
      </c>
      <c r="H64" s="3">
        <f t="shared" si="5"/>
        <v>3685.0252455141913</v>
      </c>
    </row>
    <row r="65" spans="1:8" x14ac:dyDescent="0.3">
      <c r="A65">
        <v>60</v>
      </c>
      <c r="B65">
        <v>6300</v>
      </c>
      <c r="C65" s="2">
        <f t="shared" si="6"/>
        <v>8.7483049123796235</v>
      </c>
      <c r="D65" s="4">
        <f t="shared" si="7"/>
        <v>3.2300096512311127E-3</v>
      </c>
      <c r="E65" s="1">
        <f t="shared" si="8"/>
        <v>309.59659814603083</v>
      </c>
      <c r="F65" s="1">
        <f t="shared" si="9"/>
        <v>36.446598146030851</v>
      </c>
      <c r="G65" s="1">
        <f t="shared" si="4"/>
        <v>0.40365430911106159</v>
      </c>
      <c r="H65" s="3">
        <f t="shared" si="5"/>
        <v>3644.6598146030851</v>
      </c>
    </row>
    <row r="66" spans="1:8" x14ac:dyDescent="0.3">
      <c r="A66">
        <v>61</v>
      </c>
      <c r="B66">
        <v>6400</v>
      </c>
      <c r="C66" s="2">
        <f t="shared" si="6"/>
        <v>8.7640532693477624</v>
      </c>
      <c r="D66" s="4">
        <f t="shared" si="7"/>
        <v>3.2341530641445304E-3</v>
      </c>
      <c r="E66" s="1">
        <f t="shared" si="8"/>
        <v>309.19996059757028</v>
      </c>
      <c r="F66" s="1">
        <f t="shared" si="9"/>
        <v>36.049960597570305</v>
      </c>
      <c r="G66" s="1">
        <f t="shared" si="4"/>
        <v>0.39663754846054644</v>
      </c>
      <c r="H66" s="3">
        <f t="shared" si="5"/>
        <v>3604.9960597570307</v>
      </c>
    </row>
    <row r="67" spans="1:8" x14ac:dyDescent="0.3">
      <c r="A67">
        <v>62</v>
      </c>
      <c r="B67">
        <v>6500</v>
      </c>
      <c r="C67" s="2">
        <f t="shared" si="6"/>
        <v>8.7795574558837277</v>
      </c>
      <c r="D67" s="4">
        <f t="shared" si="7"/>
        <v>3.2382359466390214E-3</v>
      </c>
      <c r="E67" s="1">
        <f t="shared" si="8"/>
        <v>308.81011034353571</v>
      </c>
      <c r="F67" s="1">
        <f t="shared" si="9"/>
        <v>35.660110343535735</v>
      </c>
      <c r="G67" s="1">
        <f t="shared" si="4"/>
        <v>0.3898502540345703</v>
      </c>
      <c r="H67" s="3">
        <f t="shared" si="5"/>
        <v>3566.0110343535735</v>
      </c>
    </row>
    <row r="68" spans="1:8" x14ac:dyDescent="0.3">
      <c r="A68">
        <v>63</v>
      </c>
      <c r="B68">
        <v>6600</v>
      </c>
      <c r="C68" s="2">
        <f t="shared" si="6"/>
        <v>8.794824928014517</v>
      </c>
      <c r="D68" s="4">
        <f t="shared" si="7"/>
        <v>3.2422600972183036E-3</v>
      </c>
      <c r="E68" s="1">
        <f t="shared" si="8"/>
        <v>308.42682882164507</v>
      </c>
      <c r="F68" s="1">
        <f t="shared" si="9"/>
        <v>35.276828821645097</v>
      </c>
      <c r="G68" s="1">
        <f t="shared" si="4"/>
        <v>0.38328152189063758</v>
      </c>
      <c r="H68" s="3">
        <f t="shared" si="5"/>
        <v>3527.6828821645095</v>
      </c>
    </row>
    <row r="69" spans="1:8" x14ac:dyDescent="0.3">
      <c r="A69">
        <v>64</v>
      </c>
      <c r="B69">
        <v>6700</v>
      </c>
      <c r="C69" s="2">
        <f t="shared" si="6"/>
        <v>8.8098628053790566</v>
      </c>
      <c r="D69" s="4">
        <f t="shared" si="7"/>
        <v>3.2462272346385187E-3</v>
      </c>
      <c r="E69" s="1">
        <f t="shared" si="8"/>
        <v>308.04990769888428</v>
      </c>
      <c r="F69" s="1">
        <f t="shared" si="9"/>
        <v>34.899907698884306</v>
      </c>
      <c r="G69" s="1">
        <f t="shared" si="4"/>
        <v>0.37692112276079115</v>
      </c>
      <c r="H69" s="3">
        <f t="shared" si="5"/>
        <v>3489.9907698884308</v>
      </c>
    </row>
    <row r="70" spans="1:8" x14ac:dyDescent="0.3">
      <c r="A70">
        <v>65</v>
      </c>
      <c r="B70">
        <v>6800</v>
      </c>
      <c r="C70" s="2">
        <f t="shared" si="6"/>
        <v>8.8246778911641979</v>
      </c>
      <c r="D70" s="4">
        <f t="shared" si="7"/>
        <v>3.2501390025757027E-3</v>
      </c>
      <c r="E70" s="1">
        <f t="shared" si="8"/>
        <v>307.67914824797032</v>
      </c>
      <c r="F70" s="1">
        <f t="shared" si="9"/>
        <v>34.52914824797034</v>
      </c>
      <c r="G70" s="1">
        <f t="shared" si="4"/>
        <v>0.37075945091396534</v>
      </c>
      <c r="H70" s="3">
        <f t="shared" si="5"/>
        <v>3452.9148247970343</v>
      </c>
    </row>
    <row r="71" spans="1:8" x14ac:dyDescent="0.3">
      <c r="A71">
        <v>66</v>
      </c>
      <c r="B71">
        <v>6900</v>
      </c>
      <c r="C71" s="2">
        <f t="shared" si="6"/>
        <v>8.8392766905853506</v>
      </c>
      <c r="D71" s="4">
        <f t="shared" si="7"/>
        <v>3.2539969739558082E-3</v>
      </c>
      <c r="E71" s="1">
        <f t="shared" si="8"/>
        <v>307.31436077038614</v>
      </c>
      <c r="F71" s="1">
        <f t="shared" si="9"/>
        <v>34.164360770386168</v>
      </c>
      <c r="G71" s="1">
        <f t="shared" si="4"/>
        <v>0.36478747758417285</v>
      </c>
      <c r="H71" s="3">
        <f t="shared" ref="H71:H134" si="10">F71*100</f>
        <v>3416.4360770386165</v>
      </c>
    </row>
    <row r="72" spans="1:8" x14ac:dyDescent="0.3">
      <c r="A72">
        <v>67</v>
      </c>
      <c r="B72">
        <v>7000</v>
      </c>
      <c r="C72" s="2">
        <f t="shared" si="6"/>
        <v>8.8536654280374503</v>
      </c>
      <c r="D72" s="4">
        <f t="shared" si="7"/>
        <v>3.257802654976205E-3</v>
      </c>
      <c r="E72" s="1">
        <f t="shared" si="8"/>
        <v>306.95536406188609</v>
      </c>
      <c r="F72" s="1">
        <f t="shared" si="9"/>
        <v>33.80536406188611</v>
      </c>
      <c r="G72" s="1">
        <f t="shared" ref="G72:G106" si="11">F71-F72</f>
        <v>0.35899670850005805</v>
      </c>
      <c r="H72" s="3">
        <f t="shared" si="10"/>
        <v>3380.5364061886112</v>
      </c>
    </row>
    <row r="73" spans="1:8" x14ac:dyDescent="0.3">
      <c r="A73">
        <v>68</v>
      </c>
      <c r="B73">
        <v>7100</v>
      </c>
      <c r="C73" s="2">
        <f t="shared" si="6"/>
        <v>8.8678500630294064</v>
      </c>
      <c r="D73" s="4">
        <f t="shared" si="7"/>
        <v>3.2615574888446891E-3</v>
      </c>
      <c r="E73" s="1">
        <f t="shared" si="8"/>
        <v>306.60198491678915</v>
      </c>
      <c r="F73" s="1">
        <f t="shared" si="9"/>
        <v>33.451984916789172</v>
      </c>
      <c r="G73" s="1">
        <f t="shared" si="4"/>
        <v>0.35337914509693746</v>
      </c>
      <c r="H73" s="3">
        <f t="shared" si="10"/>
        <v>3345.198491678917</v>
      </c>
    </row>
    <row r="74" spans="1:8" x14ac:dyDescent="0.3">
      <c r="A74">
        <v>69</v>
      </c>
      <c r="B74">
        <v>7200</v>
      </c>
      <c r="C74" s="2">
        <f t="shared" ref="C74:C102" si="12">LN(B74)</f>
        <v>8.8818363050041462</v>
      </c>
      <c r="D74" s="4">
        <f t="shared" ref="D74:D102" si="13">$A$2+$B$2*C74+$C$2*C74^3</f>
        <v>3.2652628592595438E-3</v>
      </c>
      <c r="E74" s="1">
        <f t="shared" ref="E74:E102" si="14">1/D74</f>
        <v>306.2540576677394</v>
      </c>
      <c r="F74" s="1">
        <f t="shared" ref="F74:F102" si="15">E74-273.15</f>
        <v>33.104057667739426</v>
      </c>
      <c r="G74" s="1">
        <f t="shared" si="11"/>
        <v>0.34792724904974648</v>
      </c>
      <c r="H74" s="3">
        <f t="shared" si="10"/>
        <v>3310.4057667739426</v>
      </c>
    </row>
    <row r="75" spans="1:8" x14ac:dyDescent="0.3">
      <c r="A75">
        <v>70</v>
      </c>
      <c r="B75">
        <v>7300</v>
      </c>
      <c r="C75" s="2">
        <f t="shared" si="12"/>
        <v>8.8956296271364828</v>
      </c>
      <c r="D75" s="4">
        <f t="shared" si="13"/>
        <v>3.2689200936519003E-3</v>
      </c>
      <c r="E75" s="1">
        <f t="shared" si="14"/>
        <v>305.91142375794266</v>
      </c>
      <c r="F75" s="1">
        <f t="shared" si="15"/>
        <v>32.76142375794268</v>
      </c>
      <c r="G75" s="1">
        <f t="shared" si="11"/>
        <v>0.34263390979674568</v>
      </c>
      <c r="H75" s="3">
        <f t="shared" si="10"/>
        <v>3276.142375794268</v>
      </c>
    </row>
    <row r="76" spans="1:8" x14ac:dyDescent="0.3">
      <c r="A76">
        <v>71</v>
      </c>
      <c r="B76">
        <v>7400</v>
      </c>
      <c r="C76" s="2">
        <f t="shared" si="12"/>
        <v>8.9092352791922611</v>
      </c>
      <c r="D76" s="4">
        <f t="shared" si="13"/>
        <v>3.272530466209666E-3</v>
      </c>
      <c r="E76" s="1">
        <f t="shared" si="14"/>
        <v>305.57393134317471</v>
      </c>
      <c r="F76" s="1">
        <f t="shared" si="15"/>
        <v>32.423931343174729</v>
      </c>
      <c r="G76" s="1">
        <f t="shared" si="11"/>
        <v>0.33749241476795078</v>
      </c>
      <c r="H76" s="3">
        <f t="shared" si="10"/>
        <v>3242.3931343174727</v>
      </c>
    </row>
    <row r="77" spans="1:8" x14ac:dyDescent="0.3">
      <c r="A77">
        <v>72</v>
      </c>
      <c r="B77">
        <v>7500</v>
      </c>
      <c r="C77" s="2">
        <f t="shared" si="12"/>
        <v>8.9226582995244019</v>
      </c>
      <c r="D77" s="4">
        <f t="shared" si="13"/>
        <v>3.2760952007004581E-3</v>
      </c>
      <c r="E77" s="1">
        <f t="shared" si="14"/>
        <v>305.24143492111926</v>
      </c>
      <c r="F77" s="1">
        <f t="shared" si="15"/>
        <v>32.091434921119287</v>
      </c>
      <c r="G77" s="1">
        <f t="shared" si="11"/>
        <v>0.33249642205544205</v>
      </c>
      <c r="H77" s="3">
        <f t="shared" si="10"/>
        <v>3209.1434921119289</v>
      </c>
    </row>
    <row r="78" spans="1:8" x14ac:dyDescent="0.3">
      <c r="A78">
        <v>73</v>
      </c>
      <c r="B78">
        <v>7600</v>
      </c>
      <c r="C78" s="2">
        <f t="shared" si="12"/>
        <v>8.9359035262744229</v>
      </c>
      <c r="D78" s="4">
        <f t="shared" si="13"/>
        <v>3.2796154731094072E-3</v>
      </c>
      <c r="E78" s="1">
        <f t="shared" si="14"/>
        <v>304.91379498581853</v>
      </c>
      <c r="F78" s="1">
        <f t="shared" si="15"/>
        <v>31.763794985818549</v>
      </c>
      <c r="G78" s="1">
        <f t="shared" si="11"/>
        <v>0.32763993530073776</v>
      </c>
      <c r="H78" s="3">
        <f t="shared" si="10"/>
        <v>3176.3794985818549</v>
      </c>
    </row>
    <row r="79" spans="1:8" x14ac:dyDescent="0.3">
      <c r="A79">
        <v>74</v>
      </c>
      <c r="B79">
        <v>7700</v>
      </c>
      <c r="C79" s="2">
        <f t="shared" si="12"/>
        <v>8.9489756078417759</v>
      </c>
      <c r="D79" s="4">
        <f t="shared" si="13"/>
        <v>3.283092414106225E-3</v>
      </c>
      <c r="E79" s="1">
        <f t="shared" si="14"/>
        <v>304.59087770523075</v>
      </c>
      <c r="F79" s="1">
        <f t="shared" si="15"/>
        <v>31.440877705230776</v>
      </c>
      <c r="G79" s="1">
        <f t="shared" si="11"/>
        <v>0.3229172805877738</v>
      </c>
      <c r="H79" s="3">
        <f t="shared" si="10"/>
        <v>3144.0877705230778</v>
      </c>
    </row>
    <row r="80" spans="1:8" x14ac:dyDescent="0.3">
      <c r="A80">
        <v>75</v>
      </c>
      <c r="B80">
        <v>7800</v>
      </c>
      <c r="C80" s="2">
        <f t="shared" si="12"/>
        <v>8.9618790126776826</v>
      </c>
      <c r="D80" s="4">
        <f t="shared" si="13"/>
        <v>3.2865271113546564E-3</v>
      </c>
      <c r="E80" s="1">
        <f t="shared" si="14"/>
        <v>304.2725546200698</v>
      </c>
      <c r="F80" s="1">
        <f t="shared" si="15"/>
        <v>31.12255462006982</v>
      </c>
      <c r="G80" s="1">
        <f t="shared" si="11"/>
        <v>0.31832308516095509</v>
      </c>
      <c r="H80" s="3">
        <f t="shared" si="10"/>
        <v>3112.2554620069823</v>
      </c>
    </row>
    <row r="81" spans="1:8" x14ac:dyDescent="0.3">
      <c r="A81">
        <v>76</v>
      </c>
      <c r="B81">
        <v>7900</v>
      </c>
      <c r="C81" s="2">
        <f t="shared" si="12"/>
        <v>8.9746180384551124</v>
      </c>
      <c r="D81" s="4">
        <f t="shared" si="13"/>
        <v>3.2899206116762652E-3</v>
      </c>
      <c r="E81" s="1">
        <f t="shared" si="14"/>
        <v>303.95870236226904</v>
      </c>
      <c r="F81" s="1">
        <f t="shared" si="15"/>
        <v>30.808702362269059</v>
      </c>
      <c r="G81" s="1">
        <f t="shared" si="11"/>
        <v>0.31385225780076098</v>
      </c>
      <c r="H81" s="3">
        <f t="shared" si="10"/>
        <v>3080.8702362269059</v>
      </c>
    </row>
    <row r="82" spans="1:8" x14ac:dyDescent="0.3">
      <c r="A82">
        <v>77</v>
      </c>
      <c r="B82">
        <v>8000</v>
      </c>
      <c r="C82" s="2">
        <f t="shared" si="12"/>
        <v>8.987196820661973</v>
      </c>
      <c r="D82" s="4">
        <f t="shared" si="13"/>
        <v>3.2932739230794642E-3</v>
      </c>
      <c r="E82" s="1">
        <f t="shared" si="14"/>
        <v>303.64920239155907</v>
      </c>
      <c r="F82" s="1">
        <f t="shared" si="15"/>
        <v>30.499202391559095</v>
      </c>
      <c r="G82" s="1">
        <f t="shared" si="11"/>
        <v>0.3094999707099646</v>
      </c>
      <c r="H82" s="3">
        <f t="shared" si="10"/>
        <v>3049.9202391559093</v>
      </c>
    </row>
    <row r="83" spans="1:8" x14ac:dyDescent="0.3">
      <c r="A83">
        <v>78</v>
      </c>
      <c r="B83">
        <v>8100</v>
      </c>
      <c r="C83" s="2">
        <f t="shared" si="12"/>
        <v>8.99961934066053</v>
      </c>
      <c r="D83" s="4">
        <f t="shared" si="13"/>
        <v>3.296588016663749E-3</v>
      </c>
      <c r="E83" s="1">
        <f t="shared" si="14"/>
        <v>303.34394074878412</v>
      </c>
      <c r="F83" s="1">
        <f t="shared" si="15"/>
        <v>30.193940748784144</v>
      </c>
      <c r="G83" s="1">
        <f t="shared" si="11"/>
        <v>0.30526164277495127</v>
      </c>
      <c r="H83" s="3">
        <f t="shared" si="10"/>
        <v>3019.3940748784144</v>
      </c>
    </row>
    <row r="84" spans="1:8" x14ac:dyDescent="0.3">
      <c r="A84">
        <v>79</v>
      </c>
      <c r="B84">
        <v>8200</v>
      </c>
      <c r="C84" s="2">
        <f t="shared" si="12"/>
        <v>9.0118894332523443</v>
      </c>
      <c r="D84" s="4">
        <f t="shared" si="13"/>
        <v>3.2998638284082544E-3</v>
      </c>
      <c r="E84" s="1">
        <f t="shared" si="14"/>
        <v>303.04280782469954</v>
      </c>
      <c r="F84" s="1">
        <f t="shared" si="15"/>
        <v>29.89280782469956</v>
      </c>
      <c r="G84" s="1">
        <f t="shared" si="11"/>
        <v>0.30113292408458392</v>
      </c>
      <c r="H84" s="3">
        <f t="shared" si="10"/>
        <v>2989.2807824699557</v>
      </c>
    </row>
    <row r="85" spans="1:8" x14ac:dyDescent="0.3">
      <c r="A85">
        <v>80</v>
      </c>
      <c r="B85">
        <v>8300</v>
      </c>
      <c r="C85" s="2">
        <f t="shared" si="12"/>
        <v>9.0240107937846901</v>
      </c>
      <c r="D85" s="4">
        <f t="shared" si="13"/>
        <v>3.303102260852979E-3</v>
      </c>
      <c r="E85" s="1">
        <f t="shared" si="14"/>
        <v>302.74569814310388</v>
      </c>
      <c r="F85" s="1">
        <f t="shared" si="15"/>
        <v>29.595698143103903</v>
      </c>
      <c r="G85" s="1">
        <f t="shared" si="11"/>
        <v>0.29710968159565709</v>
      </c>
      <c r="H85" s="3">
        <f t="shared" si="10"/>
        <v>2959.56981431039</v>
      </c>
    </row>
    <row r="86" spans="1:8" x14ac:dyDescent="0.3">
      <c r="A86">
        <v>81</v>
      </c>
      <c r="B86">
        <v>8400</v>
      </c>
      <c r="C86" s="2">
        <f t="shared" si="12"/>
        <v>9.0359869848314052</v>
      </c>
      <c r="D86" s="4">
        <f t="shared" si="13"/>
        <v>3.3063041846803226E-3</v>
      </c>
      <c r="E86" s="1">
        <f t="shared" si="14"/>
        <v>302.45251015725501</v>
      </c>
      <c r="F86" s="1">
        <f t="shared" si="15"/>
        <v>29.302510157255028</v>
      </c>
      <c r="G86" s="1">
        <f t="shared" si="11"/>
        <v>0.29318798584887418</v>
      </c>
      <c r="H86" s="3">
        <f t="shared" si="10"/>
        <v>2930.2510157255028</v>
      </c>
    </row>
    <row r="87" spans="1:8" x14ac:dyDescent="0.3">
      <c r="A87">
        <v>82</v>
      </c>
      <c r="B87">
        <v>8500</v>
      </c>
      <c r="C87" s="2">
        <f t="shared" si="12"/>
        <v>9.0478214424784085</v>
      </c>
      <c r="D87" s="4">
        <f t="shared" si="13"/>
        <v>3.3094704402039706E-3</v>
      </c>
      <c r="E87" s="1">
        <f t="shared" si="14"/>
        <v>302.16314605860856</v>
      </c>
      <c r="F87" s="1">
        <f t="shared" si="15"/>
        <v>29.013146058608584</v>
      </c>
      <c r="G87" s="1">
        <f t="shared" si="11"/>
        <v>0.28936409864644475</v>
      </c>
      <c r="H87" s="3">
        <f t="shared" si="10"/>
        <v>2901.3146058608581</v>
      </c>
    </row>
    <row r="88" spans="1:8" x14ac:dyDescent="0.3">
      <c r="A88">
        <v>83</v>
      </c>
      <c r="B88">
        <v>8600</v>
      </c>
      <c r="C88" s="2">
        <f t="shared" si="12"/>
        <v>9.0595174822415991</v>
      </c>
      <c r="D88" s="4">
        <f t="shared" si="13"/>
        <v>3.3126018387715644E-3</v>
      </c>
      <c r="E88" s="1">
        <f t="shared" si="14"/>
        <v>301.87751159699803</v>
      </c>
      <c r="F88" s="1">
        <f t="shared" si="15"/>
        <v>28.727511596998056</v>
      </c>
      <c r="G88" s="1">
        <f t="shared" si="11"/>
        <v>0.28563446161052752</v>
      </c>
      <c r="H88" s="3">
        <f t="shared" si="10"/>
        <v>2872.7511596998056</v>
      </c>
    </row>
    <row r="89" spans="1:8" x14ac:dyDescent="0.3">
      <c r="A89">
        <v>84</v>
      </c>
      <c r="B89">
        <v>8700</v>
      </c>
      <c r="C89" s="2">
        <f t="shared" si="12"/>
        <v>9.0710783046426755</v>
      </c>
      <c r="D89" s="4">
        <f t="shared" si="13"/>
        <v>3.3156991640870947E-3</v>
      </c>
      <c r="E89" s="1">
        <f t="shared" si="14"/>
        <v>301.59551591144674</v>
      </c>
      <c r="F89" s="1">
        <f t="shared" si="15"/>
        <v>28.445515911446762</v>
      </c>
      <c r="G89" s="1">
        <f t="shared" si="11"/>
        <v>0.28199568555129417</v>
      </c>
      <c r="H89" s="3">
        <f t="shared" si="10"/>
        <v>2844.5515911446764</v>
      </c>
    </row>
    <row r="90" spans="1:8" x14ac:dyDescent="0.3">
      <c r="A90">
        <v>85</v>
      </c>
      <c r="B90">
        <v>8800</v>
      </c>
      <c r="C90" s="2">
        <f t="shared" si="12"/>
        <v>9.0825070004662987</v>
      </c>
      <c r="D90" s="4">
        <f t="shared" si="13"/>
        <v>3.3187631734584774E-3</v>
      </c>
      <c r="E90" s="1">
        <f t="shared" si="14"/>
        <v>301.31707137086909</v>
      </c>
      <c r="F90" s="1">
        <f t="shared" si="15"/>
        <v>28.16707137086911</v>
      </c>
      <c r="G90" s="1">
        <f t="shared" si="11"/>
        <v>0.27844454057765233</v>
      </c>
      <c r="H90" s="3">
        <f t="shared" si="10"/>
        <v>2816.7071370869107</v>
      </c>
    </row>
    <row r="91" spans="1:8" x14ac:dyDescent="0.3">
      <c r="A91">
        <v>86</v>
      </c>
      <c r="B91">
        <v>8900</v>
      </c>
      <c r="C91" s="2">
        <f t="shared" si="12"/>
        <v>9.0938065557202314</v>
      </c>
      <c r="D91" s="4">
        <f t="shared" si="13"/>
        <v>3.3217945989753449E-3</v>
      </c>
      <c r="E91" s="1">
        <f t="shared" si="14"/>
        <v>301.04209342397763</v>
      </c>
      <c r="F91" s="1">
        <f t="shared" si="15"/>
        <v>27.892093423977656</v>
      </c>
      <c r="G91" s="1">
        <f t="shared" si="11"/>
        <v>0.27497794689145394</v>
      </c>
      <c r="H91" s="3">
        <f t="shared" si="10"/>
        <v>2789.2093423977658</v>
      </c>
    </row>
    <row r="92" spans="1:8" x14ac:dyDescent="0.3">
      <c r="A92">
        <v>87</v>
      </c>
      <c r="B92">
        <v>9000</v>
      </c>
      <c r="C92" s="2">
        <f t="shared" si="12"/>
        <v>9.1049798563183568</v>
      </c>
      <c r="D92" s="4">
        <f t="shared" si="13"/>
        <v>3.3247941486216934E-3</v>
      </c>
      <c r="E92" s="1">
        <f t="shared" si="14"/>
        <v>300.77050045776639</v>
      </c>
      <c r="F92" s="1">
        <f t="shared" si="15"/>
        <v>27.620500457766411</v>
      </c>
      <c r="G92" s="1">
        <f t="shared" si="11"/>
        <v>0.2715929662112444</v>
      </c>
      <c r="H92" s="3">
        <f t="shared" si="10"/>
        <v>2762.0500457766411</v>
      </c>
    </row>
    <row r="93" spans="1:8" x14ac:dyDescent="0.3">
      <c r="A93">
        <v>88</v>
      </c>
      <c r="B93">
        <v>9100</v>
      </c>
      <c r="C93" s="2">
        <f t="shared" si="12"/>
        <v>9.1160296925049416</v>
      </c>
      <c r="D93" s="4">
        <f t="shared" si="13"/>
        <v>3.3277625073276662E-3</v>
      </c>
      <c r="E93" s="1">
        <f t="shared" si="14"/>
        <v>300.50221366399199</v>
      </c>
      <c r="F93" s="1">
        <f t="shared" si="15"/>
        <v>27.352213663992018</v>
      </c>
      <c r="G93" s="1">
        <f t="shared" si="11"/>
        <v>0.26828679377439357</v>
      </c>
      <c r="H93" s="3">
        <f t="shared" si="10"/>
        <v>2735.2213663992015</v>
      </c>
    </row>
    <row r="94" spans="1:8" x14ac:dyDescent="0.3">
      <c r="A94">
        <v>89</v>
      </c>
      <c r="B94">
        <v>9200</v>
      </c>
      <c r="C94" s="2">
        <f t="shared" si="12"/>
        <v>9.1269587630371323</v>
      </c>
      <c r="D94" s="4">
        <f t="shared" si="13"/>
        <v>3.3307003379644397E-3</v>
      </c>
      <c r="E94" s="1">
        <f t="shared" si="14"/>
        <v>300.23715691311662</v>
      </c>
      <c r="F94" s="1">
        <f t="shared" si="15"/>
        <v>27.087156913116644</v>
      </c>
      <c r="G94" s="1">
        <f t="shared" si="11"/>
        <v>0.26505675087537384</v>
      </c>
      <c r="H94" s="3">
        <f t="shared" si="10"/>
        <v>2708.7156913116642</v>
      </c>
    </row>
    <row r="95" spans="1:8" x14ac:dyDescent="0.3">
      <c r="A95">
        <v>90</v>
      </c>
      <c r="B95">
        <v>9300</v>
      </c>
      <c r="C95" s="2">
        <f t="shared" si="12"/>
        <v>9.1377696791413481</v>
      </c>
      <c r="D95" s="4">
        <f t="shared" si="13"/>
        <v>3.3336082822858636E-3</v>
      </c>
      <c r="E95" s="1">
        <f t="shared" si="14"/>
        <v>299.97525663522094</v>
      </c>
      <c r="F95" s="1">
        <f t="shared" si="15"/>
        <v>26.825256635220967</v>
      </c>
      <c r="G95" s="1">
        <f t="shared" si="11"/>
        <v>0.26190027789567694</v>
      </c>
      <c r="H95" s="3">
        <f t="shared" si="10"/>
        <v>2682.5256635220967</v>
      </c>
    </row>
    <row r="96" spans="1:8" x14ac:dyDescent="0.3">
      <c r="A96">
        <v>91</v>
      </c>
      <c r="B96">
        <v>9400</v>
      </c>
      <c r="C96" s="2">
        <f t="shared" si="12"/>
        <v>9.1484649682580947</v>
      </c>
      <c r="D96" s="4">
        <f t="shared" si="13"/>
        <v>3.3364869618202524E-3</v>
      </c>
      <c r="E96" s="1">
        <f t="shared" si="14"/>
        <v>299.71644170743002</v>
      </c>
      <c r="F96" s="1">
        <f t="shared" si="15"/>
        <v>26.566441707430045</v>
      </c>
      <c r="G96" s="1">
        <f t="shared" si="11"/>
        <v>0.25881492779092241</v>
      </c>
      <c r="H96" s="3">
        <f t="shared" si="10"/>
        <v>2656.6441707430045</v>
      </c>
    </row>
    <row r="97" spans="1:8" x14ac:dyDescent="0.3">
      <c r="A97">
        <v>92</v>
      </c>
      <c r="B97">
        <v>9500</v>
      </c>
      <c r="C97" s="2">
        <f t="shared" si="12"/>
        <v>9.1590470775886317</v>
      </c>
      <c r="D97" s="4">
        <f t="shared" si="13"/>
        <v>3.3393369787154646E-3</v>
      </c>
      <c r="E97" s="1">
        <f t="shared" si="14"/>
        <v>299.46064334743113</v>
      </c>
      <c r="F97" s="1">
        <f t="shared" si="15"/>
        <v>26.310643347431153</v>
      </c>
      <c r="G97" s="1">
        <f t="shared" si="11"/>
        <v>0.25579835999889156</v>
      </c>
      <c r="H97" s="3">
        <f t="shared" si="10"/>
        <v>2631.0643347431151</v>
      </c>
    </row>
    <row r="98" spans="1:8" x14ac:dyDescent="0.3">
      <c r="A98">
        <v>93</v>
      </c>
      <c r="B98">
        <v>9600</v>
      </c>
      <c r="C98" s="2">
        <f t="shared" si="12"/>
        <v>9.1695183774559279</v>
      </c>
      <c r="D98" s="4">
        <f t="shared" si="13"/>
        <v>3.3421589165401775E-3</v>
      </c>
      <c r="E98" s="1">
        <f t="shared" si="14"/>
        <v>299.20779501269374</v>
      </c>
      <c r="F98" s="1">
        <f t="shared" si="15"/>
        <v>26.057795012693759</v>
      </c>
      <c r="G98" s="1">
        <f t="shared" si="11"/>
        <v>0.25284833473739354</v>
      </c>
      <c r="H98" s="3">
        <f t="shared" si="10"/>
        <v>2605.7795012693759</v>
      </c>
    </row>
    <row r="99" spans="1:8" x14ac:dyDescent="0.3">
      <c r="A99">
        <v>94</v>
      </c>
      <c r="B99">
        <v>9700</v>
      </c>
      <c r="C99" s="2">
        <f t="shared" si="12"/>
        <v>9.1798811644914746</v>
      </c>
      <c r="D99" s="4">
        <f t="shared" si="13"/>
        <v>3.3449533410440609E-3</v>
      </c>
      <c r="E99" s="1">
        <f t="shared" si="14"/>
        <v>298.95783230502997</v>
      </c>
      <c r="F99" s="1">
        <f t="shared" si="15"/>
        <v>25.80783230502999</v>
      </c>
      <c r="G99" s="1">
        <f t="shared" si="11"/>
        <v>0.24996270766376938</v>
      </c>
      <c r="H99" s="3">
        <f t="shared" si="10"/>
        <v>2580.7832305029988</v>
      </c>
    </row>
    <row r="100" spans="1:8" x14ac:dyDescent="0.3">
      <c r="A100">
        <v>95</v>
      </c>
      <c r="B100">
        <v>9800</v>
      </c>
      <c r="C100" s="2">
        <f t="shared" si="12"/>
        <v>9.1901376646586641</v>
      </c>
      <c r="D100" s="4">
        <f t="shared" si="13"/>
        <v>3.3477208008793687E-3</v>
      </c>
      <c r="E100" s="1">
        <f t="shared" si="14"/>
        <v>298.71069288015991</v>
      </c>
      <c r="F100" s="1">
        <f t="shared" si="15"/>
        <v>25.560692880159934</v>
      </c>
      <c r="G100" s="1">
        <f t="shared" si="11"/>
        <v>0.24713942487005625</v>
      </c>
      <c r="H100" s="3">
        <f t="shared" si="10"/>
        <v>2556.0692880159932</v>
      </c>
    </row>
    <row r="101" spans="1:8" x14ac:dyDescent="0.3">
      <c r="A101">
        <v>96</v>
      </c>
      <c r="B101">
        <v>9900</v>
      </c>
      <c r="C101" s="2">
        <f t="shared" si="12"/>
        <v>9.2002900361226807</v>
      </c>
      <c r="D101" s="4">
        <f t="shared" si="13"/>
        <v>3.3504618282862524E-3</v>
      </c>
      <c r="E101" s="1">
        <f t="shared" si="14"/>
        <v>298.46631636197327</v>
      </c>
      <c r="F101" s="1">
        <f t="shared" si="15"/>
        <v>25.316316361973293</v>
      </c>
      <c r="G101" s="1">
        <f t="shared" si="11"/>
        <v>0.24437651818664108</v>
      </c>
      <c r="H101" s="3">
        <f t="shared" si="10"/>
        <v>2531.6316361973295</v>
      </c>
    </row>
    <row r="102" spans="1:8" x14ac:dyDescent="0.3">
      <c r="A102">
        <v>97</v>
      </c>
      <c r="B102">
        <v>10000</v>
      </c>
      <c r="C102" s="2">
        <f t="shared" si="12"/>
        <v>9.2103403719761836</v>
      </c>
      <c r="D102" s="4">
        <f t="shared" si="13"/>
        <v>3.3531769397440059E-3</v>
      </c>
      <c r="E102" s="1">
        <f t="shared" si="14"/>
        <v>298.22464426119541</v>
      </c>
      <c r="F102" s="1">
        <f t="shared" si="15"/>
        <v>25.074644261195431</v>
      </c>
      <c r="G102" s="1">
        <f t="shared" si="11"/>
        <v>0.24167210077786194</v>
      </c>
      <c r="H102" s="3">
        <f t="shared" si="10"/>
        <v>2507.4644261195431</v>
      </c>
    </row>
    <row r="103" spans="1:8" x14ac:dyDescent="0.3">
      <c r="A103">
        <v>0</v>
      </c>
      <c r="B103">
        <v>10200</v>
      </c>
      <c r="C103" s="2">
        <f t="shared" ref="C103:C178" si="16">LN(B103)</f>
        <v>9.2301429992723616</v>
      </c>
      <c r="D103" s="4">
        <f t="shared" ref="D103:D178" si="17">$A$2+$B$2*C103+$C$2*C103^3</f>
        <v>3.3585314056097269E-3</v>
      </c>
      <c r="E103" s="1">
        <f t="shared" ref="E103:E178" si="18">1/D103</f>
        <v>297.74918832966944</v>
      </c>
      <c r="F103" s="1">
        <f t="shared" ref="F103:F178" si="19">E103-273.15</f>
        <v>24.59918832966946</v>
      </c>
      <c r="G103" s="1">
        <f t="shared" si="11"/>
        <v>0.47545593152597121</v>
      </c>
      <c r="H103" s="3">
        <f t="shared" si="10"/>
        <v>2459.918832966946</v>
      </c>
    </row>
    <row r="104" spans="1:8" x14ac:dyDescent="0.3">
      <c r="A104">
        <v>1</v>
      </c>
      <c r="B104">
        <v>10400</v>
      </c>
      <c r="C104" s="2">
        <f t="shared" si="16"/>
        <v>9.2495610851294643</v>
      </c>
      <c r="D104" s="4">
        <f t="shared" si="17"/>
        <v>3.3637880378807471E-3</v>
      </c>
      <c r="E104" s="1">
        <f t="shared" si="18"/>
        <v>297.28389207009008</v>
      </c>
      <c r="F104" s="1">
        <f t="shared" si="19"/>
        <v>24.133892070090099</v>
      </c>
      <c r="G104" s="1">
        <f t="shared" si="11"/>
        <v>0.46529625957936105</v>
      </c>
      <c r="H104" s="3">
        <f t="shared" si="10"/>
        <v>2413.3892070090096</v>
      </c>
    </row>
    <row r="105" spans="1:8" x14ac:dyDescent="0.3">
      <c r="A105">
        <v>2</v>
      </c>
      <c r="B105">
        <v>10600</v>
      </c>
      <c r="C105" s="2">
        <f t="shared" si="16"/>
        <v>9.2686092801001578</v>
      </c>
      <c r="D105" s="4">
        <f t="shared" si="17"/>
        <v>3.3689504604231817E-3</v>
      </c>
      <c r="E105" s="1">
        <f t="shared" si="18"/>
        <v>296.82834810054987</v>
      </c>
      <c r="F105" s="1">
        <f t="shared" si="19"/>
        <v>23.678348100549897</v>
      </c>
      <c r="G105" s="1">
        <f t="shared" si="11"/>
        <v>0.45554396954020149</v>
      </c>
      <c r="H105" s="3">
        <f t="shared" si="10"/>
        <v>2367.8348100549897</v>
      </c>
    </row>
    <row r="106" spans="1:8" x14ac:dyDescent="0.3">
      <c r="A106">
        <v>3</v>
      </c>
      <c r="B106">
        <v>10800</v>
      </c>
      <c r="C106" s="2">
        <f t="shared" si="16"/>
        <v>9.2873014131123117</v>
      </c>
      <c r="D106" s="4">
        <f t="shared" si="17"/>
        <v>3.3740220974757349E-3</v>
      </c>
      <c r="E106" s="1">
        <f t="shared" si="18"/>
        <v>296.38217270365453</v>
      </c>
      <c r="F106" s="1">
        <f t="shared" si="19"/>
        <v>23.232172703654555</v>
      </c>
      <c r="G106" s="1">
        <f t="shared" si="11"/>
        <v>0.44617539689534169</v>
      </c>
      <c r="H106" s="3">
        <f t="shared" si="10"/>
        <v>2323.2172703654555</v>
      </c>
    </row>
    <row r="107" spans="1:8" x14ac:dyDescent="0.3">
      <c r="A107">
        <v>4</v>
      </c>
      <c r="B107">
        <v>11000</v>
      </c>
      <c r="C107" s="2">
        <f t="shared" si="16"/>
        <v>9.3056505517805075</v>
      </c>
      <c r="D107" s="4">
        <f t="shared" si="17"/>
        <v>3.3790061881149832E-3</v>
      </c>
      <c r="E107" s="1">
        <f t="shared" si="18"/>
        <v>295.94500404210902</v>
      </c>
      <c r="F107" s="1">
        <f t="shared" si="19"/>
        <v>22.795004042109042</v>
      </c>
      <c r="G107" s="1">
        <f t="shared" ref="G107:G178" si="20">F106-F107</f>
        <v>0.43716866154551326</v>
      </c>
      <c r="H107" s="3">
        <f t="shared" si="10"/>
        <v>2279.500404210904</v>
      </c>
    </row>
    <row r="108" spans="1:8" x14ac:dyDescent="0.3">
      <c r="A108">
        <v>5</v>
      </c>
      <c r="B108">
        <v>11200</v>
      </c>
      <c r="C108" s="2">
        <f t="shared" si="16"/>
        <v>9.3236690572831851</v>
      </c>
      <c r="D108" s="4">
        <f t="shared" si="17"/>
        <v>3.3839057994302785E-3</v>
      </c>
      <c r="E108" s="1">
        <f t="shared" si="18"/>
        <v>295.5165005386267</v>
      </c>
      <c r="F108" s="1">
        <f t="shared" si="19"/>
        <v>22.366500538626724</v>
      </c>
      <c r="G108" s="1">
        <f t="shared" si="20"/>
        <v>0.42850350348231814</v>
      </c>
      <c r="H108" s="3">
        <f t="shared" si="10"/>
        <v>2236.6500538626724</v>
      </c>
    </row>
    <row r="109" spans="1:8" x14ac:dyDescent="0.3">
      <c r="A109">
        <v>6</v>
      </c>
      <c r="B109">
        <v>11400</v>
      </c>
      <c r="C109" s="2">
        <f t="shared" si="16"/>
        <v>9.3413686343825866</v>
      </c>
      <c r="D109" s="4">
        <f t="shared" si="17"/>
        <v>3.3887238385442264E-3</v>
      </c>
      <c r="E109" s="1">
        <f t="shared" si="18"/>
        <v>295.09633940238501</v>
      </c>
      <c r="F109" s="1">
        <f t="shared" si="19"/>
        <v>21.946339402385036</v>
      </c>
      <c r="G109" s="1">
        <f t="shared" si="20"/>
        <v>0.42016113624168838</v>
      </c>
      <c r="H109" s="3">
        <f t="shared" si="10"/>
        <v>2194.6339402385038</v>
      </c>
    </row>
    <row r="110" spans="1:8" x14ac:dyDescent="0.3">
      <c r="A110">
        <v>7</v>
      </c>
      <c r="B110">
        <v>11600</v>
      </c>
      <c r="C110" s="2">
        <f t="shared" si="16"/>
        <v>9.3587603770944554</v>
      </c>
      <c r="D110" s="4">
        <f t="shared" si="17"/>
        <v>3.3934630635982276E-3</v>
      </c>
      <c r="E110" s="1">
        <f t="shared" si="18"/>
        <v>294.68421528645109</v>
      </c>
      <c r="F110" s="1">
        <f t="shared" si="19"/>
        <v>21.534215286451115</v>
      </c>
      <c r="G110" s="1">
        <f t="shared" si="20"/>
        <v>0.41212411593392062</v>
      </c>
      <c r="H110" s="3">
        <f t="shared" si="10"/>
        <v>2153.4215286451117</v>
      </c>
    </row>
    <row r="111" spans="1:8" x14ac:dyDescent="0.3">
      <c r="A111">
        <v>8</v>
      </c>
      <c r="B111">
        <v>11800</v>
      </c>
      <c r="C111" s="2">
        <f t="shared" si="16"/>
        <v>9.375854810453756</v>
      </c>
      <c r="D111" s="4">
        <f t="shared" si="17"/>
        <v>3.3981260938084046E-3</v>
      </c>
      <c r="E111" s="1">
        <f t="shared" si="18"/>
        <v>294.27983906249437</v>
      </c>
      <c r="F111" s="1">
        <f t="shared" si="19"/>
        <v>21.129839062494398</v>
      </c>
      <c r="G111" s="1">
        <f t="shared" si="20"/>
        <v>0.40437622395671724</v>
      </c>
      <c r="H111" s="3">
        <f t="shared" si="10"/>
        <v>2112.9839062494398</v>
      </c>
    </row>
    <row r="112" spans="1:8" x14ac:dyDescent="0.3">
      <c r="A112">
        <v>9</v>
      </c>
      <c r="B112">
        <v>12000</v>
      </c>
      <c r="C112" s="2">
        <f t="shared" si="16"/>
        <v>9.3926619287701367</v>
      </c>
      <c r="D112" s="4">
        <f t="shared" si="17"/>
        <v>3.4027154186848795E-3</v>
      </c>
      <c r="E112" s="1">
        <f t="shared" si="18"/>
        <v>293.88293670073989</v>
      </c>
      <c r="F112" s="1">
        <f t="shared" si="19"/>
        <v>20.732936700739913</v>
      </c>
      <c r="G112" s="1">
        <f t="shared" si="20"/>
        <v>0.3969023617544849</v>
      </c>
      <c r="H112" s="3">
        <f t="shared" si="10"/>
        <v>2073.2936700739911</v>
      </c>
    </row>
    <row r="113" spans="1:8" x14ac:dyDescent="0.3">
      <c r="A113">
        <v>10</v>
      </c>
      <c r="B113">
        <v>12200</v>
      </c>
      <c r="C113" s="2">
        <f t="shared" si="16"/>
        <v>9.4091912307213477</v>
      </c>
      <c r="D113" s="4">
        <f t="shared" si="17"/>
        <v>3.4072334064967338E-3</v>
      </c>
      <c r="E113" s="1">
        <f t="shared" si="18"/>
        <v>293.49324824452958</v>
      </c>
      <c r="F113" s="1">
        <f t="shared" si="19"/>
        <v>20.343248244529605</v>
      </c>
      <c r="G113" s="1">
        <f t="shared" si="20"/>
        <v>0.38968845621030823</v>
      </c>
      <c r="H113" s="3">
        <f t="shared" si="10"/>
        <v>2034.3248244529605</v>
      </c>
    </row>
    <row r="114" spans="1:8" x14ac:dyDescent="0.3">
      <c r="A114">
        <v>11</v>
      </c>
      <c r="B114">
        <v>12400</v>
      </c>
      <c r="C114" s="2">
        <f t="shared" si="16"/>
        <v>9.425451751593128</v>
      </c>
      <c r="D114" s="4">
        <f t="shared" si="17"/>
        <v>3.4116823120556314E-3</v>
      </c>
      <c r="E114" s="1">
        <f t="shared" si="18"/>
        <v>293.11052687009209</v>
      </c>
      <c r="F114" s="1">
        <f t="shared" si="19"/>
        <v>19.96052687009211</v>
      </c>
      <c r="G114" s="1">
        <f t="shared" si="20"/>
        <v>0.38272137443749443</v>
      </c>
      <c r="H114" s="3">
        <f t="shared" si="10"/>
        <v>1996.052687009211</v>
      </c>
    </row>
    <row r="115" spans="1:8" x14ac:dyDescent="0.3">
      <c r="A115">
        <v>12</v>
      </c>
      <c r="B115">
        <v>12600</v>
      </c>
      <c r="C115" s="2">
        <f t="shared" si="16"/>
        <v>9.4414520929395689</v>
      </c>
      <c r="D115" s="4">
        <f t="shared" si="17"/>
        <v>3.4160642838829986E-3</v>
      </c>
      <c r="E115" s="1">
        <f t="shared" si="18"/>
        <v>292.73453802318738</v>
      </c>
      <c r="F115" s="1">
        <f t="shared" si="19"/>
        <v>19.584538023187406</v>
      </c>
      <c r="G115" s="1">
        <f t="shared" si="20"/>
        <v>0.37598884690470413</v>
      </c>
      <c r="H115" s="3">
        <f t="shared" si="10"/>
        <v>1958.4538023187406</v>
      </c>
    </row>
    <row r="116" spans="1:8" x14ac:dyDescent="0.3">
      <c r="A116">
        <v>13</v>
      </c>
      <c r="B116">
        <v>12800</v>
      </c>
      <c r="C116" s="2">
        <f t="shared" si="16"/>
        <v>9.4572004499077078</v>
      </c>
      <c r="D116" s="4">
        <f t="shared" si="17"/>
        <v>3.420381370818521E-3</v>
      </c>
      <c r="E116" s="1">
        <f t="shared" si="18"/>
        <v>292.36505862522961</v>
      </c>
      <c r="F116" s="1">
        <f t="shared" si="19"/>
        <v>19.215058625229631</v>
      </c>
      <c r="G116" s="1">
        <f t="shared" si="20"/>
        <v>0.36947939795777529</v>
      </c>
      <c r="H116" s="3">
        <f t="shared" si="10"/>
        <v>1921.5058625229631</v>
      </c>
    </row>
    <row r="117" spans="1:8" x14ac:dyDescent="0.3">
      <c r="A117">
        <v>14</v>
      </c>
      <c r="B117">
        <v>13000</v>
      </c>
      <c r="C117" s="2">
        <f t="shared" si="16"/>
        <v>9.4727046364436731</v>
      </c>
      <c r="D117" s="4">
        <f t="shared" si="17"/>
        <v>3.424635528121518E-3</v>
      </c>
      <c r="E117" s="1">
        <f t="shared" si="18"/>
        <v>292.00187634230389</v>
      </c>
      <c r="F117" s="1">
        <f t="shared" si="19"/>
        <v>18.85187634230391</v>
      </c>
      <c r="G117" s="1">
        <f t="shared" si="20"/>
        <v>0.3631822829257203</v>
      </c>
      <c r="H117" s="3">
        <f t="shared" si="10"/>
        <v>1885.187634230391</v>
      </c>
    </row>
    <row r="118" spans="1:8" x14ac:dyDescent="0.3">
      <c r="A118">
        <v>15</v>
      </c>
      <c r="B118">
        <v>13200</v>
      </c>
      <c r="C118" s="2">
        <f t="shared" si="16"/>
        <v>9.4879721085744624</v>
      </c>
      <c r="D118" s="4">
        <f t="shared" si="17"/>
        <v>3.4288286231112654E-3</v>
      </c>
      <c r="E118" s="1">
        <f t="shared" si="18"/>
        <v>291.64478891121007</v>
      </c>
      <c r="F118" s="1">
        <f t="shared" si="19"/>
        <v>18.494788911210094</v>
      </c>
      <c r="G118" s="1">
        <f t="shared" si="20"/>
        <v>0.35708743109381658</v>
      </c>
      <c r="H118" s="3">
        <f t="shared" si="10"/>
        <v>1849.4788911210094</v>
      </c>
    </row>
    <row r="119" spans="1:8" x14ac:dyDescent="0.3">
      <c r="A119">
        <v>16</v>
      </c>
      <c r="B119">
        <v>13400</v>
      </c>
      <c r="C119" s="2">
        <f t="shared" si="16"/>
        <v>9.503009985939002</v>
      </c>
      <c r="D119" s="4">
        <f t="shared" si="17"/>
        <v>3.4329624403875193E-3</v>
      </c>
      <c r="E119" s="1">
        <f t="shared" si="18"/>
        <v>291.29360351729281</v>
      </c>
      <c r="F119" s="1">
        <f t="shared" si="19"/>
        <v>18.143603517292831</v>
      </c>
      <c r="G119" s="1">
        <f t="shared" si="20"/>
        <v>0.35118539391726245</v>
      </c>
      <c r="H119" s="3">
        <f t="shared" si="10"/>
        <v>1814.3603517292831</v>
      </c>
    </row>
    <row r="120" spans="1:8" x14ac:dyDescent="0.3">
      <c r="A120">
        <v>17</v>
      </c>
      <c r="B120">
        <v>13600</v>
      </c>
      <c r="C120" s="2">
        <f t="shared" si="16"/>
        <v>9.5178250717241433</v>
      </c>
      <c r="D120" s="4">
        <f t="shared" si="17"/>
        <v>3.4370386866682612E-3</v>
      </c>
      <c r="E120" s="1">
        <f t="shared" si="18"/>
        <v>290.94813621936947</v>
      </c>
      <c r="F120" s="1">
        <f t="shared" si="19"/>
        <v>17.798136219369496</v>
      </c>
      <c r="G120" s="1">
        <f t="shared" si="20"/>
        <v>0.34546729792333508</v>
      </c>
      <c r="H120" s="3">
        <f t="shared" si="10"/>
        <v>1779.8136219369496</v>
      </c>
    </row>
    <row r="121" spans="1:8" x14ac:dyDescent="0.3">
      <c r="A121">
        <v>18</v>
      </c>
      <c r="B121">
        <v>13800</v>
      </c>
      <c r="C121" s="2">
        <f t="shared" si="16"/>
        <v>9.532423871145296</v>
      </c>
      <c r="D121" s="4">
        <f t="shared" si="17"/>
        <v>3.4410589952779047E-3</v>
      </c>
      <c r="E121" s="1">
        <f t="shared" si="18"/>
        <v>290.6082114175548</v>
      </c>
      <c r="F121" s="1">
        <f t="shared" si="19"/>
        <v>17.458211417554821</v>
      </c>
      <c r="G121" s="1">
        <f t="shared" si="20"/>
        <v>0.33992480181467499</v>
      </c>
      <c r="H121" s="3">
        <f t="shared" si="10"/>
        <v>1745.8211417554821</v>
      </c>
    </row>
    <row r="122" spans="1:8" x14ac:dyDescent="0.3">
      <c r="A122">
        <v>19</v>
      </c>
      <c r="B122">
        <v>14000</v>
      </c>
      <c r="C122" s="2">
        <f t="shared" si="16"/>
        <v>9.5468126085973957</v>
      </c>
      <c r="D122" s="4">
        <f t="shared" si="17"/>
        <v>3.4450249303159095E-3</v>
      </c>
      <c r="E122" s="1">
        <f t="shared" si="18"/>
        <v>290.27366136020959</v>
      </c>
      <c r="F122" s="1">
        <f t="shared" si="19"/>
        <v>17.12366136020961</v>
      </c>
      <c r="G122" s="1">
        <f t="shared" si="20"/>
        <v>0.33455005734521137</v>
      </c>
      <c r="H122" s="3">
        <f t="shared" si="10"/>
        <v>1712.366136020961</v>
      </c>
    </row>
    <row r="123" spans="1:8" x14ac:dyDescent="0.3">
      <c r="A123">
        <v>0</v>
      </c>
      <c r="B123">
        <v>14300</v>
      </c>
      <c r="C123" s="2">
        <f t="shared" si="16"/>
        <v>9.5680148162479988</v>
      </c>
      <c r="D123" s="4">
        <f t="shared" si="17"/>
        <v>3.4508751439668688E-3</v>
      </c>
      <c r="E123" s="1">
        <f t="shared" si="18"/>
        <v>289.78156504685199</v>
      </c>
      <c r="F123" s="1">
        <f t="shared" si="19"/>
        <v>16.631565046852018</v>
      </c>
      <c r="G123" s="1">
        <f t="shared" si="20"/>
        <v>0.49209631335759241</v>
      </c>
      <c r="H123" s="3">
        <f t="shared" si="10"/>
        <v>1663.1565046852018</v>
      </c>
    </row>
    <row r="124" spans="1:8" x14ac:dyDescent="0.3">
      <c r="A124">
        <v>1</v>
      </c>
      <c r="B124">
        <v>14600</v>
      </c>
      <c r="C124" s="2">
        <f t="shared" si="16"/>
        <v>9.5887768076964282</v>
      </c>
      <c r="D124" s="4">
        <f t="shared" si="17"/>
        <v>3.4566111761598901E-3</v>
      </c>
      <c r="E124" s="1">
        <f t="shared" si="18"/>
        <v>289.30069048464583</v>
      </c>
      <c r="F124" s="1">
        <f t="shared" si="19"/>
        <v>16.15069048464585</v>
      </c>
      <c r="G124" s="1">
        <f t="shared" si="20"/>
        <v>0.48087456220616787</v>
      </c>
      <c r="H124" s="3">
        <f t="shared" si="10"/>
        <v>1615.069048464585</v>
      </c>
    </row>
    <row r="125" spans="1:8" x14ac:dyDescent="0.3">
      <c r="A125">
        <v>2</v>
      </c>
      <c r="B125">
        <v>14900</v>
      </c>
      <c r="C125" s="2">
        <f t="shared" si="16"/>
        <v>9.6091164919335501</v>
      </c>
      <c r="D125" s="4">
        <f t="shared" si="17"/>
        <v>3.4622375405481244E-3</v>
      </c>
      <c r="E125" s="1">
        <f t="shared" si="18"/>
        <v>288.83055777902661</v>
      </c>
      <c r="F125" s="1">
        <f t="shared" si="19"/>
        <v>15.680557779026628</v>
      </c>
      <c r="G125" s="1">
        <f t="shared" si="20"/>
        <v>0.47013270561922127</v>
      </c>
      <c r="H125" s="3">
        <f t="shared" si="10"/>
        <v>1568.0557779026628</v>
      </c>
    </row>
    <row r="126" spans="1:8" x14ac:dyDescent="0.3">
      <c r="A126">
        <v>3</v>
      </c>
      <c r="B126">
        <v>15200</v>
      </c>
      <c r="C126" s="2">
        <f t="shared" si="16"/>
        <v>9.6290507068343683</v>
      </c>
      <c r="D126" s="4">
        <f t="shared" si="17"/>
        <v>3.4677584857233366E-3</v>
      </c>
      <c r="E126" s="1">
        <f t="shared" si="18"/>
        <v>288.37071673733095</v>
      </c>
      <c r="F126" s="1">
        <f t="shared" si="19"/>
        <v>15.220716737330974</v>
      </c>
      <c r="G126" s="1">
        <f t="shared" si="20"/>
        <v>0.45984104169565398</v>
      </c>
      <c r="H126" s="3">
        <f t="shared" si="10"/>
        <v>1522.0716737330974</v>
      </c>
    </row>
    <row r="127" spans="1:8" x14ac:dyDescent="0.3">
      <c r="A127">
        <v>4</v>
      </c>
      <c r="B127">
        <v>15500</v>
      </c>
      <c r="C127" s="2">
        <f t="shared" si="16"/>
        <v>9.6485953029073386</v>
      </c>
      <c r="D127" s="4">
        <f t="shared" si="17"/>
        <v>3.473178015667858E-3</v>
      </c>
      <c r="E127" s="1">
        <f t="shared" si="18"/>
        <v>287.92074448499289</v>
      </c>
      <c r="F127" s="1">
        <f t="shared" si="19"/>
        <v>14.770744484992917</v>
      </c>
      <c r="G127" s="1">
        <f t="shared" si="20"/>
        <v>0.44997225233805693</v>
      </c>
      <c r="H127" s="3">
        <f t="shared" si="10"/>
        <v>1477.0744484992917</v>
      </c>
    </row>
    <row r="128" spans="1:8" x14ac:dyDescent="0.3">
      <c r="A128">
        <v>5</v>
      </c>
      <c r="B128">
        <v>15800</v>
      </c>
      <c r="C128" s="2">
        <f t="shared" si="16"/>
        <v>9.6677652190150578</v>
      </c>
      <c r="D128" s="4">
        <f t="shared" si="17"/>
        <v>3.4784999082659918E-3</v>
      </c>
      <c r="E128" s="1">
        <f t="shared" si="18"/>
        <v>287.48024331514011</v>
      </c>
      <c r="F128" s="1">
        <f t="shared" si="19"/>
        <v>14.330243315140137</v>
      </c>
      <c r="G128" s="1">
        <f t="shared" si="20"/>
        <v>0.44050116985278009</v>
      </c>
      <c r="H128" s="3">
        <f t="shared" si="10"/>
        <v>1433.0243315140137</v>
      </c>
    </row>
    <row r="129" spans="1:8" x14ac:dyDescent="0.3">
      <c r="A129">
        <v>6</v>
      </c>
      <c r="B129">
        <v>16100</v>
      </c>
      <c r="C129" s="2">
        <f t="shared" si="16"/>
        <v>9.6865745509725549</v>
      </c>
      <c r="D129" s="4">
        <f t="shared" si="17"/>
        <v>3.483727732092106E-3</v>
      </c>
      <c r="E129" s="1">
        <f t="shared" si="18"/>
        <v>287.04883874477281</v>
      </c>
      <c r="F129" s="1">
        <f t="shared" si="19"/>
        <v>13.898838744772831</v>
      </c>
      <c r="G129" s="1">
        <f t="shared" si="20"/>
        <v>0.43140457036730595</v>
      </c>
      <c r="H129" s="3">
        <f t="shared" si="10"/>
        <v>1389.8838744772831</v>
      </c>
    </row>
    <row r="130" spans="1:8" x14ac:dyDescent="0.3">
      <c r="A130">
        <v>7</v>
      </c>
      <c r="B130">
        <v>16400</v>
      </c>
      <c r="C130" s="2">
        <f t="shared" si="16"/>
        <v>9.7050366138122897</v>
      </c>
      <c r="D130" s="4">
        <f t="shared" si="17"/>
        <v>3.4888648616647308E-3</v>
      </c>
      <c r="E130" s="1">
        <f t="shared" si="18"/>
        <v>286.62617775422939</v>
      </c>
      <c r="F130" s="1">
        <f t="shared" si="19"/>
        <v>13.476177754229411</v>
      </c>
      <c r="G130" s="1">
        <f t="shared" si="20"/>
        <v>0.42266099054342021</v>
      </c>
      <c r="H130" s="3">
        <f t="shared" si="10"/>
        <v>1347.6177754229411</v>
      </c>
    </row>
    <row r="131" spans="1:8" x14ac:dyDescent="0.3">
      <c r="A131">
        <v>8</v>
      </c>
      <c r="B131">
        <v>16700</v>
      </c>
      <c r="C131" s="2">
        <f t="shared" si="16"/>
        <v>9.7231639984048464</v>
      </c>
      <c r="D131" s="4">
        <f t="shared" si="17"/>
        <v>3.4939144913321519E-3</v>
      </c>
      <c r="E131" s="1">
        <f t="shared" si="18"/>
        <v>286.21192718964403</v>
      </c>
      <c r="F131" s="1">
        <f t="shared" si="19"/>
        <v>13.061927189644052</v>
      </c>
      <c r="G131" s="1">
        <f t="shared" si="20"/>
        <v>0.41425056458535892</v>
      </c>
      <c r="H131" s="3">
        <f t="shared" si="10"/>
        <v>1306.1927189644052</v>
      </c>
    </row>
    <row r="132" spans="1:8" x14ac:dyDescent="0.3">
      <c r="A132">
        <v>9</v>
      </c>
      <c r="B132">
        <v>17000</v>
      </c>
      <c r="C132" s="2">
        <f t="shared" si="16"/>
        <v>9.7409686230383539</v>
      </c>
      <c r="D132" s="4">
        <f t="shared" si="17"/>
        <v>3.4988796479344829E-3</v>
      </c>
      <c r="E132" s="1">
        <f t="shared" si="18"/>
        <v>285.80577231067002</v>
      </c>
      <c r="F132" s="1">
        <f t="shared" si="19"/>
        <v>12.655772310670045</v>
      </c>
      <c r="G132" s="1">
        <f t="shared" si="20"/>
        <v>0.40615487897400726</v>
      </c>
      <c r="H132" s="3">
        <f t="shared" si="10"/>
        <v>1265.5772310670045</v>
      </c>
    </row>
    <row r="133" spans="1:8" x14ac:dyDescent="0.3">
      <c r="A133">
        <v>10</v>
      </c>
      <c r="B133">
        <v>17300</v>
      </c>
      <c r="C133" s="2">
        <f t="shared" si="16"/>
        <v>9.7584617804858702</v>
      </c>
      <c r="D133" s="4">
        <f t="shared" si="17"/>
        <v>3.5037632023695673E-3</v>
      </c>
      <c r="E133" s="1">
        <f t="shared" si="18"/>
        <v>285.40741546794828</v>
      </c>
      <c r="F133" s="1">
        <f t="shared" si="19"/>
        <v>12.257415467948306</v>
      </c>
      <c r="G133" s="1">
        <f t="shared" si="20"/>
        <v>0.39835684272173921</v>
      </c>
      <c r="H133" s="3">
        <f t="shared" si="10"/>
        <v>1225.7415467948306</v>
      </c>
    </row>
    <row r="134" spans="1:8" x14ac:dyDescent="0.3">
      <c r="A134">
        <v>11</v>
      </c>
      <c r="B134">
        <v>17600</v>
      </c>
      <c r="C134" s="2">
        <f t="shared" si="16"/>
        <v>9.7756541810262423</v>
      </c>
      <c r="D134" s="4">
        <f t="shared" si="17"/>
        <v>3.5085678801748746E-3</v>
      </c>
      <c r="E134" s="1">
        <f t="shared" si="18"/>
        <v>285.01657489669486</v>
      </c>
      <c r="F134" s="1">
        <f t="shared" si="19"/>
        <v>11.866574896694885</v>
      </c>
      <c r="G134" s="1">
        <f t="shared" si="20"/>
        <v>0.39084057125342042</v>
      </c>
      <c r="H134" s="3">
        <f t="shared" si="10"/>
        <v>1186.6574896694885</v>
      </c>
    </row>
    <row r="135" spans="1:8" x14ac:dyDescent="0.3">
      <c r="A135">
        <v>12</v>
      </c>
      <c r="B135">
        <v>17900</v>
      </c>
      <c r="C135" s="2">
        <f t="shared" si="16"/>
        <v>9.7925559918288467</v>
      </c>
      <c r="D135" s="4">
        <f t="shared" si="17"/>
        <v>3.5132962712243173E-3</v>
      </c>
      <c r="E135" s="1">
        <f t="shared" si="18"/>
        <v>284.63298361442173</v>
      </c>
      <c r="F135" s="1">
        <f t="shared" si="19"/>
        <v>11.482983614421755</v>
      </c>
      <c r="G135" s="1">
        <f t="shared" si="20"/>
        <v>0.38359128227313022</v>
      </c>
      <c r="H135" s="3">
        <f t="shared" ref="H135:H198" si="21">F135*100</f>
        <v>1148.2983614421755</v>
      </c>
    </row>
    <row r="136" spans="1:8" x14ac:dyDescent="0.3">
      <c r="A136">
        <v>13</v>
      </c>
      <c r="B136">
        <v>18200</v>
      </c>
      <c r="C136" s="2">
        <f t="shared" si="16"/>
        <v>9.8091768730648869</v>
      </c>
      <c r="D136" s="4">
        <f t="shared" si="17"/>
        <v>3.5179508386275404E-3</v>
      </c>
      <c r="E136" s="1">
        <f t="shared" si="18"/>
        <v>284.25638841221854</v>
      </c>
      <c r="F136" s="1">
        <f t="shared" si="19"/>
        <v>11.106388412218564</v>
      </c>
      <c r="G136" s="1">
        <f t="shared" si="20"/>
        <v>0.37659520220319109</v>
      </c>
      <c r="H136" s="3">
        <f t="shared" si="21"/>
        <v>1110.6388412218564</v>
      </c>
    </row>
    <row r="137" spans="1:8" x14ac:dyDescent="0.3">
      <c r="A137">
        <v>14</v>
      </c>
      <c r="B137">
        <v>18500</v>
      </c>
      <c r="C137" s="2">
        <f t="shared" si="16"/>
        <v>9.8255260110664153</v>
      </c>
      <c r="D137" s="4">
        <f t="shared" si="17"/>
        <v>3.5225339269092546E-3</v>
      </c>
      <c r="E137" s="1">
        <f t="shared" si="18"/>
        <v>283.8865489302529</v>
      </c>
      <c r="F137" s="1">
        <f t="shared" si="19"/>
        <v>10.736548930252923</v>
      </c>
      <c r="G137" s="1">
        <f t="shared" si="20"/>
        <v>0.36983948196564143</v>
      </c>
      <c r="H137" s="3">
        <f t="shared" si="21"/>
        <v>1073.6548930252923</v>
      </c>
    </row>
    <row r="138" spans="1:8" x14ac:dyDescent="0.3">
      <c r="A138">
        <v>15</v>
      </c>
      <c r="B138">
        <v>18800</v>
      </c>
      <c r="C138" s="2">
        <f t="shared" si="16"/>
        <v>9.8416121488180401</v>
      </c>
      <c r="D138" s="4">
        <f t="shared" si="17"/>
        <v>3.5270477695375237E-3</v>
      </c>
      <c r="E138" s="1">
        <f t="shared" si="18"/>
        <v>283.52323680921472</v>
      </c>
      <c r="F138" s="1">
        <f t="shared" si="19"/>
        <v>10.373236809214745</v>
      </c>
      <c r="G138" s="1">
        <f t="shared" si="20"/>
        <v>0.36331212103817734</v>
      </c>
      <c r="H138" s="3">
        <f t="shared" si="21"/>
        <v>1037.3236809214745</v>
      </c>
    </row>
    <row r="139" spans="1:8" x14ac:dyDescent="0.3">
      <c r="A139">
        <v>16</v>
      </c>
      <c r="B139">
        <v>19100</v>
      </c>
      <c r="C139" s="2">
        <f t="shared" si="16"/>
        <v>9.8574436140347217</v>
      </c>
      <c r="D139" s="4">
        <f t="shared" si="17"/>
        <v>3.5314944958623144E-3</v>
      </c>
      <c r="E139" s="1">
        <f t="shared" si="18"/>
        <v>283.16623491036239</v>
      </c>
      <c r="F139" s="1">
        <f t="shared" si="19"/>
        <v>10.016234910362414</v>
      </c>
      <c r="G139" s="1">
        <f t="shared" si="20"/>
        <v>0.35700189885233158</v>
      </c>
      <c r="H139" s="3">
        <f t="shared" si="21"/>
        <v>1001.6234910362414</v>
      </c>
    </row>
    <row r="140" spans="1:8" x14ac:dyDescent="0.3">
      <c r="A140">
        <v>17</v>
      </c>
      <c r="B140">
        <v>19400</v>
      </c>
      <c r="C140" s="2">
        <f t="shared" si="16"/>
        <v>9.87302834505142</v>
      </c>
      <c r="D140" s="4">
        <f t="shared" si="17"/>
        <v>3.5358761375190108E-3</v>
      </c>
      <c r="E140" s="1">
        <f t="shared" si="18"/>
        <v>282.81533659763937</v>
      </c>
      <c r="F140" s="1">
        <f t="shared" si="19"/>
        <v>9.6653365976393957</v>
      </c>
      <c r="G140" s="1">
        <f t="shared" si="20"/>
        <v>0.35089831272301808</v>
      </c>
      <c r="H140" s="3">
        <f t="shared" si="21"/>
        <v>966.53365976393957</v>
      </c>
    </row>
    <row r="141" spans="1:8" x14ac:dyDescent="0.3">
      <c r="A141">
        <v>18</v>
      </c>
      <c r="B141">
        <v>19700</v>
      </c>
      <c r="C141" s="2">
        <f t="shared" si="16"/>
        <v>9.8883739147260794</v>
      </c>
      <c r="D141" s="4">
        <f t="shared" si="17"/>
        <v>3.5401946343457218E-3</v>
      </c>
      <c r="E141" s="1">
        <f t="shared" si="18"/>
        <v>282.47034507604531</v>
      </c>
      <c r="F141" s="1">
        <f t="shared" si="19"/>
        <v>9.3203450760453279</v>
      </c>
      <c r="G141" s="1">
        <f t="shared" si="20"/>
        <v>0.34499152159406776</v>
      </c>
      <c r="H141" s="3">
        <f t="shared" si="21"/>
        <v>932.03450760453279</v>
      </c>
    </row>
    <row r="142" spans="1:8" x14ac:dyDescent="0.3">
      <c r="A142">
        <v>19</v>
      </c>
      <c r="B142">
        <v>20000</v>
      </c>
      <c r="C142" s="2">
        <f t="shared" si="16"/>
        <v>9.9034875525361272</v>
      </c>
      <c r="D142" s="4">
        <f t="shared" si="17"/>
        <v>3.544451839858105E-3</v>
      </c>
      <c r="E142" s="1">
        <f t="shared" si="18"/>
        <v>282.13107278106872</v>
      </c>
      <c r="F142" s="1">
        <f t="shared" si="19"/>
        <v>8.9810727810687467</v>
      </c>
      <c r="G142" s="1">
        <f t="shared" si="20"/>
        <v>0.33927229497658118</v>
      </c>
      <c r="H142" s="3">
        <f t="shared" si="21"/>
        <v>898.10727810687467</v>
      </c>
    </row>
    <row r="143" spans="1:8" x14ac:dyDescent="0.3">
      <c r="A143">
        <v>20</v>
      </c>
      <c r="B143">
        <v>20300</v>
      </c>
      <c r="C143" s="2">
        <f t="shared" si="16"/>
        <v>9.9183761650298781</v>
      </c>
      <c r="D143" s="4">
        <f t="shared" si="17"/>
        <v>3.5486495263209014E-3</v>
      </c>
      <c r="E143" s="1">
        <f t="shared" si="18"/>
        <v>281.79734081453802</v>
      </c>
      <c r="F143" s="1">
        <f t="shared" si="19"/>
        <v>8.6473408145380404</v>
      </c>
      <c r="G143" s="1">
        <f t="shared" si="20"/>
        <v>0.33373196653070636</v>
      </c>
      <c r="H143" s="3">
        <f t="shared" si="21"/>
        <v>864.73408145380404</v>
      </c>
    </row>
    <row r="144" spans="1:8" x14ac:dyDescent="0.3">
      <c r="A144">
        <v>21</v>
      </c>
      <c r="B144">
        <v>20600</v>
      </c>
      <c r="C144" s="2">
        <f t="shared" si="16"/>
        <v>9.9330463547776731</v>
      </c>
      <c r="D144" s="4">
        <f t="shared" si="17"/>
        <v>3.5527893894513728E-3</v>
      </c>
      <c r="E144" s="1">
        <f t="shared" si="18"/>
        <v>281.46897842273211</v>
      </c>
      <c r="F144" s="1">
        <f t="shared" si="19"/>
        <v>8.3189784227321297</v>
      </c>
      <c r="G144" s="1">
        <f t="shared" si="20"/>
        <v>0.32836239180591065</v>
      </c>
      <c r="H144" s="3">
        <f t="shared" si="21"/>
        <v>831.89784227321297</v>
      </c>
    </row>
    <row r="145" spans="1:8" x14ac:dyDescent="0.3">
      <c r="A145">
        <v>22</v>
      </c>
      <c r="B145">
        <v>20900</v>
      </c>
      <c r="C145" s="2">
        <f t="shared" si="16"/>
        <v>9.9475044379529027</v>
      </c>
      <c r="D145" s="4">
        <f t="shared" si="17"/>
        <v>3.5568730527862991E-3</v>
      </c>
      <c r="E145" s="1">
        <f t="shared" si="18"/>
        <v>281.14582251301988</v>
      </c>
      <c r="F145" s="1">
        <f t="shared" si="19"/>
        <v>7.9958225130199025</v>
      </c>
      <c r="G145" s="1">
        <f t="shared" si="20"/>
        <v>0.32315590971222719</v>
      </c>
      <c r="H145" s="3">
        <f t="shared" si="21"/>
        <v>799.58225130199025</v>
      </c>
    </row>
    <row r="146" spans="1:8" x14ac:dyDescent="0.3">
      <c r="A146">
        <v>23</v>
      </c>
      <c r="B146">
        <v>21200</v>
      </c>
      <c r="C146" s="2">
        <f t="shared" si="16"/>
        <v>9.9617564606601032</v>
      </c>
      <c r="D146" s="4">
        <f t="shared" si="17"/>
        <v>3.5609020717410722E-3</v>
      </c>
      <c r="E146" s="1">
        <f t="shared" si="18"/>
        <v>280.82771720567388</v>
      </c>
      <c r="F146" s="1">
        <f t="shared" si="19"/>
        <v>7.6777172056739005</v>
      </c>
      <c r="G146" s="1">
        <f t="shared" si="20"/>
        <v>0.31810530734600206</v>
      </c>
      <c r="H146" s="3">
        <f t="shared" si="21"/>
        <v>767.77172056739005</v>
      </c>
    </row>
    <row r="147" spans="1:8" x14ac:dyDescent="0.3">
      <c r="A147">
        <v>24</v>
      </c>
      <c r="B147">
        <v>21500</v>
      </c>
      <c r="C147" s="2">
        <f t="shared" si="16"/>
        <v>9.9758082141157534</v>
      </c>
      <c r="D147" s="4">
        <f t="shared" si="17"/>
        <v>3.564877937386606E-3</v>
      </c>
      <c r="E147" s="1">
        <f t="shared" si="18"/>
        <v>280.51451341784087</v>
      </c>
      <c r="F147" s="1">
        <f t="shared" si="19"/>
        <v>7.3645134178408966</v>
      </c>
      <c r="G147" s="1">
        <f t="shared" si="20"/>
        <v>0.31320378783300384</v>
      </c>
      <c r="H147" s="3">
        <f t="shared" si="21"/>
        <v>736.45134178408966</v>
      </c>
    </row>
    <row r="148" spans="1:8" x14ac:dyDescent="0.3">
      <c r="A148">
        <v>25</v>
      </c>
      <c r="B148">
        <v>21800</v>
      </c>
      <c r="C148" s="2">
        <f t="shared" si="16"/>
        <v>9.9896652487771807</v>
      </c>
      <c r="D148" s="4">
        <f t="shared" si="17"/>
        <v>3.5688020799673338E-3</v>
      </c>
      <c r="E148" s="1">
        <f t="shared" si="18"/>
        <v>280.20606847694768</v>
      </c>
      <c r="F148" s="1">
        <f t="shared" si="19"/>
        <v>7.0560684769477007</v>
      </c>
      <c r="G148" s="1">
        <f t="shared" si="20"/>
        <v>0.30844494089319596</v>
      </c>
      <c r="H148" s="3">
        <f t="shared" si="21"/>
        <v>705.60684769477007</v>
      </c>
    </row>
    <row r="149" spans="1:8" x14ac:dyDescent="0.3">
      <c r="A149">
        <v>26</v>
      </c>
      <c r="B149">
        <v>22100</v>
      </c>
      <c r="C149" s="2">
        <f t="shared" si="16"/>
        <v>10.003332887505843</v>
      </c>
      <c r="D149" s="4">
        <f t="shared" si="17"/>
        <v>3.5726758721813389E-3</v>
      </c>
      <c r="E149" s="1">
        <f t="shared" si="18"/>
        <v>279.90224576108506</v>
      </c>
      <c r="F149" s="1">
        <f t="shared" si="19"/>
        <v>6.7522457610850779</v>
      </c>
      <c r="G149" s="1">
        <f t="shared" si="20"/>
        <v>0.30382271586262277</v>
      </c>
      <c r="H149" s="3">
        <f t="shared" si="21"/>
        <v>675.22457610850779</v>
      </c>
    </row>
    <row r="150" spans="1:8" x14ac:dyDescent="0.3">
      <c r="A150">
        <v>0</v>
      </c>
      <c r="B150">
        <v>22500</v>
      </c>
      <c r="C150" s="2">
        <f t="shared" si="16"/>
        <v>10.021270588192511</v>
      </c>
      <c r="D150" s="4">
        <f t="shared" si="17"/>
        <v>3.5777648765789589E-3</v>
      </c>
      <c r="E150" s="1">
        <f t="shared" si="18"/>
        <v>279.50411346097036</v>
      </c>
      <c r="F150" s="1">
        <f t="shared" si="19"/>
        <v>6.3541134609703818</v>
      </c>
      <c r="G150" s="1">
        <f t="shared" si="20"/>
        <v>0.39813230011469614</v>
      </c>
      <c r="H150" s="3">
        <f t="shared" si="21"/>
        <v>635.41134609703818</v>
      </c>
    </row>
    <row r="151" spans="1:8" x14ac:dyDescent="0.3">
      <c r="A151">
        <v>1</v>
      </c>
      <c r="B151">
        <v>23000</v>
      </c>
      <c r="C151" s="2">
        <f t="shared" si="16"/>
        <v>10.043249494911286</v>
      </c>
      <c r="D151" s="4">
        <f t="shared" si="17"/>
        <v>3.5840080733022437E-3</v>
      </c>
      <c r="E151" s="1">
        <f t="shared" si="18"/>
        <v>279.01722862990573</v>
      </c>
      <c r="F151" s="1">
        <f t="shared" si="19"/>
        <v>5.8672286299057532</v>
      </c>
      <c r="G151" s="1">
        <f t="shared" si="20"/>
        <v>0.48688483106462854</v>
      </c>
      <c r="H151" s="3">
        <f t="shared" si="21"/>
        <v>586.72286299057532</v>
      </c>
    </row>
    <row r="152" spans="1:8" x14ac:dyDescent="0.3">
      <c r="A152">
        <v>2</v>
      </c>
      <c r="B152">
        <v>23500</v>
      </c>
      <c r="C152" s="2">
        <f t="shared" si="16"/>
        <v>10.064755700132251</v>
      </c>
      <c r="D152" s="4">
        <f t="shared" si="17"/>
        <v>3.5901252053777847E-3</v>
      </c>
      <c r="E152" s="1">
        <f t="shared" si="18"/>
        <v>278.54181756727093</v>
      </c>
      <c r="F152" s="1">
        <f t="shared" si="19"/>
        <v>5.3918175672709481</v>
      </c>
      <c r="G152" s="1">
        <f t="shared" si="20"/>
        <v>0.47541106263480515</v>
      </c>
      <c r="H152" s="3">
        <f t="shared" si="21"/>
        <v>539.18175672709481</v>
      </c>
    </row>
    <row r="153" spans="1:8" x14ac:dyDescent="0.3">
      <c r="A153">
        <v>3</v>
      </c>
      <c r="B153">
        <v>24000</v>
      </c>
      <c r="C153" s="2">
        <f t="shared" si="16"/>
        <v>10.085809109330082</v>
      </c>
      <c r="D153" s="4">
        <f t="shared" si="17"/>
        <v>3.5961214272349088E-3</v>
      </c>
      <c r="E153" s="1">
        <f t="shared" si="18"/>
        <v>278.07737314613132</v>
      </c>
      <c r="F153" s="1">
        <f t="shared" si="19"/>
        <v>4.9273731461313446</v>
      </c>
      <c r="G153" s="1">
        <f t="shared" si="20"/>
        <v>0.46444442113960349</v>
      </c>
      <c r="H153" s="3">
        <f t="shared" si="21"/>
        <v>492.73731461313446</v>
      </c>
    </row>
    <row r="154" spans="1:8" x14ac:dyDescent="0.3">
      <c r="A154">
        <v>4</v>
      </c>
      <c r="B154">
        <v>24500</v>
      </c>
      <c r="C154" s="2">
        <f t="shared" si="16"/>
        <v>10.106428396532818</v>
      </c>
      <c r="D154" s="4">
        <f t="shared" si="17"/>
        <v>3.6020015803779632E-3</v>
      </c>
      <c r="E154" s="1">
        <f t="shared" si="18"/>
        <v>277.62342066909048</v>
      </c>
      <c r="F154" s="1">
        <f t="shared" si="19"/>
        <v>4.4734206690905012</v>
      </c>
      <c r="G154" s="1">
        <f t="shared" si="20"/>
        <v>0.45395247704084341</v>
      </c>
      <c r="H154" s="3">
        <f t="shared" si="21"/>
        <v>447.34206690905012</v>
      </c>
    </row>
    <row r="155" spans="1:8" x14ac:dyDescent="0.3">
      <c r="A155">
        <v>5</v>
      </c>
      <c r="B155">
        <v>25000</v>
      </c>
      <c r="C155" s="2">
        <f t="shared" si="16"/>
        <v>10.126631103850338</v>
      </c>
      <c r="D155" s="4">
        <f t="shared" si="17"/>
        <v>3.6077702183339414E-3</v>
      </c>
      <c r="E155" s="1">
        <f t="shared" si="18"/>
        <v>277.17951518037569</v>
      </c>
      <c r="F155" s="1">
        <f t="shared" si="19"/>
        <v>4.0295151803757108</v>
      </c>
      <c r="G155" s="1">
        <f t="shared" si="20"/>
        <v>0.44390548871479041</v>
      </c>
      <c r="H155" s="3">
        <f t="shared" si="21"/>
        <v>402.95151803757108</v>
      </c>
    </row>
    <row r="156" spans="1:8" x14ac:dyDescent="0.3">
      <c r="A156">
        <v>6</v>
      </c>
      <c r="B156">
        <v>25500</v>
      </c>
      <c r="C156" s="2">
        <f t="shared" si="16"/>
        <v>10.146433731146518</v>
      </c>
      <c r="D156" s="4">
        <f t="shared" si="17"/>
        <v>3.6134316291557287E-3</v>
      </c>
      <c r="E156" s="1">
        <f t="shared" si="18"/>
        <v>276.74523904957573</v>
      </c>
      <c r="F156" s="1">
        <f t="shared" si="19"/>
        <v>3.5952390495757527</v>
      </c>
      <c r="G156" s="1">
        <f t="shared" si="20"/>
        <v>0.43427613079995808</v>
      </c>
      <c r="H156" s="3">
        <f t="shared" si="21"/>
        <v>359.52390495757527</v>
      </c>
    </row>
    <row r="157" spans="1:8" x14ac:dyDescent="0.3">
      <c r="A157">
        <v>7</v>
      </c>
      <c r="B157">
        <v>26000</v>
      </c>
      <c r="C157" s="2">
        <f t="shared" si="16"/>
        <v>10.165851817003619</v>
      </c>
      <c r="D157" s="4">
        <f t="shared" si="17"/>
        <v>3.6189898557633378E-3</v>
      </c>
      <c r="E157" s="1">
        <f t="shared" si="18"/>
        <v>276.32019979483317</v>
      </c>
      <c r="F157" s="1">
        <f t="shared" si="19"/>
        <v>3.170199794833195</v>
      </c>
      <c r="G157" s="1">
        <f t="shared" si="20"/>
        <v>0.42503925474255766</v>
      </c>
      <c r="H157" s="3">
        <f t="shared" si="21"/>
        <v>317.0199794833195</v>
      </c>
    </row>
    <row r="158" spans="1:8" x14ac:dyDescent="0.3">
      <c r="A158">
        <v>8</v>
      </c>
      <c r="B158">
        <v>26500</v>
      </c>
      <c r="C158" s="2">
        <f t="shared" si="16"/>
        <v>10.184900011974314</v>
      </c>
      <c r="D158" s="4">
        <f t="shared" si="17"/>
        <v>3.6244487143681503E-3</v>
      </c>
      <c r="E158" s="1">
        <f t="shared" si="18"/>
        <v>275.9040281176471</v>
      </c>
      <c r="F158" s="1">
        <f t="shared" si="19"/>
        <v>2.754028117647124</v>
      </c>
      <c r="G158" s="1">
        <f t="shared" si="20"/>
        <v>0.41617167718607107</v>
      </c>
      <c r="H158" s="3">
        <f t="shared" si="21"/>
        <v>275.4028117647124</v>
      </c>
    </row>
    <row r="159" spans="1:8" x14ac:dyDescent="0.3">
      <c r="A159">
        <v>9</v>
      </c>
      <c r="B159">
        <v>27000</v>
      </c>
      <c r="C159" s="2">
        <f t="shared" si="16"/>
        <v>10.203592144986466</v>
      </c>
      <c r="D159" s="4">
        <f t="shared" si="17"/>
        <v>3.6298118111933253E-3</v>
      </c>
      <c r="E159" s="1">
        <f t="shared" si="18"/>
        <v>275.49637612514221</v>
      </c>
      <c r="F159" s="1">
        <f t="shared" si="19"/>
        <v>2.3463761251422284</v>
      </c>
      <c r="G159" s="1">
        <f t="shared" si="20"/>
        <v>0.40765199250489559</v>
      </c>
      <c r="H159" s="3">
        <f t="shared" si="21"/>
        <v>234.63761251422284</v>
      </c>
    </row>
    <row r="160" spans="1:8" x14ac:dyDescent="0.3">
      <c r="A160">
        <v>10</v>
      </c>
      <c r="B160">
        <v>27500</v>
      </c>
      <c r="C160" s="2">
        <f t="shared" si="16"/>
        <v>10.221941283654663</v>
      </c>
      <c r="D160" s="4">
        <f t="shared" si="17"/>
        <v>3.6350825576763751E-3</v>
      </c>
      <c r="E160" s="1">
        <f t="shared" si="18"/>
        <v>275.09691571880614</v>
      </c>
      <c r="F160" s="1">
        <f t="shared" si="19"/>
        <v>1.9469157188061672</v>
      </c>
      <c r="G160" s="1">
        <f t="shared" si="20"/>
        <v>0.39946040633606117</v>
      </c>
      <c r="H160" s="3">
        <f t="shared" si="21"/>
        <v>194.69157188061672</v>
      </c>
    </row>
    <row r="161" spans="1:8" x14ac:dyDescent="0.3">
      <c r="A161">
        <v>11</v>
      </c>
      <c r="B161">
        <v>28000</v>
      </c>
      <c r="C161" s="2">
        <f t="shared" si="16"/>
        <v>10.239959789157341</v>
      </c>
      <c r="D161" s="4">
        <f t="shared" si="17"/>
        <v>3.6402641843165814E-3</v>
      </c>
      <c r="E161" s="1">
        <f t="shared" si="18"/>
        <v>274.70533713138701</v>
      </c>
      <c r="F161" s="1">
        <f t="shared" si="19"/>
        <v>1.5553371313870343</v>
      </c>
      <c r="G161" s="1">
        <f t="shared" si="20"/>
        <v>0.39157858741913287</v>
      </c>
      <c r="H161" s="3">
        <f t="shared" si="21"/>
        <v>155.53371313870343</v>
      </c>
    </row>
    <row r="162" spans="1:8" x14ac:dyDescent="0.3">
      <c r="A162">
        <v>12</v>
      </c>
      <c r="B162">
        <v>28500</v>
      </c>
      <c r="C162" s="2">
        <f t="shared" si="16"/>
        <v>10.257659366256743</v>
      </c>
      <c r="D162" s="4">
        <f t="shared" si="17"/>
        <v>3.6453597533099482E-3</v>
      </c>
      <c r="E162" s="1">
        <f t="shared" si="18"/>
        <v>274.32134759594317</v>
      </c>
      <c r="F162" s="1">
        <f t="shared" si="19"/>
        <v>1.1713475959431889</v>
      </c>
      <c r="G162" s="1">
        <f t="shared" si="20"/>
        <v>0.3839895354438454</v>
      </c>
      <c r="H162" s="3">
        <f t="shared" si="21"/>
        <v>117.13475959431889</v>
      </c>
    </row>
    <row r="163" spans="1:8" x14ac:dyDescent="0.3">
      <c r="A163">
        <v>13</v>
      </c>
      <c r="B163">
        <v>29000</v>
      </c>
      <c r="C163" s="2">
        <f t="shared" si="16"/>
        <v>10.275051108968611</v>
      </c>
      <c r="D163" s="4">
        <f t="shared" si="17"/>
        <v>3.6503721700971133E-3</v>
      </c>
      <c r="E163" s="1">
        <f t="shared" si="18"/>
        <v>273.94467013301721</v>
      </c>
      <c r="F163" s="1">
        <f t="shared" si="19"/>
        <v>0.79467013301723455</v>
      </c>
      <c r="G163" s="1">
        <f t="shared" si="20"/>
        <v>0.37667746292595439</v>
      </c>
      <c r="H163" s="3">
        <f t="shared" si="21"/>
        <v>79.467013301723455</v>
      </c>
    </row>
    <row r="164" spans="1:8" x14ac:dyDescent="0.3">
      <c r="A164">
        <v>14</v>
      </c>
      <c r="B164">
        <v>29500</v>
      </c>
      <c r="C164" s="2">
        <f t="shared" si="16"/>
        <v>10.292145542327912</v>
      </c>
      <c r="D164" s="4">
        <f t="shared" si="17"/>
        <v>3.6553041939347596E-3</v>
      </c>
      <c r="E164" s="1">
        <f t="shared" si="18"/>
        <v>273.57504244360797</v>
      </c>
      <c r="F164" s="1">
        <f t="shared" si="19"/>
        <v>0.42504244360799248</v>
      </c>
      <c r="G164" s="1">
        <f t="shared" si="20"/>
        <v>0.36962768940924207</v>
      </c>
      <c r="H164" s="3">
        <f t="shared" si="21"/>
        <v>42.504244360799248</v>
      </c>
    </row>
    <row r="165" spans="1:8" x14ac:dyDescent="0.3">
      <c r="A165">
        <v>15</v>
      </c>
      <c r="B165">
        <v>30000</v>
      </c>
      <c r="C165" s="2">
        <f t="shared" si="16"/>
        <v>10.308952660644293</v>
      </c>
      <c r="D165" s="4">
        <f t="shared" si="17"/>
        <v>3.660158447588139E-3</v>
      </c>
      <c r="E165" s="1">
        <f t="shared" si="18"/>
        <v>273.21221589708767</v>
      </c>
      <c r="F165" s="1">
        <f t="shared" si="19"/>
        <v>6.2215897087696703E-2</v>
      </c>
      <c r="G165" s="1">
        <f t="shared" si="20"/>
        <v>0.36282654652029578</v>
      </c>
      <c r="H165" s="3">
        <f t="shared" si="21"/>
        <v>6.2215897087696703</v>
      </c>
    </row>
    <row r="166" spans="1:8" x14ac:dyDescent="0.3">
      <c r="A166">
        <v>16</v>
      </c>
      <c r="B166">
        <v>30500</v>
      </c>
      <c r="C166" s="2">
        <f t="shared" si="16"/>
        <v>10.325481962595504</v>
      </c>
      <c r="D166" s="4">
        <f t="shared" si="17"/>
        <v>3.6649374262311268E-3</v>
      </c>
      <c r="E166" s="1">
        <f t="shared" si="18"/>
        <v>272.85595460448542</v>
      </c>
      <c r="F166" s="1">
        <f t="shared" si="19"/>
        <v>-0.29404539551455855</v>
      </c>
      <c r="G166" s="1">
        <f t="shared" si="20"/>
        <v>0.35626129260225525</v>
      </c>
      <c r="H166" s="3">
        <f t="shared" si="21"/>
        <v>-29.404539551455855</v>
      </c>
    </row>
    <row r="167" spans="1:8" x14ac:dyDescent="0.3">
      <c r="A167">
        <v>17</v>
      </c>
      <c r="B167">
        <v>31000</v>
      </c>
      <c r="C167" s="2">
        <f t="shared" si="16"/>
        <v>10.341742483467284</v>
      </c>
      <c r="D167" s="4">
        <f t="shared" si="17"/>
        <v>3.6696435056304379E-3</v>
      </c>
      <c r="E167" s="1">
        <f t="shared" si="18"/>
        <v>272.50603456866361</v>
      </c>
      <c r="F167" s="1">
        <f t="shared" si="19"/>
        <v>-0.64396543133636897</v>
      </c>
      <c r="G167" s="1">
        <f t="shared" si="20"/>
        <v>0.34992003582181042</v>
      </c>
      <c r="H167" s="3">
        <f t="shared" si="21"/>
        <v>-64.396543133636897</v>
      </c>
    </row>
    <row r="168" spans="1:8" x14ac:dyDescent="0.3">
      <c r="A168">
        <v>18</v>
      </c>
      <c r="B168">
        <v>31500</v>
      </c>
      <c r="C168" s="2">
        <f t="shared" si="16"/>
        <v>10.357742824813725</v>
      </c>
      <c r="D168" s="4">
        <f t="shared" si="17"/>
        <v>3.6742789496821381E-3</v>
      </c>
      <c r="E168" s="1">
        <f t="shared" si="18"/>
        <v>272.16224290387913</v>
      </c>
      <c r="F168" s="1">
        <f t="shared" si="19"/>
        <v>-0.98775709612084484</v>
      </c>
      <c r="G168" s="1">
        <f t="shared" si="20"/>
        <v>0.34379166478447587</v>
      </c>
      <c r="H168" s="3">
        <f t="shared" si="21"/>
        <v>-98.775709612084484</v>
      </c>
    </row>
    <row r="169" spans="1:8" x14ac:dyDescent="0.3">
      <c r="A169">
        <v>19</v>
      </c>
      <c r="B169">
        <v>32000</v>
      </c>
      <c r="C169" s="2">
        <f t="shared" si="16"/>
        <v>10.373491181781864</v>
      </c>
      <c r="D169" s="4">
        <f t="shared" si="17"/>
        <v>3.6788459173611151E-3</v>
      </c>
      <c r="E169" s="1">
        <f t="shared" si="18"/>
        <v>271.82437711805915</v>
      </c>
      <c r="F169" s="1">
        <f t="shared" si="19"/>
        <v>-1.3256228819408307</v>
      </c>
      <c r="G169" s="1">
        <f t="shared" si="20"/>
        <v>0.33786578581998583</v>
      </c>
      <c r="H169" s="3">
        <f t="shared" si="21"/>
        <v>-132.56228819408307</v>
      </c>
    </row>
    <row r="170" spans="1:8" x14ac:dyDescent="0.3">
      <c r="A170">
        <v>20</v>
      </c>
      <c r="B170">
        <v>32500</v>
      </c>
      <c r="C170" s="2">
        <f t="shared" si="16"/>
        <v>10.388995368317829</v>
      </c>
      <c r="D170" s="4">
        <f t="shared" si="17"/>
        <v>3.6833464691376303E-3</v>
      </c>
      <c r="E170" s="1">
        <f t="shared" si="18"/>
        <v>271.49224445185757</v>
      </c>
      <c r="F170" s="1">
        <f t="shared" si="19"/>
        <v>-1.6577555481424042</v>
      </c>
      <c r="G170" s="1">
        <f t="shared" si="20"/>
        <v>0.33213266620157356</v>
      </c>
      <c r="H170" s="3">
        <f t="shared" si="21"/>
        <v>-165.77555481424042</v>
      </c>
    </row>
    <row r="171" spans="1:8" x14ac:dyDescent="0.3">
      <c r="A171">
        <v>21</v>
      </c>
      <c r="B171">
        <v>33000</v>
      </c>
      <c r="C171" s="2">
        <f t="shared" si="16"/>
        <v>10.404262840448617</v>
      </c>
      <c r="D171" s="4">
        <f t="shared" si="17"/>
        <v>3.6877825729093603E-3</v>
      </c>
      <c r="E171" s="1">
        <f t="shared" si="18"/>
        <v>271.16566126920043</v>
      </c>
      <c r="F171" s="1">
        <f t="shared" si="19"/>
        <v>-1.9843387307995499</v>
      </c>
      <c r="G171" s="1">
        <f t="shared" si="20"/>
        <v>0.3265831826571457</v>
      </c>
      <c r="H171" s="3">
        <f t="shared" si="21"/>
        <v>-198.43387307995499</v>
      </c>
    </row>
    <row r="172" spans="1:8" x14ac:dyDescent="0.3">
      <c r="A172">
        <v>22</v>
      </c>
      <c r="B172">
        <v>33500</v>
      </c>
      <c r="C172" s="2">
        <f t="shared" si="16"/>
        <v>10.419300717813158</v>
      </c>
      <c r="D172" s="4">
        <f t="shared" si="17"/>
        <v>3.6921561094922367E-3</v>
      </c>
      <c r="E172" s="1">
        <f t="shared" si="18"/>
        <v>270.84445249459532</v>
      </c>
      <c r="F172" s="1">
        <f t="shared" si="19"/>
        <v>-2.305547505404661</v>
      </c>
      <c r="G172" s="1">
        <f t="shared" si="20"/>
        <v>0.3212087746051111</v>
      </c>
      <c r="H172" s="3">
        <f t="shared" si="21"/>
        <v>-230.5547505404661</v>
      </c>
    </row>
    <row r="173" spans="1:8" x14ac:dyDescent="0.3">
      <c r="A173">
        <v>23</v>
      </c>
      <c r="B173">
        <v>34000</v>
      </c>
      <c r="C173" s="2">
        <f t="shared" si="16"/>
        <v>10.434115803598299</v>
      </c>
      <c r="D173" s="4">
        <f t="shared" si="17"/>
        <v>3.6964688777089728E-3</v>
      </c>
      <c r="E173" s="1">
        <f t="shared" si="18"/>
        <v>270.52845109297607</v>
      </c>
      <c r="F173" s="1">
        <f t="shared" si="19"/>
        <v>-2.6215489070239073</v>
      </c>
      <c r="G173" s="1">
        <f t="shared" si="20"/>
        <v>0.31600140161924628</v>
      </c>
      <c r="H173" s="3">
        <f t="shared" si="21"/>
        <v>-262.15489070239073</v>
      </c>
    </row>
    <row r="174" spans="1:8" x14ac:dyDescent="0.3">
      <c r="A174">
        <v>24</v>
      </c>
      <c r="B174">
        <v>34500</v>
      </c>
      <c r="C174" s="2">
        <f t="shared" si="16"/>
        <v>10.448714603019452</v>
      </c>
      <c r="D174" s="4">
        <f t="shared" si="17"/>
        <v>3.7007225991102012E-3</v>
      </c>
      <c r="E174" s="1">
        <f t="shared" si="18"/>
        <v>270.21749758829242</v>
      </c>
      <c r="F174" s="1">
        <f t="shared" si="19"/>
        <v>-2.93250241170756</v>
      </c>
      <c r="G174" s="1">
        <f t="shared" si="20"/>
        <v>0.31095350468365268</v>
      </c>
      <c r="H174" s="3">
        <f t="shared" si="21"/>
        <v>-293.250241170756</v>
      </c>
    </row>
    <row r="175" spans="1:8" x14ac:dyDescent="0.3">
      <c r="A175">
        <v>25</v>
      </c>
      <c r="B175">
        <v>35000</v>
      </c>
      <c r="C175" s="2">
        <f t="shared" si="16"/>
        <v>10.46310334047155</v>
      </c>
      <c r="D175" s="4">
        <f t="shared" si="17"/>
        <v>3.7049189223596559E-3</v>
      </c>
      <c r="E175" s="1">
        <f t="shared" si="18"/>
        <v>269.91143961744291</v>
      </c>
      <c r="F175" s="1">
        <f t="shared" si="19"/>
        <v>-3.2385603825570684</v>
      </c>
      <c r="G175" s="1">
        <f t="shared" si="20"/>
        <v>0.30605797084950837</v>
      </c>
      <c r="H175" s="3">
        <f t="shared" si="21"/>
        <v>-323.85603825570684</v>
      </c>
    </row>
    <row r="176" spans="1:8" x14ac:dyDescent="0.3">
      <c r="A176">
        <v>26</v>
      </c>
      <c r="B176">
        <v>35500</v>
      </c>
      <c r="C176" s="2">
        <f t="shared" si="16"/>
        <v>10.477287975463508</v>
      </c>
      <c r="D176" s="4">
        <f t="shared" si="17"/>
        <v>3.7090594273117405E-3</v>
      </c>
      <c r="E176" s="1">
        <f t="shared" si="18"/>
        <v>269.61013151649121</v>
      </c>
      <c r="F176" s="1">
        <f t="shared" si="19"/>
        <v>-3.5398684835087693</v>
      </c>
      <c r="G176" s="1">
        <f t="shared" si="20"/>
        <v>0.30130810095170091</v>
      </c>
      <c r="H176" s="3">
        <f t="shared" si="21"/>
        <v>-353.98684835087693</v>
      </c>
    </row>
    <row r="177" spans="1:8" x14ac:dyDescent="0.3">
      <c r="A177">
        <v>27</v>
      </c>
      <c r="B177">
        <v>36000</v>
      </c>
      <c r="C177" s="2">
        <f t="shared" si="16"/>
        <v>10.491274217438248</v>
      </c>
      <c r="D177" s="4">
        <f t="shared" si="17"/>
        <v>3.7131456288070639E-3</v>
      </c>
      <c r="E177" s="1">
        <f t="shared" si="18"/>
        <v>269.31343393640981</v>
      </c>
      <c r="F177" s="1">
        <f t="shared" si="19"/>
        <v>-3.8365660635901691</v>
      </c>
      <c r="G177" s="1">
        <f t="shared" si="20"/>
        <v>0.29669758008139979</v>
      </c>
      <c r="H177" s="3">
        <f t="shared" si="21"/>
        <v>-383.65660635901691</v>
      </c>
    </row>
    <row r="178" spans="1:8" x14ac:dyDescent="0.3">
      <c r="A178">
        <v>28</v>
      </c>
      <c r="B178">
        <v>36500</v>
      </c>
      <c r="C178" s="2">
        <f t="shared" si="16"/>
        <v>10.505067539570582</v>
      </c>
      <c r="D178" s="4">
        <f t="shared" si="17"/>
        <v>3.7171789802090834E-3</v>
      </c>
      <c r="E178" s="1">
        <f t="shared" si="18"/>
        <v>269.02121348586559</v>
      </c>
      <c r="F178" s="1">
        <f t="shared" si="19"/>
        <v>-4.12878651413439</v>
      </c>
      <c r="G178" s="1">
        <f t="shared" si="20"/>
        <v>0.29222045054422097</v>
      </c>
      <c r="H178" s="3">
        <f t="shared" si="21"/>
        <v>-412.878651413439</v>
      </c>
    </row>
    <row r="179" spans="1:8" x14ac:dyDescent="0.3">
      <c r="A179">
        <v>0</v>
      </c>
      <c r="B179">
        <v>37000</v>
      </c>
      <c r="C179" s="2">
        <f t="shared" ref="C179:C221" si="22">LN(B179)</f>
        <v>10.518673191626361</v>
      </c>
      <c r="D179" s="4">
        <f t="shared" ref="D179:D221" si="23">$A$2+$B$2*C179+$C$2*C179^3</f>
        <v>3.7211608767027914E-3</v>
      </c>
      <c r="E179" s="1">
        <f t="shared" ref="E179:E221" si="24">1/D179</f>
        <v>268.73334239880268</v>
      </c>
      <c r="F179" s="1">
        <f t="shared" ref="F179:F221" si="25">E179-273.15</f>
        <v>-4.4166576011973007</v>
      </c>
      <c r="G179" s="1">
        <f t="shared" ref="G179:G181" si="26">F178-F179</f>
        <v>0.28787108706291065</v>
      </c>
      <c r="H179" s="3">
        <f t="shared" si="21"/>
        <v>-441.66576011973007</v>
      </c>
    </row>
    <row r="180" spans="1:8" x14ac:dyDescent="0.3">
      <c r="A180">
        <v>1</v>
      </c>
      <c r="B180">
        <v>38000</v>
      </c>
      <c r="C180" s="2">
        <f t="shared" si="22"/>
        <v>10.545341438708522</v>
      </c>
      <c r="D180" s="4">
        <f t="shared" si="23"/>
        <v>3.7289756130895906E-3</v>
      </c>
      <c r="E180" s="1">
        <f t="shared" si="24"/>
        <v>268.17016354029306</v>
      </c>
      <c r="F180" s="1">
        <f t="shared" si="25"/>
        <v>-4.9798364597069167</v>
      </c>
      <c r="G180" s="1">
        <f t="shared" si="26"/>
        <v>0.56317885850961602</v>
      </c>
      <c r="H180" s="3">
        <f t="shared" si="21"/>
        <v>-497.98364597069167</v>
      </c>
    </row>
    <row r="181" spans="1:8" x14ac:dyDescent="0.3">
      <c r="A181">
        <v>2</v>
      </c>
      <c r="B181">
        <v>39000</v>
      </c>
      <c r="C181" s="2">
        <f t="shared" si="22"/>
        <v>10.571316925111784</v>
      </c>
      <c r="D181" s="4">
        <f t="shared" si="23"/>
        <v>3.7365999479890503E-3</v>
      </c>
      <c r="E181" s="1">
        <f t="shared" si="24"/>
        <v>267.62297648111257</v>
      </c>
      <c r="F181" s="1">
        <f t="shared" si="25"/>
        <v>-5.527023518887404</v>
      </c>
      <c r="G181" s="1">
        <f t="shared" si="26"/>
        <v>0.54718705918048727</v>
      </c>
      <c r="H181" s="3">
        <f t="shared" si="21"/>
        <v>-552.7023518887404</v>
      </c>
    </row>
    <row r="182" spans="1:8" x14ac:dyDescent="0.3">
      <c r="A182">
        <v>3</v>
      </c>
      <c r="B182">
        <v>40000</v>
      </c>
      <c r="C182" s="2">
        <f t="shared" si="22"/>
        <v>10.596634733096073</v>
      </c>
      <c r="D182" s="4">
        <f t="shared" si="23"/>
        <v>3.7440432380153677E-3</v>
      </c>
      <c r="E182" s="1">
        <f t="shared" si="24"/>
        <v>267.09093256360933</v>
      </c>
      <c r="F182" s="1">
        <f t="shared" si="25"/>
        <v>-6.0590674363906487</v>
      </c>
      <c r="G182" s="1">
        <f t="shared" ref="G182:G221" si="27">F181-F182</f>
        <v>0.53204391750324476</v>
      </c>
      <c r="H182" s="3">
        <f t="shared" si="21"/>
        <v>-605.90674363906487</v>
      </c>
    </row>
    <row r="183" spans="1:8" x14ac:dyDescent="0.3">
      <c r="A183">
        <v>4</v>
      </c>
      <c r="B183">
        <v>41000</v>
      </c>
      <c r="C183" s="2">
        <f t="shared" si="22"/>
        <v>10.621327345686446</v>
      </c>
      <c r="D183" s="4">
        <f t="shared" si="23"/>
        <v>3.7513141597743135E-3</v>
      </c>
      <c r="E183" s="1">
        <f t="shared" si="24"/>
        <v>266.57324804280375</v>
      </c>
      <c r="F183" s="1">
        <f t="shared" si="25"/>
        <v>-6.5767519571962225</v>
      </c>
      <c r="G183" s="1">
        <f t="shared" si="27"/>
        <v>0.51768452080557381</v>
      </c>
      <c r="H183" s="3">
        <f t="shared" si="21"/>
        <v>-657.67519571962225</v>
      </c>
    </row>
    <row r="184" spans="1:8" x14ac:dyDescent="0.3">
      <c r="A184">
        <v>5</v>
      </c>
      <c r="B184">
        <v>42000</v>
      </c>
      <c r="C184" s="2">
        <f t="shared" si="22"/>
        <v>10.645424897265505</v>
      </c>
      <c r="D184" s="4">
        <f t="shared" si="23"/>
        <v>3.7584207745117973E-3</v>
      </c>
      <c r="E184" s="1">
        <f t="shared" si="24"/>
        <v>266.06919767515802</v>
      </c>
      <c r="F184" s="1">
        <f t="shared" si="25"/>
        <v>-7.0808023248419545</v>
      </c>
      <c r="G184" s="1">
        <f t="shared" si="27"/>
        <v>0.50405036764573197</v>
      </c>
      <c r="H184" s="3">
        <f t="shared" si="21"/>
        <v>-708.08023248419545</v>
      </c>
    </row>
    <row r="185" spans="1:8" x14ac:dyDescent="0.3">
      <c r="A185">
        <v>6</v>
      </c>
      <c r="B185">
        <v>43000</v>
      </c>
      <c r="C185" s="2">
        <f t="shared" si="22"/>
        <v>10.668955394675699</v>
      </c>
      <c r="D185" s="4">
        <f t="shared" si="23"/>
        <v>3.7653705852369618E-3</v>
      </c>
      <c r="E185" s="1">
        <f t="shared" si="24"/>
        <v>265.57810907663105</v>
      </c>
      <c r="F185" s="1">
        <f t="shared" si="25"/>
        <v>-7.571890923368926</v>
      </c>
      <c r="G185" s="1">
        <f t="shared" si="27"/>
        <v>0.49108859852697151</v>
      </c>
      <c r="H185" s="3">
        <f t="shared" si="21"/>
        <v>-757.1890923368926</v>
      </c>
    </row>
    <row r="186" spans="1:8" x14ac:dyDescent="0.3">
      <c r="A186">
        <v>7</v>
      </c>
      <c r="B186">
        <v>44000</v>
      </c>
      <c r="C186" s="2">
        <f t="shared" si="22"/>
        <v>10.691944912900398</v>
      </c>
      <c r="D186" s="4">
        <f t="shared" si="23"/>
        <v>3.7721705873489603E-3</v>
      </c>
      <c r="E186" s="1">
        <f t="shared" si="24"/>
        <v>265.09935774213989</v>
      </c>
      <c r="F186" s="1">
        <f t="shared" si="25"/>
        <v>-8.0506422578600905</v>
      </c>
      <c r="G186" s="1">
        <f t="shared" si="27"/>
        <v>0.47875133449116447</v>
      </c>
      <c r="H186" s="3">
        <f t="shared" si="21"/>
        <v>-805.06422578600905</v>
      </c>
    </row>
    <row r="187" spans="1:8" x14ac:dyDescent="0.3">
      <c r="A187">
        <v>8</v>
      </c>
      <c r="B187">
        <v>45000</v>
      </c>
      <c r="C187" s="2">
        <f t="shared" si="22"/>
        <v>10.714417768752456</v>
      </c>
      <c r="D187" s="4">
        <f t="shared" si="23"/>
        <v>3.7788273136358519E-3</v>
      </c>
      <c r="E187" s="1">
        <f t="shared" si="24"/>
        <v>264.63236263576067</v>
      </c>
      <c r="F187" s="1">
        <f t="shared" si="25"/>
        <v>-8.517637364239306</v>
      </c>
      <c r="G187" s="1">
        <f t="shared" si="27"/>
        <v>0.46699510637921549</v>
      </c>
      <c r="H187" s="3">
        <f t="shared" si="21"/>
        <v>-851.7637364239306</v>
      </c>
    </row>
    <row r="188" spans="1:8" x14ac:dyDescent="0.3">
      <c r="A188">
        <v>9</v>
      </c>
      <c r="B188">
        <v>46000</v>
      </c>
      <c r="C188" s="2">
        <f t="shared" si="22"/>
        <v>10.736396675471232</v>
      </c>
      <c r="D188" s="4">
        <f t="shared" si="23"/>
        <v>3.7853468743813765E-3</v>
      </c>
      <c r="E188" s="1">
        <f t="shared" si="24"/>
        <v>264.1765822751517</v>
      </c>
      <c r="F188" s="1">
        <f t="shared" si="25"/>
        <v>-8.9734177248482752</v>
      </c>
      <c r="G188" s="1">
        <f t="shared" si="27"/>
        <v>0.4557803606089692</v>
      </c>
      <c r="H188" s="3">
        <f t="shared" si="21"/>
        <v>-897.34177248482752</v>
      </c>
    </row>
    <row r="189" spans="1:8" x14ac:dyDescent="0.3">
      <c r="A189">
        <v>10</v>
      </c>
      <c r="B189">
        <v>47000</v>
      </c>
      <c r="C189" s="2">
        <f t="shared" si="22"/>
        <v>10.757902880692196</v>
      </c>
      <c r="D189" s="4">
        <f t="shared" si="23"/>
        <v>3.7917349932054018E-3</v>
      </c>
      <c r="E189" s="1">
        <f t="shared" si="24"/>
        <v>263.73151124536651</v>
      </c>
      <c r="F189" s="1">
        <f t="shared" si="25"/>
        <v>-9.4184887546334721</v>
      </c>
      <c r="G189" s="1">
        <f t="shared" si="27"/>
        <v>0.44507102978519697</v>
      </c>
      <c r="H189" s="3">
        <f t="shared" si="21"/>
        <v>-941.84887546334721</v>
      </c>
    </row>
    <row r="190" spans="1:8" x14ac:dyDescent="0.3">
      <c r="A190">
        <v>11</v>
      </c>
      <c r="B190">
        <v>48000</v>
      </c>
      <c r="C190" s="2">
        <f t="shared" si="22"/>
        <v>10.778956289890028</v>
      </c>
      <c r="D190" s="4">
        <f t="shared" si="23"/>
        <v>3.79799703917228E-3</v>
      </c>
      <c r="E190" s="1">
        <f t="shared" si="24"/>
        <v>263.2966770869142</v>
      </c>
      <c r="F190" s="1">
        <f t="shared" si="25"/>
        <v>-9.8533229130857762</v>
      </c>
      <c r="G190" s="1">
        <f t="shared" si="27"/>
        <v>0.43483415845230411</v>
      </c>
      <c r="H190" s="3">
        <f t="shared" si="21"/>
        <v>-985.33229130857762</v>
      </c>
    </row>
    <row r="191" spans="1:8" x14ac:dyDescent="0.3">
      <c r="A191">
        <v>12</v>
      </c>
      <c r="B191">
        <v>49000</v>
      </c>
      <c r="C191" s="2">
        <f t="shared" si="22"/>
        <v>10.799575577092764</v>
      </c>
      <c r="D191" s="4">
        <f t="shared" si="23"/>
        <v>3.8041380556248037E-3</v>
      </c>
      <c r="E191" s="1">
        <f t="shared" si="24"/>
        <v>262.87163751099899</v>
      </c>
      <c r="F191" s="1">
        <f t="shared" si="25"/>
        <v>-10.278362489000983</v>
      </c>
      <c r="G191" s="1">
        <f t="shared" si="27"/>
        <v>0.42503957591520702</v>
      </c>
      <c r="H191" s="3">
        <f t="shared" si="21"/>
        <v>-1027.8362489000983</v>
      </c>
    </row>
    <row r="192" spans="1:8" x14ac:dyDescent="0.3">
      <c r="A192">
        <v>13</v>
      </c>
      <c r="B192">
        <v>50000</v>
      </c>
      <c r="C192" s="2">
        <f t="shared" si="22"/>
        <v>10.819778284410283</v>
      </c>
      <c r="D192" s="4">
        <f t="shared" si="23"/>
        <v>3.8101627861371746E-3</v>
      </c>
      <c r="E192" s="1">
        <f t="shared" si="24"/>
        <v>262.45597790162179</v>
      </c>
      <c r="F192" s="1">
        <f t="shared" si="25"/>
        <v>-10.694022098378184</v>
      </c>
      <c r="G192" s="1">
        <f t="shared" si="27"/>
        <v>0.41565960937720092</v>
      </c>
      <c r="H192" s="3">
        <f t="shared" si="21"/>
        <v>-1069.4022098378184</v>
      </c>
    </row>
    <row r="193" spans="1:8" x14ac:dyDescent="0.3">
      <c r="A193">
        <v>14</v>
      </c>
      <c r="B193">
        <v>51000</v>
      </c>
      <c r="C193" s="2">
        <f t="shared" si="22"/>
        <v>10.839580911706463</v>
      </c>
      <c r="D193" s="4">
        <f t="shared" si="23"/>
        <v>3.8160756979262957E-3</v>
      </c>
      <c r="E193" s="1">
        <f t="shared" si="24"/>
        <v>262.04930906989421</v>
      </c>
      <c r="F193" s="1">
        <f t="shared" si="25"/>
        <v>-11.10069093010577</v>
      </c>
      <c r="G193" s="1">
        <f t="shared" si="27"/>
        <v>0.40666883172758617</v>
      </c>
      <c r="H193" s="3">
        <f t="shared" si="21"/>
        <v>-1110.069093010577</v>
      </c>
    </row>
    <row r="194" spans="1:8" x14ac:dyDescent="0.3">
      <c r="A194">
        <v>15</v>
      </c>
      <c r="B194">
        <v>52000</v>
      </c>
      <c r="C194" s="2">
        <f t="shared" si="22"/>
        <v>10.858998997563564</v>
      </c>
      <c r="D194" s="4">
        <f t="shared" si="23"/>
        <v>3.8218810030148866E-3</v>
      </c>
      <c r="E194" s="1">
        <f t="shared" si="24"/>
        <v>261.65126523069426</v>
      </c>
      <c r="F194" s="1">
        <f t="shared" si="25"/>
        <v>-11.498734769305713</v>
      </c>
      <c r="G194" s="1">
        <f t="shared" si="27"/>
        <v>0.39804383919994279</v>
      </c>
      <c r="H194" s="3">
        <f t="shared" si="21"/>
        <v>-1149.8734769305713</v>
      </c>
    </row>
    <row r="195" spans="1:8" x14ac:dyDescent="0.3">
      <c r="A195">
        <v>16</v>
      </c>
      <c r="B195">
        <v>53000</v>
      </c>
      <c r="C195" s="2">
        <f t="shared" si="22"/>
        <v>10.878047192534259</v>
      </c>
      <c r="D195" s="4">
        <f t="shared" si="23"/>
        <v>3.8275826774010905E-3</v>
      </c>
      <c r="E195" s="1">
        <f t="shared" si="24"/>
        <v>261.26150217583154</v>
      </c>
      <c r="F195" s="1">
        <f t="shared" si="25"/>
        <v>-11.888497824168439</v>
      </c>
      <c r="G195" s="1">
        <f t="shared" si="27"/>
        <v>0.38976305486272622</v>
      </c>
      <c r="H195" s="3">
        <f t="shared" si="21"/>
        <v>-1188.8497824168439</v>
      </c>
    </row>
    <row r="196" spans="1:8" x14ac:dyDescent="0.3">
      <c r="A196">
        <v>17</v>
      </c>
      <c r="B196">
        <v>54000</v>
      </c>
      <c r="C196" s="2">
        <f t="shared" si="22"/>
        <v>10.896739325546411</v>
      </c>
      <c r="D196" s="4">
        <f t="shared" si="23"/>
        <v>3.8331844784561578E-3</v>
      </c>
      <c r="E196" s="1">
        <f t="shared" si="24"/>
        <v>260.87969562131718</v>
      </c>
      <c r="F196" s="1">
        <f t="shared" si="25"/>
        <v>-12.270304378682795</v>
      </c>
      <c r="G196" s="1">
        <f t="shared" si="27"/>
        <v>0.38180655451435541</v>
      </c>
      <c r="H196" s="3">
        <f t="shared" si="21"/>
        <v>-1227.0304378682795</v>
      </c>
    </row>
    <row r="197" spans="1:8" x14ac:dyDescent="0.3">
      <c r="A197">
        <v>18</v>
      </c>
      <c r="B197">
        <v>55000</v>
      </c>
      <c r="C197" s="2">
        <f t="shared" si="22"/>
        <v>10.915088464214607</v>
      </c>
      <c r="D197" s="4">
        <f t="shared" si="23"/>
        <v>3.8386899607435565E-3</v>
      </c>
      <c r="E197" s="1">
        <f t="shared" si="24"/>
        <v>260.50553970925523</v>
      </c>
      <c r="F197" s="1">
        <f t="shared" si="25"/>
        <v>-12.644460290744746</v>
      </c>
      <c r="G197" s="1">
        <f t="shared" si="27"/>
        <v>0.37415591206195131</v>
      </c>
      <c r="H197" s="3">
        <f t="shared" si="21"/>
        <v>-1264.4460290744746</v>
      </c>
    </row>
    <row r="198" spans="1:8" x14ac:dyDescent="0.3">
      <c r="A198">
        <v>19</v>
      </c>
      <c r="B198">
        <v>56000</v>
      </c>
      <c r="C198" s="2">
        <f t="shared" si="22"/>
        <v>10.933106969717286</v>
      </c>
      <c r="D198" s="4">
        <f t="shared" si="23"/>
        <v>3.8441024904286268E-3</v>
      </c>
      <c r="E198" s="1">
        <f t="shared" si="24"/>
        <v>260.13874564736113</v>
      </c>
      <c r="F198" s="1">
        <f t="shared" si="25"/>
        <v>-13.011254352638844</v>
      </c>
      <c r="G198" s="1">
        <f t="shared" si="27"/>
        <v>0.36679406189409747</v>
      </c>
      <c r="H198" s="3">
        <f t="shared" si="21"/>
        <v>-1301.1254352638844</v>
      </c>
    </row>
    <row r="199" spans="1:8" x14ac:dyDescent="0.3">
      <c r="A199">
        <v>20</v>
      </c>
      <c r="B199">
        <v>57000</v>
      </c>
      <c r="C199" s="2">
        <f t="shared" si="22"/>
        <v>10.950806546816688</v>
      </c>
      <c r="D199" s="4">
        <f t="shared" si="23"/>
        <v>3.8494252584271326E-3</v>
      </c>
      <c r="E199" s="1">
        <f t="shared" si="24"/>
        <v>259.77904047125156</v>
      </c>
      <c r="F199" s="1">
        <f t="shared" si="25"/>
        <v>-13.370959528748415</v>
      </c>
      <c r="G199" s="1">
        <f t="shared" si="27"/>
        <v>0.35970517610957131</v>
      </c>
      <c r="H199" s="3">
        <f t="shared" ref="H199:H221" si="28">F199*100</f>
        <v>-1337.0959528748415</v>
      </c>
    </row>
    <row r="200" spans="1:8" x14ac:dyDescent="0.3">
      <c r="A200">
        <v>21</v>
      </c>
      <c r="B200">
        <v>58000</v>
      </c>
      <c r="C200" s="2">
        <f t="shared" si="22"/>
        <v>10.968198289528557</v>
      </c>
      <c r="D200" s="4">
        <f t="shared" si="23"/>
        <v>3.8546612924231132E-3</v>
      </c>
      <c r="E200" s="1">
        <f t="shared" si="24"/>
        <v>259.42616591648215</v>
      </c>
      <c r="F200" s="1">
        <f t="shared" si="25"/>
        <v>-13.723834083517829</v>
      </c>
      <c r="G200" s="1">
        <f t="shared" si="27"/>
        <v>0.35287455476941432</v>
      </c>
      <c r="H200" s="3">
        <f t="shared" si="28"/>
        <v>-1372.3834083517829</v>
      </c>
    </row>
    <row r="201" spans="1:8" x14ac:dyDescent="0.3">
      <c r="A201">
        <v>0</v>
      </c>
      <c r="B201">
        <v>60000</v>
      </c>
      <c r="C201" s="2">
        <f t="shared" si="22"/>
        <v>11.002099841204238</v>
      </c>
      <c r="D201" s="4">
        <f t="shared" si="23"/>
        <v>3.8648845180832498E-3</v>
      </c>
      <c r="E201" s="1">
        <f t="shared" si="24"/>
        <v>258.73994302317209</v>
      </c>
      <c r="F201" s="1">
        <f t="shared" si="25"/>
        <v>-14.410056976827889</v>
      </c>
      <c r="G201" s="1">
        <f t="shared" si="27"/>
        <v>0.68622289331005959</v>
      </c>
      <c r="H201" s="3">
        <f t="shared" si="28"/>
        <v>-1441.0056976827889</v>
      </c>
    </row>
    <row r="202" spans="1:8" x14ac:dyDescent="0.3">
      <c r="A202">
        <v>1</v>
      </c>
      <c r="B202">
        <v>62000</v>
      </c>
      <c r="C202" s="2">
        <f t="shared" si="22"/>
        <v>11.034889664027229</v>
      </c>
      <c r="D202" s="4">
        <f t="shared" si="23"/>
        <v>3.8747935201779576E-3</v>
      </c>
      <c r="E202" s="1">
        <f t="shared" si="24"/>
        <v>258.07826785930854</v>
      </c>
      <c r="F202" s="1">
        <f t="shared" si="25"/>
        <v>-15.071732140691438</v>
      </c>
      <c r="G202" s="1">
        <f t="shared" si="27"/>
        <v>0.66167516386354919</v>
      </c>
      <c r="H202" s="3">
        <f t="shared" si="28"/>
        <v>-1507.1732140691438</v>
      </c>
    </row>
    <row r="203" spans="1:8" x14ac:dyDescent="0.3">
      <c r="A203">
        <v>2</v>
      </c>
      <c r="B203">
        <v>64000</v>
      </c>
      <c r="C203" s="2">
        <f t="shared" si="22"/>
        <v>11.066638362341809</v>
      </c>
      <c r="D203" s="4">
        <f t="shared" si="23"/>
        <v>3.8844076563216297E-3</v>
      </c>
      <c r="E203" s="1">
        <f t="shared" si="24"/>
        <v>257.43950905167299</v>
      </c>
      <c r="F203" s="1">
        <f t="shared" si="25"/>
        <v>-15.710490948326992</v>
      </c>
      <c r="G203" s="1">
        <f t="shared" si="27"/>
        <v>0.63875880763555415</v>
      </c>
      <c r="H203" s="3">
        <f t="shared" si="28"/>
        <v>-1571.0490948326992</v>
      </c>
    </row>
    <row r="204" spans="1:8" x14ac:dyDescent="0.3">
      <c r="A204">
        <v>3</v>
      </c>
      <c r="B204">
        <v>66000</v>
      </c>
      <c r="C204" s="2">
        <f t="shared" si="22"/>
        <v>11.097410021008562</v>
      </c>
      <c r="D204" s="4">
        <f t="shared" si="23"/>
        <v>3.8937445311927488E-3</v>
      </c>
      <c r="E204" s="1">
        <f t="shared" si="24"/>
        <v>256.82219056463771</v>
      </c>
      <c r="F204" s="1">
        <f t="shared" si="25"/>
        <v>-16.327809435362269</v>
      </c>
      <c r="G204" s="1">
        <f t="shared" si="27"/>
        <v>0.61731848703527703</v>
      </c>
      <c r="H204" s="3">
        <f t="shared" si="28"/>
        <v>-1632.7809435362269</v>
      </c>
    </row>
    <row r="205" spans="1:8" x14ac:dyDescent="0.3">
      <c r="A205">
        <v>4</v>
      </c>
      <c r="B205">
        <v>68000</v>
      </c>
      <c r="C205" s="2">
        <f t="shared" si="22"/>
        <v>11.127262984158243</v>
      </c>
      <c r="D205" s="4">
        <f t="shared" si="23"/>
        <v>3.9028202029778459E-3</v>
      </c>
      <c r="E205" s="1">
        <f t="shared" si="24"/>
        <v>256.22497270999099</v>
      </c>
      <c r="F205" s="1">
        <f t="shared" si="25"/>
        <v>-16.925027290008984</v>
      </c>
      <c r="G205" s="1">
        <f t="shared" si="27"/>
        <v>0.59721785464671484</v>
      </c>
      <c r="H205" s="3">
        <f t="shared" si="28"/>
        <v>-1692.5027290008984</v>
      </c>
    </row>
    <row r="206" spans="1:8" x14ac:dyDescent="0.3">
      <c r="A206">
        <v>5</v>
      </c>
      <c r="B206">
        <v>70000</v>
      </c>
      <c r="C206" s="2">
        <f t="shared" si="22"/>
        <v>11.156250521031495</v>
      </c>
      <c r="D206" s="4">
        <f t="shared" si="23"/>
        <v>3.9116493602105538E-3</v>
      </c>
      <c r="E206" s="1">
        <f t="shared" si="24"/>
        <v>255.64663596181143</v>
      </c>
      <c r="F206" s="1">
        <f t="shared" si="25"/>
        <v>-17.50336403818855</v>
      </c>
      <c r="G206" s="1">
        <f t="shared" si="27"/>
        <v>0.57833674817956648</v>
      </c>
      <c r="H206" s="3">
        <f t="shared" si="28"/>
        <v>-1750.3364038188552</v>
      </c>
    </row>
    <row r="207" spans="1:8" x14ac:dyDescent="0.3">
      <c r="A207">
        <v>6</v>
      </c>
      <c r="B207">
        <v>72000</v>
      </c>
      <c r="C207" s="2">
        <f t="shared" si="22"/>
        <v>11.184421397998193</v>
      </c>
      <c r="D207" s="4">
        <f t="shared" si="23"/>
        <v>3.9202454739672883E-3</v>
      </c>
      <c r="E207" s="1">
        <f t="shared" si="24"/>
        <v>255.08606709467099</v>
      </c>
      <c r="F207" s="1">
        <f t="shared" si="25"/>
        <v>-18.063932905328983</v>
      </c>
      <c r="G207" s="1">
        <f t="shared" si="27"/>
        <v>0.5605688671404323</v>
      </c>
      <c r="H207" s="3">
        <f t="shared" si="28"/>
        <v>-1806.3932905328984</v>
      </c>
    </row>
    <row r="208" spans="1:8" x14ac:dyDescent="0.3">
      <c r="A208">
        <v>7</v>
      </c>
      <c r="B208">
        <v>74000</v>
      </c>
      <c r="C208" s="2">
        <f t="shared" si="22"/>
        <v>11.211820372186306</v>
      </c>
      <c r="D208" s="4">
        <f t="shared" si="23"/>
        <v>3.9286209294361538E-3</v>
      </c>
      <c r="E208" s="1">
        <f t="shared" si="24"/>
        <v>254.54224725711134</v>
      </c>
      <c r="F208" s="1">
        <f t="shared" si="25"/>
        <v>-18.607752742888636</v>
      </c>
      <c r="G208" s="1">
        <f t="shared" si="27"/>
        <v>0.5438198375596528</v>
      </c>
      <c r="H208" s="3">
        <f t="shared" si="28"/>
        <v>-1860.7752742888636</v>
      </c>
    </row>
    <row r="209" spans="1:8" x14ac:dyDescent="0.3">
      <c r="A209">
        <v>8</v>
      </c>
      <c r="B209">
        <v>76000</v>
      </c>
      <c r="C209" s="2">
        <f t="shared" si="22"/>
        <v>11.238488619268468</v>
      </c>
      <c r="D209" s="4">
        <f t="shared" si="23"/>
        <v>3.9367871401311434E-3</v>
      </c>
      <c r="E209" s="1">
        <f t="shared" si="24"/>
        <v>254.01424166577817</v>
      </c>
      <c r="F209" s="1">
        <f t="shared" si="25"/>
        <v>-19.135758334221805</v>
      </c>
      <c r="G209" s="1">
        <f t="shared" si="27"/>
        <v>0.52800559133316938</v>
      </c>
      <c r="H209" s="3">
        <f t="shared" si="28"/>
        <v>-1913.5758334221805</v>
      </c>
    </row>
    <row r="210" spans="1:8" x14ac:dyDescent="0.3">
      <c r="A210">
        <v>9</v>
      </c>
      <c r="B210">
        <v>78000</v>
      </c>
      <c r="C210" s="2">
        <f t="shared" si="22"/>
        <v>11.264464105671729</v>
      </c>
      <c r="D210" s="4">
        <f t="shared" si="23"/>
        <v>3.9447546474329883E-3</v>
      </c>
      <c r="E210" s="1">
        <f t="shared" si="24"/>
        <v>253.50119066359184</v>
      </c>
      <c r="F210" s="1">
        <f t="shared" si="25"/>
        <v>-19.648809336408135</v>
      </c>
      <c r="G210" s="1">
        <f t="shared" si="27"/>
        <v>0.51305100218633015</v>
      </c>
      <c r="H210" s="3">
        <f t="shared" si="28"/>
        <v>-1964.8809336408135</v>
      </c>
    </row>
    <row r="211" spans="1:8" x14ac:dyDescent="0.3">
      <c r="A211">
        <v>10</v>
      </c>
      <c r="B211">
        <v>80000</v>
      </c>
      <c r="C211" s="2">
        <f t="shared" si="22"/>
        <v>11.289781913656018</v>
      </c>
      <c r="D211" s="4">
        <f t="shared" si="23"/>
        <v>3.9525332076661979E-3</v>
      </c>
      <c r="E211" s="1">
        <f t="shared" si="24"/>
        <v>253.00230193143838</v>
      </c>
      <c r="F211" s="1">
        <f t="shared" si="25"/>
        <v>-20.147698068561596</v>
      </c>
      <c r="G211" s="1">
        <f t="shared" si="27"/>
        <v>0.49888873215346052</v>
      </c>
      <c r="H211" s="3">
        <f t="shared" si="28"/>
        <v>-2014.7698068561594</v>
      </c>
    </row>
    <row r="212" spans="1:8" x14ac:dyDescent="0.3">
      <c r="A212">
        <v>11</v>
      </c>
      <c r="B212">
        <v>82000</v>
      </c>
      <c r="C212" s="2">
        <f t="shared" si="22"/>
        <v>11.314474526246391</v>
      </c>
      <c r="D212" s="4">
        <f t="shared" si="23"/>
        <v>3.9601318685427139E-3</v>
      </c>
      <c r="E212" s="1">
        <f t="shared" si="24"/>
        <v>252.51684367975082</v>
      </c>
      <c r="F212" s="1">
        <f t="shared" si="25"/>
        <v>-20.633156320249157</v>
      </c>
      <c r="G212" s="1">
        <f t="shared" si="27"/>
        <v>0.48545825168756096</v>
      </c>
      <c r="H212" s="3">
        <f t="shared" si="28"/>
        <v>-2063.3156320249154</v>
      </c>
    </row>
    <row r="213" spans="1:8" x14ac:dyDescent="0.3">
      <c r="A213">
        <v>12</v>
      </c>
      <c r="B213">
        <v>84000</v>
      </c>
      <c r="C213" s="2">
        <f t="shared" si="22"/>
        <v>11.33857207782545</v>
      </c>
      <c r="D213" s="4">
        <f t="shared" si="23"/>
        <v>3.9675590364960205E-3</v>
      </c>
      <c r="E213" s="1">
        <f t="shared" si="24"/>
        <v>252.04413867604538</v>
      </c>
      <c r="F213" s="1">
        <f t="shared" si="25"/>
        <v>-21.105861323954599</v>
      </c>
      <c r="G213" s="1">
        <f t="shared" si="27"/>
        <v>0.47270500370544255</v>
      </c>
      <c r="H213" s="3">
        <f t="shared" si="28"/>
        <v>-2110.58613239546</v>
      </c>
    </row>
    <row r="214" spans="1:8" x14ac:dyDescent="0.3">
      <c r="A214">
        <v>13</v>
      </c>
      <c r="B214">
        <v>86000</v>
      </c>
      <c r="C214" s="2">
        <f t="shared" si="22"/>
        <v>11.362102575235644</v>
      </c>
      <c r="D214" s="4">
        <f t="shared" si="23"/>
        <v>3.9748225361804675E-3</v>
      </c>
      <c r="E214" s="1">
        <f t="shared" si="24"/>
        <v>251.58355898850559</v>
      </c>
      <c r="F214" s="1">
        <f t="shared" si="25"/>
        <v>-21.566441011494391</v>
      </c>
      <c r="G214" s="1">
        <f t="shared" si="27"/>
        <v>0.46057968753979139</v>
      </c>
      <c r="H214" s="3">
        <f t="shared" si="28"/>
        <v>-2156.6441011494389</v>
      </c>
    </row>
    <row r="215" spans="1:8" x14ac:dyDescent="0.3">
      <c r="A215">
        <v>14</v>
      </c>
      <c r="B215">
        <v>88000</v>
      </c>
      <c r="C215" s="2">
        <f t="shared" si="22"/>
        <v>11.385092093460344</v>
      </c>
      <c r="D215" s="4">
        <f t="shared" si="23"/>
        <v>3.9819296632068665E-3</v>
      </c>
      <c r="E215" s="1">
        <f t="shared" si="24"/>
        <v>251.13452134527287</v>
      </c>
      <c r="F215" s="1">
        <f t="shared" si="25"/>
        <v>-22.015478654727104</v>
      </c>
      <c r="G215" s="1">
        <f t="shared" si="27"/>
        <v>0.44903764323271389</v>
      </c>
      <c r="H215" s="3">
        <f t="shared" si="28"/>
        <v>-2201.5478654727103</v>
      </c>
    </row>
    <row r="216" spans="1:8" x14ac:dyDescent="0.3">
      <c r="A216">
        <v>15</v>
      </c>
      <c r="B216">
        <v>90000</v>
      </c>
      <c r="C216" s="2">
        <f t="shared" si="22"/>
        <v>11.407564949312402</v>
      </c>
      <c r="D216" s="4">
        <f t="shared" si="23"/>
        <v>3.9888872310182132E-3</v>
      </c>
      <c r="E216" s="1">
        <f t="shared" si="24"/>
        <v>250.69648302510109</v>
      </c>
      <c r="F216" s="1">
        <f t="shared" si="25"/>
        <v>-22.453516974898889</v>
      </c>
      <c r="G216" s="1">
        <f t="shared" si="27"/>
        <v>0.43803832017178479</v>
      </c>
      <c r="H216" s="3">
        <f t="shared" si="28"/>
        <v>-2245.3516974898889</v>
      </c>
    </row>
    <row r="217" spans="1:8" x14ac:dyDescent="0.3">
      <c r="A217">
        <v>16</v>
      </c>
      <c r="B217">
        <v>92000</v>
      </c>
      <c r="C217" s="2">
        <f t="shared" si="22"/>
        <v>11.429543856031177</v>
      </c>
      <c r="D217" s="4">
        <f t="shared" si="23"/>
        <v>3.9957016126713676E-3</v>
      </c>
      <c r="E217" s="1">
        <f t="shared" si="24"/>
        <v>250.26893820818609</v>
      </c>
      <c r="F217" s="1">
        <f t="shared" si="25"/>
        <v>-22.881061791813892</v>
      </c>
      <c r="G217" s="1">
        <f t="shared" si="27"/>
        <v>0.42754481691500246</v>
      </c>
      <c r="H217" s="3">
        <f t="shared" si="28"/>
        <v>-2288.1061791813891</v>
      </c>
    </row>
    <row r="218" spans="1:8" x14ac:dyDescent="0.3">
      <c r="A218">
        <v>17</v>
      </c>
      <c r="B218">
        <v>94000</v>
      </c>
      <c r="C218" s="2">
        <f t="shared" si="22"/>
        <v>11.451050061252142</v>
      </c>
      <c r="D218" s="4">
        <f t="shared" si="23"/>
        <v>4.0023787781760661E-3</v>
      </c>
      <c r="E218" s="1">
        <f t="shared" si="24"/>
        <v>249.85141472684714</v>
      </c>
      <c r="F218" s="1">
        <f t="shared" si="25"/>
        <v>-23.298585273152838</v>
      </c>
      <c r="G218" s="1">
        <f t="shared" si="27"/>
        <v>0.41752348133894657</v>
      </c>
      <c r="H218" s="3">
        <f t="shared" si="28"/>
        <v>-2329.8585273152839</v>
      </c>
    </row>
    <row r="219" spans="1:8" x14ac:dyDescent="0.3">
      <c r="A219">
        <v>18</v>
      </c>
      <c r="B219">
        <v>96000</v>
      </c>
      <c r="C219" s="2">
        <f t="shared" si="22"/>
        <v>11.472103470449973</v>
      </c>
      <c r="D219" s="4">
        <f t="shared" si="23"/>
        <v>4.0089243279473981E-3</v>
      </c>
      <c r="E219" s="1">
        <f t="shared" si="24"/>
        <v>249.44347116474711</v>
      </c>
      <c r="F219" s="1">
        <f t="shared" si="25"/>
        <v>-23.706528835252868</v>
      </c>
      <c r="G219" s="1">
        <f t="shared" si="27"/>
        <v>0.40794356210003002</v>
      </c>
      <c r="H219" s="3">
        <f t="shared" si="28"/>
        <v>-2370.6528835252866</v>
      </c>
    </row>
    <row r="220" spans="1:8" x14ac:dyDescent="0.3">
      <c r="A220">
        <v>19</v>
      </c>
      <c r="B220">
        <v>98000</v>
      </c>
      <c r="C220" s="2">
        <f t="shared" si="22"/>
        <v>11.492722757652709</v>
      </c>
      <c r="D220" s="4">
        <f t="shared" si="23"/>
        <v>4.0153435228482016E-3</v>
      </c>
      <c r="E220" s="1">
        <f t="shared" si="24"/>
        <v>249.04469426084634</v>
      </c>
      <c r="F220" s="1">
        <f t="shared" si="25"/>
        <v>-24.105305739153636</v>
      </c>
      <c r="G220" s="1">
        <f t="shared" si="27"/>
        <v>0.39877690390076737</v>
      </c>
      <c r="H220" s="3">
        <f t="shared" si="28"/>
        <v>-2410.5305739153637</v>
      </c>
    </row>
    <row r="221" spans="1:8" x14ac:dyDescent="0.3">
      <c r="A221">
        <v>20</v>
      </c>
      <c r="B221">
        <v>100000</v>
      </c>
      <c r="C221" s="2">
        <f t="shared" si="22"/>
        <v>11.512925464970229</v>
      </c>
      <c r="D221" s="4">
        <f t="shared" si="23"/>
        <v>4.0216413112309493E-3</v>
      </c>
      <c r="E221" s="1">
        <f t="shared" si="24"/>
        <v>248.65469658056568</v>
      </c>
      <c r="F221" s="1">
        <f t="shared" si="25"/>
        <v>-24.495303419434293</v>
      </c>
      <c r="G221" s="1">
        <f t="shared" si="27"/>
        <v>0.38999768028065773</v>
      </c>
      <c r="H221" s="3">
        <f t="shared" si="28"/>
        <v>-2449.5303419434294</v>
      </c>
    </row>
  </sheetData>
  <conditionalFormatting sqref="F1:F1048576">
    <cfRule type="cellIs" dxfId="1" priority="5" operator="between">
      <formula>-15</formula>
      <formula>45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abSelected="1" topLeftCell="A127" workbookViewId="0">
      <selection activeCell="A22" sqref="A22:A130"/>
    </sheetView>
  </sheetViews>
  <sheetFormatPr baseColWidth="10" defaultRowHeight="14.4" x14ac:dyDescent="0.3"/>
  <cols>
    <col min="5" max="5" width="19.5546875" bestFit="1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17</v>
      </c>
      <c r="E1" t="s">
        <v>15</v>
      </c>
      <c r="F1" t="s">
        <v>16</v>
      </c>
    </row>
    <row r="2" spans="1:9" x14ac:dyDescent="0.3">
      <c r="A2" s="4">
        <v>1.3194517343634265E-3</v>
      </c>
      <c r="B2" s="4">
        <v>1.9609727152211E-4</v>
      </c>
      <c r="C2" s="4">
        <v>2.9130648783754633E-7</v>
      </c>
      <c r="D2" s="3">
        <v>1024</v>
      </c>
      <c r="E2" s="5">
        <v>9880</v>
      </c>
      <c r="F2" s="5">
        <v>1200</v>
      </c>
    </row>
    <row r="4" spans="1:9" x14ac:dyDescent="0.3">
      <c r="A4" t="s">
        <v>3</v>
      </c>
      <c r="B4" t="s">
        <v>14</v>
      </c>
      <c r="C4" t="s">
        <v>11</v>
      </c>
      <c r="D4" t="s">
        <v>12</v>
      </c>
      <c r="E4" t="s">
        <v>13</v>
      </c>
      <c r="F4" t="s">
        <v>7</v>
      </c>
      <c r="G4" t="s">
        <v>8</v>
      </c>
      <c r="H4" t="s">
        <v>9</v>
      </c>
      <c r="I4" t="s">
        <v>10</v>
      </c>
    </row>
    <row r="5" spans="1:9" x14ac:dyDescent="0.3">
      <c r="A5" s="7">
        <v>0</v>
      </c>
      <c r="B5" s="7">
        <v>1</v>
      </c>
      <c r="C5" s="8">
        <f>($D$2/B5-1)*$E$2-$F$2</f>
        <v>10106040</v>
      </c>
      <c r="D5" s="9">
        <f t="shared" ref="D5:D68" si="0">LN(C5)</f>
        <v>16.128643822870885</v>
      </c>
      <c r="E5" s="10">
        <f>$A$2+$B$2*D5+$C$2*D5^3</f>
        <v>5.7044388101041713E-3</v>
      </c>
      <c r="F5" s="11">
        <f t="shared" ref="F5:F68" si="1">1/E5</f>
        <v>175.30208199073286</v>
      </c>
      <c r="G5" s="11">
        <f t="shared" ref="G5:G68" si="2">F5-273.15</f>
        <v>-97.847918009267119</v>
      </c>
      <c r="H5" s="7"/>
      <c r="I5" s="12">
        <f>G5*100</f>
        <v>-9784.7918009267123</v>
      </c>
    </row>
    <row r="6" spans="1:9" x14ac:dyDescent="0.3">
      <c r="A6" s="7">
        <v>1</v>
      </c>
      <c r="B6" s="7">
        <v>4</v>
      </c>
      <c r="C6" s="8">
        <f t="shared" ref="C6:C69" si="3">($D$2/B6-1)*$E$2-$F$2</f>
        <v>2518200</v>
      </c>
      <c r="D6" s="9">
        <f t="shared" si="0"/>
        <v>14.739054918549737</v>
      </c>
      <c r="E6" s="10">
        <f>$A$2+$B$2*D6+$C$2*D6^3</f>
        <v>5.1424768956216645E-3</v>
      </c>
      <c r="F6" s="11">
        <f t="shared" si="1"/>
        <v>194.45882213907581</v>
      </c>
      <c r="G6" s="11">
        <f t="shared" si="2"/>
        <v>-78.691177860924171</v>
      </c>
      <c r="H6" s="11">
        <f>ABS(G5-G6)</f>
        <v>19.156740148342948</v>
      </c>
      <c r="I6" s="12">
        <f>G6*100</f>
        <v>-7869.1177860924172</v>
      </c>
    </row>
    <row r="7" spans="1:9" x14ac:dyDescent="0.3">
      <c r="A7" s="7">
        <v>2</v>
      </c>
      <c r="B7" s="7">
        <v>8</v>
      </c>
      <c r="C7" s="8">
        <f t="shared" si="3"/>
        <v>1253560</v>
      </c>
      <c r="D7" s="9">
        <f t="shared" si="0"/>
        <v>14.041498061410215</v>
      </c>
      <c r="E7" s="10">
        <f t="shared" ref="E7:E70" si="4">$A$2+$B$2*D7+$C$2*D7^3</f>
        <v>4.879425414132125E-3</v>
      </c>
      <c r="F7" s="11">
        <f t="shared" si="1"/>
        <v>204.94216329318851</v>
      </c>
      <c r="G7" s="11">
        <f t="shared" si="2"/>
        <v>-68.207836706811463</v>
      </c>
      <c r="H7" s="11">
        <f t="shared" ref="H7:H70" si="5">ABS(G6-G7)</f>
        <v>10.483341154112708</v>
      </c>
      <c r="I7" s="12">
        <f t="shared" ref="I7:I70" si="6">G7*100</f>
        <v>-6820.7836706811468</v>
      </c>
    </row>
    <row r="8" spans="1:9" x14ac:dyDescent="0.3">
      <c r="A8" s="7">
        <v>3</v>
      </c>
      <c r="B8" s="7">
        <v>12</v>
      </c>
      <c r="C8" s="8">
        <f t="shared" si="3"/>
        <v>832013.33333333326</v>
      </c>
      <c r="D8" s="9">
        <f t="shared" si="0"/>
        <v>13.631603745315962</v>
      </c>
      <c r="E8" s="10">
        <f t="shared" si="4"/>
        <v>4.7304610021018777E-3</v>
      </c>
      <c r="F8" s="11">
        <f t="shared" si="1"/>
        <v>211.39588711452683</v>
      </c>
      <c r="G8" s="11">
        <f t="shared" si="2"/>
        <v>-61.754112885473148</v>
      </c>
      <c r="H8" s="11">
        <f t="shared" si="5"/>
        <v>6.4537238213383148</v>
      </c>
      <c r="I8" s="12">
        <f t="shared" si="6"/>
        <v>-6175.4112885473151</v>
      </c>
    </row>
    <row r="9" spans="1:9" x14ac:dyDescent="0.3">
      <c r="A9" s="7">
        <v>4</v>
      </c>
      <c r="B9" s="7">
        <v>16</v>
      </c>
      <c r="C9" s="8">
        <f t="shared" si="3"/>
        <v>621240</v>
      </c>
      <c r="D9" s="9">
        <f t="shared" si="0"/>
        <v>13.339472759683947</v>
      </c>
      <c r="E9" s="10">
        <f t="shared" si="4"/>
        <v>4.6267444953399421E-3</v>
      </c>
      <c r="F9" s="11">
        <f t="shared" si="1"/>
        <v>216.13469276446975</v>
      </c>
      <c r="G9" s="11">
        <f t="shared" si="2"/>
        <v>-57.01530723553023</v>
      </c>
      <c r="H9" s="11">
        <f t="shared" si="5"/>
        <v>4.7388056499429183</v>
      </c>
      <c r="I9" s="12">
        <f t="shared" si="6"/>
        <v>-5701.5307235530227</v>
      </c>
    </row>
    <row r="10" spans="1:9" x14ac:dyDescent="0.3">
      <c r="A10" s="7">
        <v>5</v>
      </c>
      <c r="B10" s="7">
        <v>20</v>
      </c>
      <c r="C10" s="8">
        <f t="shared" si="3"/>
        <v>494776</v>
      </c>
      <c r="D10" s="9">
        <f t="shared" si="0"/>
        <v>13.111860413877851</v>
      </c>
      <c r="E10" s="10">
        <f t="shared" si="4"/>
        <v>4.547315636206424E-3</v>
      </c>
      <c r="F10" s="11">
        <f t="shared" si="1"/>
        <v>219.90996007355344</v>
      </c>
      <c r="G10" s="11">
        <f t="shared" si="2"/>
        <v>-53.240039926446542</v>
      </c>
      <c r="H10" s="11">
        <f t="shared" si="5"/>
        <v>3.7752673090836879</v>
      </c>
      <c r="I10" s="12">
        <f t="shared" si="6"/>
        <v>-5324.0039926446543</v>
      </c>
    </row>
    <row r="11" spans="1:9" x14ac:dyDescent="0.3">
      <c r="A11" s="7">
        <v>6</v>
      </c>
      <c r="B11" s="7">
        <v>24</v>
      </c>
      <c r="C11" s="8">
        <f t="shared" si="3"/>
        <v>410466.66666666663</v>
      </c>
      <c r="D11" s="9">
        <f t="shared" si="0"/>
        <v>12.925050002791137</v>
      </c>
      <c r="E11" s="10">
        <f t="shared" si="4"/>
        <v>4.483013281336358E-3</v>
      </c>
      <c r="F11" s="11">
        <f t="shared" si="1"/>
        <v>223.06425103918193</v>
      </c>
      <c r="G11" s="11">
        <f t="shared" si="2"/>
        <v>-50.085748960818052</v>
      </c>
      <c r="H11" s="11">
        <f t="shared" si="5"/>
        <v>3.1542909656284905</v>
      </c>
      <c r="I11" s="12">
        <f t="shared" si="6"/>
        <v>-5008.5748960818055</v>
      </c>
    </row>
    <row r="12" spans="1:9" x14ac:dyDescent="0.3">
      <c r="A12" s="7">
        <v>7</v>
      </c>
      <c r="B12" s="7">
        <v>28</v>
      </c>
      <c r="C12" s="8">
        <f t="shared" si="3"/>
        <v>350245.71428571426</v>
      </c>
      <c r="D12" s="9">
        <f t="shared" si="0"/>
        <v>12.766390227966545</v>
      </c>
      <c r="E12" s="10">
        <f t="shared" si="4"/>
        <v>4.429020287050776E-3</v>
      </c>
      <c r="F12" s="11">
        <f t="shared" si="1"/>
        <v>225.78356728771868</v>
      </c>
      <c r="G12" s="11">
        <f t="shared" si="2"/>
        <v>-47.366432712281295</v>
      </c>
      <c r="H12" s="11">
        <f t="shared" si="5"/>
        <v>2.7193162485367566</v>
      </c>
      <c r="I12" s="12">
        <f t="shared" si="6"/>
        <v>-4736.6432712281294</v>
      </c>
    </row>
    <row r="13" spans="1:9" x14ac:dyDescent="0.3">
      <c r="A13" s="7">
        <v>8</v>
      </c>
      <c r="B13" s="7">
        <v>32</v>
      </c>
      <c r="C13" s="8">
        <f t="shared" si="3"/>
        <v>305080</v>
      </c>
      <c r="D13" s="9">
        <f t="shared" si="0"/>
        <v>12.628329316278174</v>
      </c>
      <c r="E13" s="10">
        <f t="shared" si="4"/>
        <v>4.3824945150854853E-3</v>
      </c>
      <c r="F13" s="11">
        <f t="shared" si="1"/>
        <v>228.18054798649163</v>
      </c>
      <c r="G13" s="11">
        <f t="shared" si="2"/>
        <v>-44.969452013508345</v>
      </c>
      <c r="H13" s="11">
        <f t="shared" si="5"/>
        <v>2.3969806987729498</v>
      </c>
      <c r="I13" s="12">
        <f t="shared" si="6"/>
        <v>-4496.9452013508344</v>
      </c>
    </row>
    <row r="14" spans="1:9" x14ac:dyDescent="0.3">
      <c r="A14" s="7">
        <v>9</v>
      </c>
      <c r="B14" s="7">
        <v>36</v>
      </c>
      <c r="C14" s="8">
        <f t="shared" si="3"/>
        <v>269951.11111111112</v>
      </c>
      <c r="D14" s="9">
        <f t="shared" si="0"/>
        <v>12.505996151626521</v>
      </c>
      <c r="E14" s="10">
        <f t="shared" si="4"/>
        <v>4.3416206082453161E-3</v>
      </c>
      <c r="F14" s="11">
        <f t="shared" si="1"/>
        <v>230.32873901991039</v>
      </c>
      <c r="G14" s="11">
        <f t="shared" si="2"/>
        <v>-42.82126098008959</v>
      </c>
      <c r="H14" s="11">
        <f t="shared" si="5"/>
        <v>2.1481910334187546</v>
      </c>
      <c r="I14" s="12">
        <f t="shared" si="6"/>
        <v>-4282.1260980089592</v>
      </c>
    </row>
    <row r="15" spans="1:9" x14ac:dyDescent="0.3">
      <c r="A15" s="7">
        <v>10</v>
      </c>
      <c r="B15" s="7">
        <v>40</v>
      </c>
      <c r="C15" s="8">
        <f t="shared" si="3"/>
        <v>241848</v>
      </c>
      <c r="D15" s="9">
        <f t="shared" si="0"/>
        <v>12.396064708628348</v>
      </c>
      <c r="E15" s="10">
        <f t="shared" si="4"/>
        <v>4.3051695099283246E-3</v>
      </c>
      <c r="F15" s="11">
        <f t="shared" si="1"/>
        <v>232.27889115489177</v>
      </c>
      <c r="G15" s="11">
        <f t="shared" si="2"/>
        <v>-40.871108845108211</v>
      </c>
      <c r="H15" s="11">
        <f t="shared" si="5"/>
        <v>1.95015213498138</v>
      </c>
      <c r="I15" s="12">
        <f t="shared" si="6"/>
        <v>-4087.1108845108211</v>
      </c>
    </row>
    <row r="16" spans="1:9" x14ac:dyDescent="0.3">
      <c r="A16" s="7">
        <v>11</v>
      </c>
      <c r="B16" s="7">
        <v>44</v>
      </c>
      <c r="C16" s="8">
        <f t="shared" si="3"/>
        <v>218854.54545454547</v>
      </c>
      <c r="D16" s="9">
        <f t="shared" si="0"/>
        <v>12.2961626121294</v>
      </c>
      <c r="E16" s="10">
        <f t="shared" si="4"/>
        <v>4.2722710998734578E-3</v>
      </c>
      <c r="F16" s="11">
        <f t="shared" si="1"/>
        <v>234.0675431457567</v>
      </c>
      <c r="G16" s="11">
        <f t="shared" si="2"/>
        <v>-39.082456854243276</v>
      </c>
      <c r="H16" s="11">
        <f t="shared" si="5"/>
        <v>1.7886519908649348</v>
      </c>
      <c r="I16" s="12">
        <f t="shared" si="6"/>
        <v>-3908.2456854243273</v>
      </c>
    </row>
    <row r="17" spans="1:9" x14ac:dyDescent="0.3">
      <c r="A17" s="7">
        <v>12</v>
      </c>
      <c r="B17" s="7">
        <v>48</v>
      </c>
      <c r="C17" s="8">
        <f t="shared" si="3"/>
        <v>199693.33333333331</v>
      </c>
      <c r="D17" s="9">
        <f t="shared" si="0"/>
        <v>12.204538135438222</v>
      </c>
      <c r="E17" s="10">
        <f t="shared" si="4"/>
        <v>4.2422871800549657E-3</v>
      </c>
      <c r="F17" s="11">
        <f t="shared" si="1"/>
        <v>235.72190131339562</v>
      </c>
      <c r="G17" s="11">
        <f t="shared" si="2"/>
        <v>-37.428098686604358</v>
      </c>
      <c r="H17" s="11">
        <f t="shared" si="5"/>
        <v>1.6543581676389181</v>
      </c>
      <c r="I17" s="12">
        <f t="shared" si="6"/>
        <v>-3742.8098686604358</v>
      </c>
    </row>
    <row r="18" spans="1:9" x14ac:dyDescent="0.3">
      <c r="A18" s="7">
        <v>13</v>
      </c>
      <c r="B18" s="7">
        <v>52</v>
      </c>
      <c r="C18" s="8">
        <f t="shared" si="3"/>
        <v>183480</v>
      </c>
      <c r="D18" s="9">
        <f t="shared" si="0"/>
        <v>12.119860948711109</v>
      </c>
      <c r="E18" s="10">
        <f t="shared" si="4"/>
        <v>4.2147360032587155E-3</v>
      </c>
      <c r="F18" s="11">
        <f t="shared" si="1"/>
        <v>237.26278448444413</v>
      </c>
      <c r="G18" s="11">
        <f t="shared" si="2"/>
        <v>-35.887215515555852</v>
      </c>
      <c r="H18" s="11">
        <f t="shared" si="5"/>
        <v>1.540883171048506</v>
      </c>
      <c r="I18" s="12">
        <f t="shared" si="6"/>
        <v>-3588.7215515555854</v>
      </c>
    </row>
    <row r="19" spans="1:9" x14ac:dyDescent="0.3">
      <c r="A19" s="7">
        <v>14</v>
      </c>
      <c r="B19" s="7">
        <v>56</v>
      </c>
      <c r="C19" s="8">
        <f t="shared" si="3"/>
        <v>169582.85714285713</v>
      </c>
      <c r="D19" s="9">
        <f t="shared" si="0"/>
        <v>12.041096919064081</v>
      </c>
      <c r="E19" s="10">
        <f t="shared" si="4"/>
        <v>4.1892451469088127E-3</v>
      </c>
      <c r="F19" s="11">
        <f t="shared" si="1"/>
        <v>238.70648886181476</v>
      </c>
      <c r="G19" s="11">
        <f t="shared" si="2"/>
        <v>-34.443511138185215</v>
      </c>
      <c r="H19" s="11">
        <f t="shared" si="5"/>
        <v>1.4437043773706364</v>
      </c>
      <c r="I19" s="12">
        <f t="shared" si="6"/>
        <v>-3444.3511138185213</v>
      </c>
    </row>
    <row r="20" spans="1:9" x14ac:dyDescent="0.3">
      <c r="A20" s="7">
        <v>15</v>
      </c>
      <c r="B20" s="7">
        <v>60</v>
      </c>
      <c r="C20" s="8">
        <f t="shared" si="3"/>
        <v>157538.66666666666</v>
      </c>
      <c r="D20" s="9">
        <f t="shared" si="0"/>
        <v>11.967426209762484</v>
      </c>
      <c r="E20" s="10">
        <f t="shared" si="4"/>
        <v>4.1655208602633812E-3</v>
      </c>
      <c r="F20" s="11">
        <f t="shared" si="1"/>
        <v>240.06601660296838</v>
      </c>
      <c r="G20" s="11">
        <f t="shared" si="2"/>
        <v>-33.083983397031602</v>
      </c>
      <c r="H20" s="11">
        <f t="shared" si="5"/>
        <v>1.3595277411536131</v>
      </c>
      <c r="I20" s="12">
        <f t="shared" si="6"/>
        <v>-3308.3983397031602</v>
      </c>
    </row>
    <row r="21" spans="1:9" x14ac:dyDescent="0.3">
      <c r="A21" s="7">
        <v>16</v>
      </c>
      <c r="B21" s="7">
        <v>64</v>
      </c>
      <c r="C21" s="8">
        <f t="shared" si="3"/>
        <v>147000</v>
      </c>
      <c r="D21" s="9">
        <f t="shared" si="0"/>
        <v>11.898187865760873</v>
      </c>
      <c r="E21" s="10">
        <f t="shared" si="4"/>
        <v>4.1433274327782746E-3</v>
      </c>
      <c r="F21" s="11">
        <f t="shared" si="1"/>
        <v>241.35191249643964</v>
      </c>
      <c r="G21" s="11">
        <f t="shared" si="2"/>
        <v>-31.798087503560339</v>
      </c>
      <c r="H21" s="11">
        <f t="shared" si="5"/>
        <v>1.2858958934712632</v>
      </c>
      <c r="I21" s="12">
        <f t="shared" si="6"/>
        <v>-3179.8087503560337</v>
      </c>
    </row>
    <row r="22" spans="1:9" x14ac:dyDescent="0.3">
      <c r="A22">
        <v>17</v>
      </c>
      <c r="B22">
        <v>68</v>
      </c>
      <c r="C22" s="6">
        <f t="shared" si="3"/>
        <v>137701.17647058822</v>
      </c>
      <c r="D22" s="2">
        <f t="shared" si="0"/>
        <v>11.832841228402749</v>
      </c>
      <c r="E22" s="4">
        <f t="shared" si="4"/>
        <v>4.1224728974606313E-3</v>
      </c>
      <c r="F22" s="1">
        <f t="shared" si="1"/>
        <v>242.57285005220578</v>
      </c>
      <c r="G22" s="1">
        <f t="shared" si="2"/>
        <v>-30.577149947794197</v>
      </c>
      <c r="H22" s="1">
        <f t="shared" si="5"/>
        <v>1.2209375557661417</v>
      </c>
      <c r="I22" s="3">
        <f t="shared" si="6"/>
        <v>-3057.7149947794196</v>
      </c>
    </row>
    <row r="23" spans="1:9" x14ac:dyDescent="0.3">
      <c r="A23">
        <v>18</v>
      </c>
      <c r="B23">
        <v>72</v>
      </c>
      <c r="C23" s="6">
        <f t="shared" si="3"/>
        <v>129435.55555555555</v>
      </c>
      <c r="D23" s="2">
        <f t="shared" si="0"/>
        <v>11.770938395759961</v>
      </c>
      <c r="E23" s="4">
        <f t="shared" si="4"/>
        <v>4.1027988725678265E-3</v>
      </c>
      <c r="F23" s="1">
        <f t="shared" si="1"/>
        <v>243.73605215849346</v>
      </c>
      <c r="G23" s="1">
        <f t="shared" si="2"/>
        <v>-29.413947841506513</v>
      </c>
      <c r="H23" s="1">
        <f t="shared" si="5"/>
        <v>1.1632021062876845</v>
      </c>
      <c r="I23" s="3">
        <f t="shared" si="6"/>
        <v>-2941.3947841506515</v>
      </c>
    </row>
    <row r="24" spans="1:9" x14ac:dyDescent="0.3">
      <c r="A24">
        <v>19</v>
      </c>
      <c r="B24">
        <v>76</v>
      </c>
      <c r="C24" s="6">
        <f t="shared" si="3"/>
        <v>122039.99999999999</v>
      </c>
      <c r="D24" s="2">
        <f t="shared" si="0"/>
        <v>11.712104138830606</v>
      </c>
      <c r="E24" s="4">
        <f t="shared" si="4"/>
        <v>4.084173184477808E-3</v>
      </c>
      <c r="F24" s="1">
        <f t="shared" si="1"/>
        <v>244.84759946041746</v>
      </c>
      <c r="G24" s="1">
        <f t="shared" si="2"/>
        <v>-28.302400539582521</v>
      </c>
      <c r="H24" s="1">
        <f t="shared" si="5"/>
        <v>1.1115473019239914</v>
      </c>
      <c r="I24" s="3">
        <f t="shared" si="6"/>
        <v>-2830.2400539582522</v>
      </c>
    </row>
    <row r="25" spans="1:9" x14ac:dyDescent="0.3">
      <c r="A25">
        <v>20</v>
      </c>
      <c r="B25">
        <v>80</v>
      </c>
      <c r="C25" s="6">
        <f t="shared" si="3"/>
        <v>115384</v>
      </c>
      <c r="D25" s="2">
        <f t="shared" si="0"/>
        <v>11.656020975263345</v>
      </c>
      <c r="E25" s="4">
        <f t="shared" si="4"/>
        <v>4.0664844065310237E-3</v>
      </c>
      <c r="F25" s="1">
        <f t="shared" si="1"/>
        <v>245.91266067415347</v>
      </c>
      <c r="G25" s="1">
        <f t="shared" si="2"/>
        <v>-27.237339325846506</v>
      </c>
      <c r="H25" s="1">
        <f t="shared" si="5"/>
        <v>1.0650612137360156</v>
      </c>
      <c r="I25" s="3">
        <f t="shared" si="6"/>
        <v>-2723.7339325846506</v>
      </c>
    </row>
    <row r="26" spans="1:9" x14ac:dyDescent="0.3">
      <c r="A26">
        <v>21</v>
      </c>
      <c r="B26">
        <v>84</v>
      </c>
      <c r="C26" s="6">
        <f t="shared" si="3"/>
        <v>109361.90476190475</v>
      </c>
      <c r="D26" s="2">
        <f t="shared" si="0"/>
        <v>11.602417888600803</v>
      </c>
      <c r="E26" s="4">
        <f t="shared" si="4"/>
        <v>4.0496377469367946E-3</v>
      </c>
      <c r="F26" s="1">
        <f t="shared" si="1"/>
        <v>246.93566745727188</v>
      </c>
      <c r="G26" s="1">
        <f t="shared" si="2"/>
        <v>-26.214332542728101</v>
      </c>
      <c r="H26" s="1">
        <f t="shared" si="5"/>
        <v>1.0230067831184044</v>
      </c>
      <c r="I26" s="3">
        <f t="shared" si="6"/>
        <v>-2621.4332542728102</v>
      </c>
    </row>
    <row r="27" spans="1:9" x14ac:dyDescent="0.3">
      <c r="A27">
        <v>22</v>
      </c>
      <c r="B27">
        <v>88</v>
      </c>
      <c r="C27" s="6">
        <f t="shared" si="3"/>
        <v>103887.27272727274</v>
      </c>
      <c r="D27" s="2">
        <f t="shared" si="0"/>
        <v>11.551061674177722</v>
      </c>
      <c r="E27" s="4">
        <f t="shared" si="4"/>
        <v>4.0335519051755836E-3</v>
      </c>
      <c r="F27" s="1">
        <f t="shared" si="1"/>
        <v>247.9204491497598</v>
      </c>
      <c r="G27" s="1">
        <f t="shared" si="2"/>
        <v>-25.229550850240173</v>
      </c>
      <c r="H27" s="1">
        <f t="shared" si="5"/>
        <v>0.98478169248792824</v>
      </c>
      <c r="I27" s="3">
        <f t="shared" si="6"/>
        <v>-2522.9550850240175</v>
      </c>
    </row>
    <row r="28" spans="1:9" x14ac:dyDescent="0.3">
      <c r="A28">
        <v>23</v>
      </c>
      <c r="B28">
        <v>92</v>
      </c>
      <c r="C28" s="6">
        <f t="shared" si="3"/>
        <v>98888.695652173905</v>
      </c>
      <c r="D28" s="2">
        <f t="shared" si="0"/>
        <v>11.501750210291053</v>
      </c>
      <c r="E28" s="4">
        <f t="shared" si="4"/>
        <v>4.0181566358479994E-3</v>
      </c>
      <c r="F28" s="1">
        <f t="shared" si="1"/>
        <v>248.87033797500482</v>
      </c>
      <c r="G28" s="1">
        <f t="shared" si="2"/>
        <v>-24.279662024995162</v>
      </c>
      <c r="H28" s="1">
        <f t="shared" si="5"/>
        <v>0.9498888252450115</v>
      </c>
      <c r="I28" s="3">
        <f t="shared" si="6"/>
        <v>-2427.9662024995159</v>
      </c>
    </row>
    <row r="29" spans="1:9" x14ac:dyDescent="0.3">
      <c r="A29">
        <v>24</v>
      </c>
      <c r="B29">
        <v>96</v>
      </c>
      <c r="C29" s="6">
        <f t="shared" si="3"/>
        <v>94306.666666666657</v>
      </c>
      <c r="D29" s="2">
        <f t="shared" si="0"/>
        <v>11.454307162481816</v>
      </c>
      <c r="E29" s="4">
        <f t="shared" si="4"/>
        <v>4.0033908374100908E-3</v>
      </c>
      <c r="F29" s="1">
        <f t="shared" si="1"/>
        <v>249.78825216249155</v>
      </c>
      <c r="G29" s="1">
        <f t="shared" si="2"/>
        <v>-23.361747837508432</v>
      </c>
      <c r="H29" s="1">
        <f t="shared" si="5"/>
        <v>0.91791418748672982</v>
      </c>
      <c r="I29" s="3">
        <f t="shared" si="6"/>
        <v>-2336.1747837508433</v>
      </c>
    </row>
    <row r="30" spans="1:9" x14ac:dyDescent="0.3">
      <c r="A30">
        <v>25</v>
      </c>
      <c r="B30">
        <v>100</v>
      </c>
      <c r="C30" s="6">
        <f t="shared" si="3"/>
        <v>90091.199999999997</v>
      </c>
      <c r="D30" s="2">
        <f t="shared" si="0"/>
        <v>11.408577769570096</v>
      </c>
      <c r="E30" s="4">
        <f t="shared" si="4"/>
        <v>3.9892010358803937E-3</v>
      </c>
      <c r="F30" s="1">
        <f t="shared" si="1"/>
        <v>250.67676234053363</v>
      </c>
      <c r="G30" s="1">
        <f t="shared" si="2"/>
        <v>-22.473237659466349</v>
      </c>
      <c r="H30" s="1">
        <f t="shared" si="5"/>
        <v>0.88851017804208254</v>
      </c>
      <c r="I30" s="3">
        <f t="shared" si="6"/>
        <v>-2247.3237659466349</v>
      </c>
    </row>
    <row r="31" spans="1:9" x14ac:dyDescent="0.3">
      <c r="A31">
        <v>26</v>
      </c>
      <c r="B31">
        <v>104</v>
      </c>
      <c r="C31" s="6">
        <f t="shared" si="3"/>
        <v>86200</v>
      </c>
      <c r="D31" s="2">
        <f t="shared" si="0"/>
        <v>11.364425456651784</v>
      </c>
      <c r="E31" s="4">
        <f t="shared" si="4"/>
        <v>3.9755401695970643E-3</v>
      </c>
      <c r="F31" s="1">
        <f t="shared" si="1"/>
        <v>251.53814509220609</v>
      </c>
      <c r="G31" s="1">
        <f t="shared" si="2"/>
        <v>-21.611854907793884</v>
      </c>
      <c r="H31" s="1">
        <f t="shared" si="5"/>
        <v>0.86138275167246547</v>
      </c>
      <c r="I31" s="3">
        <f t="shared" si="6"/>
        <v>-2161.1854907793886</v>
      </c>
    </row>
    <row r="32" spans="1:9" x14ac:dyDescent="0.3">
      <c r="A32">
        <v>27</v>
      </c>
      <c r="B32">
        <v>108</v>
      </c>
      <c r="C32" s="6">
        <f t="shared" si="3"/>
        <v>82597.037037037036</v>
      </c>
      <c r="D32" s="2">
        <f t="shared" si="0"/>
        <v>11.321729087643369</v>
      </c>
      <c r="E32" s="4">
        <f t="shared" si="4"/>
        <v>3.9623666061413413E-3</v>
      </c>
      <c r="F32" s="1">
        <f t="shared" si="1"/>
        <v>252.37442654853857</v>
      </c>
      <c r="G32" s="1">
        <f t="shared" si="2"/>
        <v>-20.775573451461412</v>
      </c>
      <c r="H32" s="1">
        <f t="shared" si="5"/>
        <v>0.83628145633247186</v>
      </c>
      <c r="I32" s="3">
        <f t="shared" si="6"/>
        <v>-2077.5573451461414</v>
      </c>
    </row>
    <row r="33" spans="1:9" x14ac:dyDescent="0.3">
      <c r="A33">
        <v>28</v>
      </c>
      <c r="B33">
        <v>112</v>
      </c>
      <c r="C33" s="6">
        <f t="shared" si="3"/>
        <v>79251.428571428565</v>
      </c>
      <c r="D33" s="2">
        <f t="shared" si="0"/>
        <v>11.280380717714959</v>
      </c>
      <c r="E33" s="4">
        <f t="shared" si="4"/>
        <v>3.9496433402382899E-3</v>
      </c>
      <c r="F33" s="1">
        <f t="shared" si="1"/>
        <v>253.18741816815995</v>
      </c>
      <c r="G33" s="1">
        <f t="shared" si="2"/>
        <v>-19.962581831840026</v>
      </c>
      <c r="H33" s="1">
        <f t="shared" si="5"/>
        <v>0.81299161962138555</v>
      </c>
      <c r="I33" s="3">
        <f t="shared" si="6"/>
        <v>-1996.2581831840025</v>
      </c>
    </row>
    <row r="34" spans="1:9" x14ac:dyDescent="0.3">
      <c r="A34">
        <v>29</v>
      </c>
      <c r="B34">
        <v>116</v>
      </c>
      <c r="C34" s="6">
        <f t="shared" si="3"/>
        <v>76136.551724137928</v>
      </c>
      <c r="D34" s="2">
        <f t="shared" si="0"/>
        <v>11.240283740286523</v>
      </c>
      <c r="E34" s="4">
        <f t="shared" si="4"/>
        <v>3.9373373341333381E-3</v>
      </c>
      <c r="F34" s="1">
        <f t="shared" si="1"/>
        <v>253.97874632962169</v>
      </c>
      <c r="G34" s="1">
        <f t="shared" si="2"/>
        <v>-19.171253670378292</v>
      </c>
      <c r="H34" s="1">
        <f t="shared" si="5"/>
        <v>0.79132816146173468</v>
      </c>
      <c r="I34" s="3">
        <f t="shared" si="6"/>
        <v>-1917.1253670378292</v>
      </c>
    </row>
    <row r="35" spans="1:9" x14ac:dyDescent="0.3">
      <c r="A35">
        <v>30</v>
      </c>
      <c r="B35">
        <v>120</v>
      </c>
      <c r="C35" s="6">
        <f t="shared" si="3"/>
        <v>73229.333333333328</v>
      </c>
      <c r="D35" s="2">
        <f t="shared" si="0"/>
        <v>11.201351348276592</v>
      </c>
      <c r="E35" s="4">
        <f t="shared" si="4"/>
        <v>3.9254189711621342E-3</v>
      </c>
      <c r="F35" s="1">
        <f t="shared" si="1"/>
        <v>254.7498769803791</v>
      </c>
      <c r="G35" s="1">
        <f t="shared" si="2"/>
        <v>-18.400123019620878</v>
      </c>
      <c r="H35" s="1">
        <f t="shared" si="5"/>
        <v>0.7711306507574136</v>
      </c>
      <c r="I35" s="3">
        <f t="shared" si="6"/>
        <v>-1840.0123019620878</v>
      </c>
    </row>
    <row r="36" spans="1:9" x14ac:dyDescent="0.3">
      <c r="A36">
        <v>31</v>
      </c>
      <c r="B36">
        <v>124</v>
      </c>
      <c r="C36" s="6">
        <f t="shared" si="3"/>
        <v>70509.677419354834</v>
      </c>
      <c r="D36" s="2">
        <f t="shared" si="0"/>
        <v>11.163505247739565</v>
      </c>
      <c r="E36" s="4">
        <f t="shared" si="4"/>
        <v>3.9138616000127663E-3</v>
      </c>
      <c r="F36" s="1">
        <f t="shared" si="1"/>
        <v>255.50213630362867</v>
      </c>
      <c r="G36" s="1">
        <f t="shared" si="2"/>
        <v>-17.647863696371303</v>
      </c>
      <c r="H36" s="1">
        <f t="shared" si="5"/>
        <v>0.75225932324957512</v>
      </c>
      <c r="I36" s="3">
        <f t="shared" si="6"/>
        <v>-1764.7863696371303</v>
      </c>
    </row>
    <row r="37" spans="1:9" x14ac:dyDescent="0.3">
      <c r="A37">
        <v>32</v>
      </c>
      <c r="B37">
        <v>128</v>
      </c>
      <c r="C37" s="6">
        <f t="shared" si="3"/>
        <v>67960</v>
      </c>
      <c r="D37" s="2">
        <f t="shared" si="0"/>
        <v>11.126674575785868</v>
      </c>
      <c r="E37" s="4">
        <f t="shared" si="4"/>
        <v>3.9026411522248791E-3</v>
      </c>
      <c r="F37" s="1">
        <f t="shared" si="1"/>
        <v>256.23672815265229</v>
      </c>
      <c r="G37" s="1">
        <f t="shared" si="2"/>
        <v>-16.913271847347687</v>
      </c>
      <c r="H37" s="1">
        <f t="shared" si="5"/>
        <v>0.73459184902361585</v>
      </c>
      <c r="I37" s="3">
        <f t="shared" si="6"/>
        <v>-1691.3271847347687</v>
      </c>
    </row>
    <row r="38" spans="1:9" x14ac:dyDescent="0.3">
      <c r="A38">
        <v>33</v>
      </c>
      <c r="B38">
        <v>132</v>
      </c>
      <c r="C38" s="6">
        <f t="shared" si="3"/>
        <v>65564.84848484848</v>
      </c>
      <c r="D38" s="2">
        <f t="shared" si="0"/>
        <v>11.090794985047708</v>
      </c>
      <c r="E38" s="4">
        <f t="shared" si="4"/>
        <v>3.8917358192637201E-3</v>
      </c>
      <c r="F38" s="1">
        <f t="shared" si="1"/>
        <v>256.9547488424306</v>
      </c>
      <c r="G38" s="1">
        <f t="shared" si="2"/>
        <v>-16.195251157569373</v>
      </c>
      <c r="H38" s="1">
        <f t="shared" si="5"/>
        <v>0.71802068977831368</v>
      </c>
      <c r="I38" s="3">
        <f t="shared" si="6"/>
        <v>-1619.5251157569373</v>
      </c>
    </row>
    <row r="39" spans="1:9" x14ac:dyDescent="0.3">
      <c r="A39">
        <v>34</v>
      </c>
      <c r="B39">
        <v>136</v>
      </c>
      <c r="C39" s="6">
        <f t="shared" si="3"/>
        <v>63310.588235294119</v>
      </c>
      <c r="D39" s="2">
        <f t="shared" si="0"/>
        <v>11.055807864843834</v>
      </c>
      <c r="E39" s="4">
        <f t="shared" si="4"/>
        <v>3.8811257783876417E-3</v>
      </c>
      <c r="F39" s="1">
        <f t="shared" si="1"/>
        <v>257.65719976625849</v>
      </c>
      <c r="G39" s="1">
        <f t="shared" si="2"/>
        <v>-15.492800233741491</v>
      </c>
      <c r="H39" s="1">
        <f t="shared" si="5"/>
        <v>0.70245092382788243</v>
      </c>
      <c r="I39" s="3">
        <f t="shared" si="6"/>
        <v>-1549.2800233741491</v>
      </c>
    </row>
    <row r="40" spans="1:9" x14ac:dyDescent="0.3">
      <c r="A40">
        <v>35</v>
      </c>
      <c r="B40">
        <v>140</v>
      </c>
      <c r="C40" s="6">
        <f t="shared" si="3"/>
        <v>61185.142857142855</v>
      </c>
      <c r="D40" s="2">
        <f t="shared" si="0"/>
        <v>11.021659675256348</v>
      </c>
      <c r="E40" s="4">
        <f t="shared" si="4"/>
        <v>3.8707929587347765E-3</v>
      </c>
      <c r="F40" s="1">
        <f t="shared" si="1"/>
        <v>258.34499821113246</v>
      </c>
      <c r="G40" s="1">
        <f t="shared" si="2"/>
        <v>-14.805001788867514</v>
      </c>
      <c r="H40" s="1">
        <f t="shared" si="5"/>
        <v>0.68779844487397668</v>
      </c>
      <c r="I40" s="3">
        <f t="shared" si="6"/>
        <v>-1480.5001788867514</v>
      </c>
    </row>
    <row r="41" spans="1:9" x14ac:dyDescent="0.3">
      <c r="A41">
        <v>36</v>
      </c>
      <c r="B41">
        <v>144</v>
      </c>
      <c r="C41" s="6">
        <f t="shared" si="3"/>
        <v>59177.777777777774</v>
      </c>
      <c r="D41" s="2">
        <f t="shared" si="0"/>
        <v>10.988301375025749</v>
      </c>
      <c r="E41" s="4">
        <f t="shared" si="4"/>
        <v>3.8607208407604823E-3</v>
      </c>
      <c r="F41" s="1">
        <f t="shared" si="1"/>
        <v>259.01898667271178</v>
      </c>
      <c r="G41" s="1">
        <f t="shared" si="2"/>
        <v>-14.131013327288201</v>
      </c>
      <c r="H41" s="1">
        <f t="shared" si="5"/>
        <v>0.67398846157931303</v>
      </c>
      <c r="I41" s="3">
        <f t="shared" si="6"/>
        <v>-1413.1013327288201</v>
      </c>
    </row>
    <row r="42" spans="1:9" x14ac:dyDescent="0.3">
      <c r="A42">
        <v>37</v>
      </c>
      <c r="B42">
        <v>148</v>
      </c>
      <c r="C42" s="6">
        <f t="shared" si="3"/>
        <v>57278.91891891892</v>
      </c>
      <c r="D42" s="2">
        <f t="shared" si="0"/>
        <v>10.955687927834193</v>
      </c>
      <c r="E42" s="4">
        <f t="shared" si="4"/>
        <v>3.8508942834861713E-3</v>
      </c>
      <c r="F42" s="1">
        <f t="shared" si="1"/>
        <v>259.67994091354575</v>
      </c>
      <c r="G42" s="1">
        <f t="shared" si="2"/>
        <v>-13.470059086454228</v>
      </c>
      <c r="H42" s="1">
        <f t="shared" si="5"/>
        <v>0.66095424083397347</v>
      </c>
      <c r="I42" s="3">
        <f t="shared" si="6"/>
        <v>-1347.0059086454228</v>
      </c>
    </row>
    <row r="43" spans="1:9" x14ac:dyDescent="0.3">
      <c r="A43">
        <v>38</v>
      </c>
      <c r="B43">
        <v>152</v>
      </c>
      <c r="C43" s="6">
        <f t="shared" si="3"/>
        <v>55479.999999999993</v>
      </c>
      <c r="D43" s="2">
        <f t="shared" si="0"/>
        <v>10.923777874428767</v>
      </c>
      <c r="E43" s="4">
        <f t="shared" si="4"/>
        <v>3.8412993750634242E-3</v>
      </c>
      <c r="F43" s="1">
        <f t="shared" si="1"/>
        <v>260.32857696322844</v>
      </c>
      <c r="G43" s="1">
        <f t="shared" si="2"/>
        <v>-12.821423036771534</v>
      </c>
      <c r="H43" s="1">
        <f t="shared" si="5"/>
        <v>0.64863604968269328</v>
      </c>
      <c r="I43" s="3">
        <f t="shared" si="6"/>
        <v>-1282.1423036771534</v>
      </c>
    </row>
    <row r="44" spans="1:9" x14ac:dyDescent="0.3">
      <c r="A44">
        <v>39</v>
      </c>
      <c r="B44">
        <v>156</v>
      </c>
      <c r="C44" s="6">
        <f t="shared" si="3"/>
        <v>53773.333333333328</v>
      </c>
      <c r="D44" s="2">
        <f t="shared" si="0"/>
        <v>10.892532960319194</v>
      </c>
      <c r="E44" s="4">
        <f t="shared" si="4"/>
        <v>3.8319233029820532E-3</v>
      </c>
      <c r="F44" s="1">
        <f t="shared" si="1"/>
        <v>260.96555722338877</v>
      </c>
      <c r="G44" s="1">
        <f t="shared" si="2"/>
        <v>-12.184442776611206</v>
      </c>
      <c r="H44" s="1">
        <f t="shared" si="5"/>
        <v>0.63698026016032827</v>
      </c>
      <c r="I44" s="3">
        <f t="shared" si="6"/>
        <v>-1218.4442776611206</v>
      </c>
    </row>
    <row r="45" spans="1:9" x14ac:dyDescent="0.3">
      <c r="A45">
        <v>40</v>
      </c>
      <c r="B45">
        <v>160</v>
      </c>
      <c r="C45" s="6">
        <f t="shared" si="3"/>
        <v>52152</v>
      </c>
      <c r="D45" s="2">
        <f t="shared" si="0"/>
        <v>10.861917810604375</v>
      </c>
      <c r="E45" s="4">
        <f t="shared" si="4"/>
        <v>3.8227542409072068E-3</v>
      </c>
      <c r="F45" s="1">
        <f t="shared" si="1"/>
        <v>261.59149581184755</v>
      </c>
      <c r="G45" s="1">
        <f t="shared" si="2"/>
        <v>-11.558504188152426</v>
      </c>
      <c r="H45" s="1">
        <f t="shared" si="5"/>
        <v>0.62593858845878003</v>
      </c>
      <c r="I45" s="3">
        <f t="shared" si="6"/>
        <v>-1155.8504188152426</v>
      </c>
    </row>
    <row r="46" spans="1:9" x14ac:dyDescent="0.3">
      <c r="A46">
        <v>41</v>
      </c>
      <c r="B46">
        <v>164</v>
      </c>
      <c r="C46" s="6">
        <f t="shared" si="3"/>
        <v>50609.756097560981</v>
      </c>
      <c r="D46" s="2">
        <f t="shared" si="0"/>
        <v>10.831899644942627</v>
      </c>
      <c r="E46" s="4">
        <f t="shared" si="4"/>
        <v>3.813781249656346E-3</v>
      </c>
      <c r="F46" s="1">
        <f t="shared" si="1"/>
        <v>262.20696325729443</v>
      </c>
      <c r="G46" s="1">
        <f t="shared" si="2"/>
        <v>-10.943036742705544</v>
      </c>
      <c r="H46" s="1">
        <f t="shared" si="5"/>
        <v>0.61546744544688181</v>
      </c>
      <c r="I46" s="3">
        <f t="shared" si="6"/>
        <v>-1094.3036742705544</v>
      </c>
    </row>
    <row r="47" spans="1:9" x14ac:dyDescent="0.3">
      <c r="A47">
        <v>42</v>
      </c>
      <c r="B47">
        <v>168</v>
      </c>
      <c r="C47" s="6">
        <f t="shared" si="3"/>
        <v>49140.952380952374</v>
      </c>
      <c r="D47" s="2">
        <f t="shared" si="0"/>
        <v>10.802448026859123</v>
      </c>
      <c r="E47" s="4">
        <f t="shared" si="4"/>
        <v>3.8049941902505201E-3</v>
      </c>
      <c r="F47" s="1">
        <f t="shared" si="1"/>
        <v>262.81249063724857</v>
      </c>
      <c r="G47" s="1">
        <f t="shared" si="2"/>
        <v>-10.337509362751405</v>
      </c>
      <c r="H47" s="1">
        <f t="shared" si="5"/>
        <v>0.60552737995413963</v>
      </c>
      <c r="I47" s="3">
        <f t="shared" si="6"/>
        <v>-1033.7509362751405</v>
      </c>
    </row>
    <row r="48" spans="1:9" x14ac:dyDescent="0.3">
      <c r="A48">
        <v>43</v>
      </c>
      <c r="B48">
        <v>172</v>
      </c>
      <c r="C48" s="6">
        <f t="shared" si="3"/>
        <v>47740.465116279069</v>
      </c>
      <c r="D48" s="2">
        <f t="shared" si="0"/>
        <v>10.773534642540776</v>
      </c>
      <c r="E48" s="4">
        <f t="shared" si="4"/>
        <v>3.7963836473176088E-3</v>
      </c>
      <c r="F48" s="1">
        <f t="shared" si="1"/>
        <v>263.40857323694479</v>
      </c>
      <c r="G48" s="1">
        <f t="shared" si="2"/>
        <v>-9.7414267630551876</v>
      </c>
      <c r="H48" s="1">
        <f t="shared" si="5"/>
        <v>0.59608259969621713</v>
      </c>
      <c r="I48" s="3">
        <f t="shared" si="6"/>
        <v>-974.14267630551876</v>
      </c>
    </row>
    <row r="49" spans="1:9" x14ac:dyDescent="0.3">
      <c r="A49">
        <v>44</v>
      </c>
      <c r="B49">
        <v>176</v>
      </c>
      <c r="C49" s="6">
        <f t="shared" si="3"/>
        <v>46403.636363636368</v>
      </c>
      <c r="D49" s="2">
        <f t="shared" si="0"/>
        <v>10.745133105049542</v>
      </c>
      <c r="E49" s="4">
        <f t="shared" si="4"/>
        <v>3.7879408614048143E-3</v>
      </c>
      <c r="F49" s="1">
        <f t="shared" si="1"/>
        <v>263.99567379442539</v>
      </c>
      <c r="G49" s="1">
        <f t="shared" si="2"/>
        <v>-9.1543262055745913</v>
      </c>
      <c r="H49" s="1">
        <f t="shared" si="5"/>
        <v>0.58710055748059631</v>
      </c>
      <c r="I49" s="3">
        <f t="shared" si="6"/>
        <v>-915.43262055745913</v>
      </c>
    </row>
    <row r="50" spans="1:9" x14ac:dyDescent="0.3">
      <c r="A50">
        <v>45</v>
      </c>
      <c r="B50">
        <v>180</v>
      </c>
      <c r="C50" s="6">
        <f t="shared" si="3"/>
        <v>45126.222222222226</v>
      </c>
      <c r="D50" s="2">
        <f t="shared" si="0"/>
        <v>10.717218780525386</v>
      </c>
      <c r="E50" s="4">
        <f t="shared" si="4"/>
        <v>3.7796576689866483E-3</v>
      </c>
      <c r="F50" s="1">
        <f t="shared" si="1"/>
        <v>264.57422538695329</v>
      </c>
      <c r="G50" s="1">
        <f t="shared" si="2"/>
        <v>-8.5757746130466899</v>
      </c>
      <c r="H50" s="1">
        <f t="shared" si="5"/>
        <v>0.57855159252790145</v>
      </c>
      <c r="I50" s="3">
        <f t="shared" si="6"/>
        <v>-857.57746130466899</v>
      </c>
    </row>
    <row r="51" spans="1:9" x14ac:dyDescent="0.3">
      <c r="A51">
        <v>46</v>
      </c>
      <c r="B51">
        <v>184</v>
      </c>
      <c r="C51" s="6">
        <f t="shared" si="3"/>
        <v>43904.347826086952</v>
      </c>
      <c r="D51" s="2">
        <f t="shared" si="0"/>
        <v>10.689768633477803</v>
      </c>
      <c r="E51" s="4">
        <f t="shared" si="4"/>
        <v>3.7715264491430343E-3</v>
      </c>
      <c r="F51" s="1">
        <f t="shared" si="1"/>
        <v>265.14463400547538</v>
      </c>
      <c r="G51" s="1">
        <f t="shared" si="2"/>
        <v>-8.0053659945245954</v>
      </c>
      <c r="H51" s="1">
        <f t="shared" si="5"/>
        <v>0.57040861852209446</v>
      </c>
      <c r="I51" s="3">
        <f t="shared" si="6"/>
        <v>-800.53659945245954</v>
      </c>
    </row>
    <row r="52" spans="1:9" x14ac:dyDescent="0.3">
      <c r="A52">
        <v>47</v>
      </c>
      <c r="B52">
        <v>188</v>
      </c>
      <c r="C52" s="6">
        <f t="shared" si="3"/>
        <v>42734.468085106382</v>
      </c>
      <c r="D52" s="2">
        <f t="shared" si="0"/>
        <v>10.662761088701698</v>
      </c>
      <c r="E52" s="4">
        <f t="shared" si="4"/>
        <v>3.7635400760378966E-3</v>
      </c>
      <c r="F52" s="1">
        <f t="shared" si="1"/>
        <v>265.70728085689996</v>
      </c>
      <c r="G52" s="1">
        <f t="shared" si="2"/>
        <v>-7.442719143100021</v>
      </c>
      <c r="H52" s="1">
        <f t="shared" si="5"/>
        <v>0.56264685142457438</v>
      </c>
      <c r="I52" s="3">
        <f t="shared" si="6"/>
        <v>-744.2719143100021</v>
      </c>
    </row>
    <row r="53" spans="1:9" x14ac:dyDescent="0.3">
      <c r="A53">
        <v>48</v>
      </c>
      <c r="B53">
        <v>192</v>
      </c>
      <c r="C53" s="6">
        <f t="shared" si="3"/>
        <v>41613.333333333328</v>
      </c>
      <c r="D53" s="2">
        <f t="shared" si="0"/>
        <v>10.636175907716606</v>
      </c>
      <c r="E53" s="4">
        <f t="shared" si="4"/>
        <v>3.7556918764578523E-3</v>
      </c>
      <c r="F53" s="1">
        <f t="shared" si="1"/>
        <v>266.26252442815974</v>
      </c>
      <c r="G53" s="1">
        <f t="shared" si="2"/>
        <v>-6.8874755718402412</v>
      </c>
      <c r="H53" s="1">
        <f t="shared" si="5"/>
        <v>0.55524357125977986</v>
      </c>
      <c r="I53" s="3">
        <f t="shared" si="6"/>
        <v>-688.74755718402412</v>
      </c>
    </row>
    <row r="54" spans="1:9" x14ac:dyDescent="0.3">
      <c r="A54">
        <v>49</v>
      </c>
      <c r="B54">
        <v>196</v>
      </c>
      <c r="C54" s="6">
        <f t="shared" si="3"/>
        <v>40537.959183673462</v>
      </c>
      <c r="D54" s="2">
        <f t="shared" si="0"/>
        <v>10.609994077931585</v>
      </c>
      <c r="E54" s="4">
        <f t="shared" si="4"/>
        <v>3.7479755917784767E-3</v>
      </c>
      <c r="F54" s="1">
        <f t="shared" si="1"/>
        <v>266.81070234117595</v>
      </c>
      <c r="G54" s="1">
        <f t="shared" si="2"/>
        <v>-6.3392976588240231</v>
      </c>
      <c r="H54" s="1">
        <f t="shared" si="5"/>
        <v>0.5481779130162181</v>
      </c>
      <c r="I54" s="3">
        <f t="shared" si="6"/>
        <v>-633.92976588240231</v>
      </c>
    </row>
    <row r="55" spans="1:9" x14ac:dyDescent="0.3">
      <c r="A55">
        <v>50</v>
      </c>
      <c r="B55">
        <v>200</v>
      </c>
      <c r="C55" s="6">
        <f t="shared" si="3"/>
        <v>39505.599999999999</v>
      </c>
      <c r="D55" s="2">
        <f t="shared" si="0"/>
        <v>10.58419771299239</v>
      </c>
      <c r="E55" s="4">
        <f t="shared" si="4"/>
        <v>3.7403853438158028E-3</v>
      </c>
      <c r="F55" s="1">
        <f t="shared" si="1"/>
        <v>267.3521330237694</v>
      </c>
      <c r="G55" s="1">
        <f t="shared" si="2"/>
        <v>-5.7978669762305799</v>
      </c>
      <c r="H55" s="1">
        <f t="shared" si="5"/>
        <v>0.54143068259344318</v>
      </c>
      <c r="I55" s="3">
        <f t="shared" si="6"/>
        <v>-579.78669762305799</v>
      </c>
    </row>
    <row r="56" spans="1:9" x14ac:dyDescent="0.3">
      <c r="A56">
        <v>51</v>
      </c>
      <c r="B56">
        <v>204</v>
      </c>
      <c r="C56" s="6">
        <f t="shared" si="3"/>
        <v>38513.725490196077</v>
      </c>
      <c r="D56" s="2">
        <f t="shared" si="0"/>
        <v>10.558769962981485</v>
      </c>
      <c r="E56" s="4">
        <f t="shared" si="4"/>
        <v>3.7329156040965886E-3</v>
      </c>
      <c r="F56" s="1">
        <f t="shared" si="1"/>
        <v>267.88711721812751</v>
      </c>
      <c r="G56" s="1">
        <f t="shared" si="2"/>
        <v>-5.2628827818724631</v>
      </c>
      <c r="H56" s="1">
        <f t="shared" si="5"/>
        <v>0.53498419435811684</v>
      </c>
      <c r="I56" s="3">
        <f t="shared" si="6"/>
        <v>-526.28827818724631</v>
      </c>
    </row>
    <row r="57" spans="1:9" x14ac:dyDescent="0.3">
      <c r="A57">
        <v>52</v>
      </c>
      <c r="B57">
        <v>208</v>
      </c>
      <c r="C57" s="6">
        <f t="shared" si="3"/>
        <v>37560</v>
      </c>
      <c r="D57" s="2">
        <f t="shared" si="0"/>
        <v>10.533694933322199</v>
      </c>
      <c r="E57" s="4">
        <f t="shared" si="4"/>
        <v>3.7255611661448193E-3</v>
      </c>
      <c r="F57" s="1">
        <f t="shared" si="1"/>
        <v>268.41593934553271</v>
      </c>
      <c r="G57" s="1">
        <f t="shared" si="2"/>
        <v>-4.734060654467271</v>
      </c>
      <c r="H57" s="1">
        <f t="shared" si="5"/>
        <v>0.52882212740519208</v>
      </c>
      <c r="I57" s="3">
        <f t="shared" si="6"/>
        <v>-473.4060654467271</v>
      </c>
    </row>
    <row r="58" spans="1:9" x14ac:dyDescent="0.3">
      <c r="A58">
        <v>53</v>
      </c>
      <c r="B58">
        <v>212</v>
      </c>
      <c r="C58" s="6">
        <f t="shared" si="3"/>
        <v>36642.264150943396</v>
      </c>
      <c r="D58" s="2">
        <f t="shared" si="0"/>
        <v>10.508957611391512</v>
      </c>
      <c r="E58" s="4">
        <f t="shared" si="4"/>
        <v>3.7183171204360739E-3</v>
      </c>
      <c r="F58" s="1">
        <f t="shared" si="1"/>
        <v>268.93886874358981</v>
      </c>
      <c r="G58" s="1">
        <f t="shared" si="2"/>
        <v>-4.2111312564101695</v>
      </c>
      <c r="H58" s="1">
        <f t="shared" si="5"/>
        <v>0.52292939805710148</v>
      </c>
      <c r="I58" s="3">
        <f t="shared" si="6"/>
        <v>-421.11312564101695</v>
      </c>
    </row>
    <row r="59" spans="1:9" x14ac:dyDescent="0.3">
      <c r="A59">
        <v>54</v>
      </c>
      <c r="B59">
        <v>216</v>
      </c>
      <c r="C59" s="6">
        <f t="shared" si="3"/>
        <v>35758.518518518518</v>
      </c>
      <c r="D59" s="2">
        <f t="shared" si="0"/>
        <v>10.484543799976207</v>
      </c>
      <c r="E59" s="4">
        <f t="shared" si="4"/>
        <v>3.711178831717342E-3</v>
      </c>
      <c r="F59" s="1">
        <f t="shared" si="1"/>
        <v>269.45616079008823</v>
      </c>
      <c r="G59" s="1">
        <f t="shared" si="2"/>
        <v>-3.6938392099117436</v>
      </c>
      <c r="H59" s="1">
        <f t="shared" si="5"/>
        <v>0.51729204649842586</v>
      </c>
      <c r="I59" s="3">
        <f t="shared" si="6"/>
        <v>-369.38392099117436</v>
      </c>
    </row>
    <row r="60" spans="1:9" x14ac:dyDescent="0.3">
      <c r="A60">
        <v>55</v>
      </c>
      <c r="B60">
        <v>220</v>
      </c>
      <c r="C60" s="6">
        <f t="shared" si="3"/>
        <v>34906.909090909088</v>
      </c>
      <c r="D60" s="2">
        <f t="shared" si="0"/>
        <v>10.460440056818287</v>
      </c>
      <c r="E60" s="4">
        <f t="shared" si="4"/>
        <v>3.7041419184290869E-3</v>
      </c>
      <c r="F60" s="1">
        <f t="shared" si="1"/>
        <v>269.96805792584115</v>
      </c>
      <c r="G60" s="1">
        <f t="shared" si="2"/>
        <v>-3.181942074158826</v>
      </c>
      <c r="H60" s="1">
        <f t="shared" si="5"/>
        <v>0.51189713575291762</v>
      </c>
      <c r="I60" s="3">
        <f t="shared" si="6"/>
        <v>-318.1942074158826</v>
      </c>
    </row>
    <row r="61" spans="1:9" x14ac:dyDescent="0.3">
      <c r="A61">
        <v>56</v>
      </c>
      <c r="B61">
        <v>224</v>
      </c>
      <c r="C61" s="6">
        <f t="shared" si="3"/>
        <v>34085.714285714283</v>
      </c>
      <c r="D61" s="2">
        <f t="shared" si="0"/>
        <v>10.436633639590639</v>
      </c>
      <c r="E61" s="4">
        <f t="shared" si="4"/>
        <v>3.6972022339998019E-3</v>
      </c>
      <c r="F61" s="1">
        <f t="shared" si="1"/>
        <v>270.47479058730158</v>
      </c>
      <c r="G61" s="1">
        <f t="shared" si="2"/>
        <v>-2.6752094126983934</v>
      </c>
      <c r="H61" s="1">
        <f t="shared" si="5"/>
        <v>0.50673266146043261</v>
      </c>
      <c r="I61" s="3">
        <f t="shared" si="6"/>
        <v>-267.52094126983934</v>
      </c>
    </row>
    <row r="62" spans="1:9" x14ac:dyDescent="0.3">
      <c r="A62">
        <v>57</v>
      </c>
      <c r="B62">
        <v>228</v>
      </c>
      <c r="C62" s="6">
        <f t="shared" si="3"/>
        <v>33293.333333333328</v>
      </c>
      <c r="D62" s="2">
        <f t="shared" si="0"/>
        <v>10.413112455725599</v>
      </c>
      <c r="E62" s="4">
        <f t="shared" si="4"/>
        <v>3.6903558498120508E-3</v>
      </c>
      <c r="F62" s="1">
        <f t="shared" si="1"/>
        <v>270.97657805843568</v>
      </c>
      <c r="G62" s="1">
        <f t="shared" si="2"/>
        <v>-2.1734219415642997</v>
      </c>
      <c r="H62" s="1">
        <f t="shared" si="5"/>
        <v>0.50178747113409372</v>
      </c>
      <c r="I62" s="3">
        <f t="shared" si="6"/>
        <v>-217.34219415642997</v>
      </c>
    </row>
    <row r="63" spans="1:9" x14ac:dyDescent="0.3">
      <c r="A63">
        <v>58</v>
      </c>
      <c r="B63">
        <v>232</v>
      </c>
      <c r="C63" s="6">
        <f t="shared" si="3"/>
        <v>32528.275862068964</v>
      </c>
      <c r="D63" s="2">
        <f t="shared" si="0"/>
        <v>10.389865016589328</v>
      </c>
      <c r="E63" s="4">
        <f t="shared" si="4"/>
        <v>3.6835990396636349E-3</v>
      </c>
      <c r="F63" s="1">
        <f t="shared" si="1"/>
        <v>271.47362925018956</v>
      </c>
      <c r="G63" s="1">
        <f t="shared" si="2"/>
        <v>-1.6763707498104168</v>
      </c>
      <c r="H63" s="1">
        <f t="shared" si="5"/>
        <v>0.4970511917538829</v>
      </c>
      <c r="I63" s="3">
        <f t="shared" si="6"/>
        <v>-167.63707498104168</v>
      </c>
    </row>
    <row r="64" spans="1:9" x14ac:dyDescent="0.3">
      <c r="A64">
        <v>59</v>
      </c>
      <c r="B64">
        <v>236</v>
      </c>
      <c r="C64" s="6">
        <f t="shared" si="3"/>
        <v>31789.152542372882</v>
      </c>
      <c r="D64" s="2">
        <f t="shared" si="0"/>
        <v>10.366880395555585</v>
      </c>
      <c r="E64" s="4">
        <f t="shared" si="4"/>
        <v>3.6769282655688398E-3</v>
      </c>
      <c r="F64" s="1">
        <f t="shared" si="1"/>
        <v>271.96614341490147</v>
      </c>
      <c r="G64" s="1">
        <f t="shared" si="2"/>
        <v>-1.1838565850985105</v>
      </c>
      <c r="H64" s="1">
        <f t="shared" si="5"/>
        <v>0.49251416471190623</v>
      </c>
      <c r="I64" s="3">
        <f t="shared" si="6"/>
        <v>-118.38565850985105</v>
      </c>
    </row>
    <row r="65" spans="1:9" x14ac:dyDescent="0.3">
      <c r="A65">
        <v>60</v>
      </c>
      <c r="B65">
        <v>240</v>
      </c>
      <c r="C65" s="6">
        <f t="shared" si="3"/>
        <v>31074.666666666668</v>
      </c>
      <c r="D65" s="2">
        <f t="shared" si="0"/>
        <v>10.34414818958499</v>
      </c>
      <c r="E65" s="4">
        <f t="shared" si="4"/>
        <v>3.6703401647630823E-3</v>
      </c>
      <c r="F65" s="1">
        <f t="shared" si="1"/>
        <v>272.45431080215673</v>
      </c>
      <c r="G65" s="1">
        <f t="shared" si="2"/>
        <v>-0.69568919784325089</v>
      </c>
      <c r="H65" s="1">
        <f t="shared" si="5"/>
        <v>0.48816738725525965</v>
      </c>
      <c r="I65" s="3">
        <f t="shared" si="6"/>
        <v>-69.568919784325089</v>
      </c>
    </row>
    <row r="66" spans="1:9" x14ac:dyDescent="0.3">
      <c r="A66">
        <v>61</v>
      </c>
      <c r="B66">
        <v>244</v>
      </c>
      <c r="C66" s="6">
        <f t="shared" si="3"/>
        <v>30383.60655737705</v>
      </c>
      <c r="D66" s="2">
        <f t="shared" si="0"/>
        <v>10.321658483961416</v>
      </c>
      <c r="E66" s="4">
        <f t="shared" si="4"/>
        <v>3.6638315377902604E-3</v>
      </c>
      <c r="F66" s="1">
        <f t="shared" si="1"/>
        <v>272.93831326183806</v>
      </c>
      <c r="G66" s="1">
        <f t="shared" si="2"/>
        <v>-0.21168673816191586</v>
      </c>
      <c r="H66" s="1">
        <f t="shared" si="5"/>
        <v>0.48400245968133504</v>
      </c>
      <c r="I66" s="3">
        <f t="shared" si="6"/>
        <v>-21.168673816191586</v>
      </c>
    </row>
    <row r="67" spans="1:9" x14ac:dyDescent="0.3">
      <c r="A67">
        <v>62</v>
      </c>
      <c r="B67">
        <v>248</v>
      </c>
      <c r="C67" s="6">
        <f t="shared" si="3"/>
        <v>29714.838709677417</v>
      </c>
      <c r="D67" s="2">
        <f t="shared" si="0"/>
        <v>10.299401819876806</v>
      </c>
      <c r="E67" s="4">
        <f t="shared" si="4"/>
        <v>3.6573993375659227E-3</v>
      </c>
      <c r="F67" s="1">
        <f t="shared" si="1"/>
        <v>273.41832479947931</v>
      </c>
      <c r="G67" s="1">
        <f t="shared" si="2"/>
        <v>0.26832479947933052</v>
      </c>
      <c r="H67" s="1">
        <f t="shared" si="5"/>
        <v>0.48001153764124638</v>
      </c>
      <c r="I67" s="3">
        <f t="shared" si="6"/>
        <v>26.832479947933052</v>
      </c>
    </row>
    <row r="68" spans="1:9" x14ac:dyDescent="0.3">
      <c r="A68">
        <v>63</v>
      </c>
      <c r="B68">
        <v>252</v>
      </c>
      <c r="C68" s="6">
        <f t="shared" si="3"/>
        <v>29067.301587301587</v>
      </c>
      <c r="D68" s="2">
        <f t="shared" si="0"/>
        <v>10.277369164590219</v>
      </c>
      <c r="E68" s="4">
        <f t="shared" si="4"/>
        <v>3.6510406593214706E-3</v>
      </c>
      <c r="F68" s="1">
        <f t="shared" si="1"/>
        <v>273.89451208846452</v>
      </c>
      <c r="G68" s="1">
        <f t="shared" si="2"/>
        <v>0.7445120884645462</v>
      </c>
      <c r="H68" s="1">
        <f t="shared" si="5"/>
        <v>0.47618728898521567</v>
      </c>
      <c r="I68" s="3">
        <f t="shared" si="6"/>
        <v>74.45120884645462</v>
      </c>
    </row>
    <row r="69" spans="1:9" x14ac:dyDescent="0.3">
      <c r="A69">
        <v>64</v>
      </c>
      <c r="B69">
        <v>256</v>
      </c>
      <c r="C69" s="6">
        <f t="shared" si="3"/>
        <v>28440</v>
      </c>
      <c r="D69" s="2">
        <f t="shared" ref="D69:D132" si="7">LN(C69)</f>
        <v>10.255551883917176</v>
      </c>
      <c r="E69" s="4">
        <f t="shared" si="4"/>
        <v>3.6447527313451435E-3</v>
      </c>
      <c r="F69" s="1">
        <f t="shared" ref="F69:F132" si="8">1/E69</f>
        <v>274.3670349431186</v>
      </c>
      <c r="G69" s="1">
        <f t="shared" ref="G69:G132" si="9">F69-273.15</f>
        <v>1.2170349431186196</v>
      </c>
      <c r="H69" s="1">
        <f t="shared" si="5"/>
        <v>0.4725228546540734</v>
      </c>
      <c r="I69" s="3">
        <f t="shared" si="6"/>
        <v>121.70349431186196</v>
      </c>
    </row>
    <row r="70" spans="1:9" x14ac:dyDescent="0.3">
      <c r="A70">
        <v>65</v>
      </c>
      <c r="B70">
        <v>260</v>
      </c>
      <c r="C70" s="6">
        <f t="shared" ref="C70:C133" si="10">($D$2/B70-1)*$E$2-$F$2</f>
        <v>27832.000000000004</v>
      </c>
      <c r="D70" s="2">
        <f t="shared" si="7"/>
        <v>10.233941716831778</v>
      </c>
      <c r="E70" s="4">
        <f t="shared" si="4"/>
        <v>3.6385329064447264E-3</v>
      </c>
      <c r="F70" s="1">
        <f t="shared" si="8"/>
        <v>274.83604675630579</v>
      </c>
      <c r="G70" s="1">
        <f t="shared" si="9"/>
        <v>1.6860467563058137</v>
      </c>
      <c r="H70" s="1">
        <f t="shared" si="5"/>
        <v>0.46901181318719409</v>
      </c>
      <c r="I70" s="3">
        <f t="shared" si="6"/>
        <v>168.60467563058137</v>
      </c>
    </row>
    <row r="71" spans="1:9" x14ac:dyDescent="0.3">
      <c r="A71">
        <v>66</v>
      </c>
      <c r="B71">
        <v>264</v>
      </c>
      <c r="C71" s="6">
        <f t="shared" si="10"/>
        <v>27242.424242424244</v>
      </c>
      <c r="D71" s="2">
        <f t="shared" si="7"/>
        <v>10.212530751987277</v>
      </c>
      <c r="E71" s="4">
        <f t="shared" ref="E71:E134" si="11">$A$2+$B$2*D71+$C$2*D71^3</f>
        <v>3.6323786540650386E-3</v>
      </c>
      <c r="F71" s="1">
        <f t="shared" si="8"/>
        <v>275.30169490476658</v>
      </c>
      <c r="G71" s="1">
        <f t="shared" si="9"/>
        <v>2.1516949047666003</v>
      </c>
      <c r="H71" s="1">
        <f t="shared" ref="H71:H134" si="12">ABS(G70-G71)</f>
        <v>0.46564814846078662</v>
      </c>
      <c r="I71" s="3">
        <f t="shared" ref="I71:I134" si="13">G71*100</f>
        <v>215.16949047666003</v>
      </c>
    </row>
    <row r="72" spans="1:9" x14ac:dyDescent="0.3">
      <c r="A72">
        <v>67</v>
      </c>
      <c r="B72">
        <v>268</v>
      </c>
      <c r="C72" s="6">
        <f t="shared" si="10"/>
        <v>26670.447761194027</v>
      </c>
      <c r="D72" s="2">
        <f t="shared" si="7"/>
        <v>10.191311405981285</v>
      </c>
      <c r="E72" s="4">
        <f t="shared" si="11"/>
        <v>3.6262875530003367E-3</v>
      </c>
      <c r="F72" s="1">
        <f t="shared" si="8"/>
        <v>275.76412112509246</v>
      </c>
      <c r="G72" s="1">
        <f t="shared" si="9"/>
        <v>2.6141211250924812</v>
      </c>
      <c r="H72" s="1">
        <f t="shared" si="12"/>
        <v>0.46242622032588088</v>
      </c>
      <c r="I72" s="3">
        <f t="shared" si="13"/>
        <v>261.41211250924812</v>
      </c>
    </row>
    <row r="73" spans="1:9" x14ac:dyDescent="0.3">
      <c r="A73">
        <v>68</v>
      </c>
      <c r="B73">
        <v>272</v>
      </c>
      <c r="C73" s="6">
        <f t="shared" si="10"/>
        <v>26115.294117647059</v>
      </c>
      <c r="D73" s="2">
        <f t="shared" si="7"/>
        <v>10.1702764032097</v>
      </c>
      <c r="E73" s="4">
        <f t="shared" si="11"/>
        <v>3.6202572846480386E-3</v>
      </c>
      <c r="F73" s="1">
        <f t="shared" si="8"/>
        <v>276.22346186293771</v>
      </c>
      <c r="G73" s="1">
        <f t="shared" si="9"/>
        <v>3.0734618629377337</v>
      </c>
      <c r="H73" s="1">
        <f t="shared" si="12"/>
        <v>0.45934073784525253</v>
      </c>
      <c r="I73" s="3">
        <f t="shared" si="13"/>
        <v>307.34618629377337</v>
      </c>
    </row>
    <row r="74" spans="1:9" x14ac:dyDescent="0.3">
      <c r="A74">
        <v>69</v>
      </c>
      <c r="B74">
        <v>276</v>
      </c>
      <c r="C74" s="6">
        <f t="shared" si="10"/>
        <v>25576.231884057972</v>
      </c>
      <c r="D74" s="2">
        <f t="shared" si="7"/>
        <v>10.149418757169409</v>
      </c>
      <c r="E74" s="4">
        <f t="shared" si="11"/>
        <v>3.6142856267556795E-3</v>
      </c>
      <c r="F74" s="1">
        <f t="shared" si="8"/>
        <v>276.67984859780938</v>
      </c>
      <c r="G74" s="1">
        <f t="shared" si="9"/>
        <v>3.529848597809405</v>
      </c>
      <c r="H74" s="1">
        <f t="shared" si="12"/>
        <v>0.45638673487167125</v>
      </c>
      <c r="I74" s="3">
        <f t="shared" si="13"/>
        <v>352.9848597809405</v>
      </c>
    </row>
    <row r="75" spans="1:9" x14ac:dyDescent="0.3">
      <c r="A75">
        <v>70</v>
      </c>
      <c r="B75">
        <v>280</v>
      </c>
      <c r="C75" s="6">
        <f t="shared" si="10"/>
        <v>25052.571428571428</v>
      </c>
      <c r="D75" s="2">
        <f t="shared" si="7"/>
        <v>10.12873175308385</v>
      </c>
      <c r="E75" s="4">
        <f t="shared" si="11"/>
        <v>3.6083704476179003E-3</v>
      </c>
      <c r="F75" s="1">
        <f t="shared" si="8"/>
        <v>277.13340814554101</v>
      </c>
      <c r="G75" s="1">
        <f t="shared" si="9"/>
        <v>3.9834081455410342</v>
      </c>
      <c r="H75" s="1">
        <f t="shared" si="12"/>
        <v>0.45355954773162921</v>
      </c>
      <c r="I75" s="3">
        <f t="shared" si="13"/>
        <v>398.34081455410342</v>
      </c>
    </row>
    <row r="76" spans="1:9" x14ac:dyDescent="0.3">
      <c r="A76">
        <v>71</v>
      </c>
      <c r="B76">
        <v>284</v>
      </c>
      <c r="C76" s="6">
        <f t="shared" si="10"/>
        <v>24543.661971830988</v>
      </c>
      <c r="D76" s="2">
        <f t="shared" si="7"/>
        <v>10.108208931738009</v>
      </c>
      <c r="E76" s="4">
        <f t="shared" si="11"/>
        <v>3.6025097006845779E-3</v>
      </c>
      <c r="F76" s="1">
        <f t="shared" si="8"/>
        <v>277.58426294035291</v>
      </c>
      <c r="G76" s="1">
        <f t="shared" si="9"/>
        <v>4.4342629403529372</v>
      </c>
      <c r="H76" s="1">
        <f t="shared" si="12"/>
        <v>0.45085479481190305</v>
      </c>
      <c r="I76" s="3">
        <f t="shared" si="13"/>
        <v>443.42629403529372</v>
      </c>
    </row>
    <row r="77" spans="1:9" x14ac:dyDescent="0.3">
      <c r="A77">
        <v>72</v>
      </c>
      <c r="B77">
        <v>288</v>
      </c>
      <c r="C77" s="6">
        <f t="shared" si="10"/>
        <v>24048.888888888887</v>
      </c>
      <c r="D77" s="2">
        <f t="shared" si="7"/>
        <v>10.087844074420453</v>
      </c>
      <c r="E77" s="4">
        <f t="shared" si="11"/>
        <v>3.5967014195450405E-3</v>
      </c>
      <c r="F77" s="1">
        <f t="shared" si="8"/>
        <v>278.03253129821758</v>
      </c>
      <c r="G77" s="1">
        <f t="shared" si="9"/>
        <v>4.8825312982176001</v>
      </c>
      <c r="H77" s="1">
        <f t="shared" si="12"/>
        <v>0.4482683578646629</v>
      </c>
      <c r="I77" s="3">
        <f t="shared" si="13"/>
        <v>488.25312982176001</v>
      </c>
    </row>
    <row r="78" spans="1:9" x14ac:dyDescent="0.3">
      <c r="A78">
        <v>73</v>
      </c>
      <c r="B78">
        <v>292</v>
      </c>
      <c r="C78" s="6">
        <f t="shared" si="10"/>
        <v>23567.67123287671</v>
      </c>
      <c r="D78" s="2">
        <f t="shared" si="7"/>
        <v>10.067631188879922</v>
      </c>
      <c r="E78" s="4">
        <f t="shared" si="11"/>
        <v>3.5909437132567298E-3</v>
      </c>
      <c r="F78" s="1">
        <f t="shared" si="8"/>
        <v>278.47832766308426</v>
      </c>
      <c r="G78" s="1">
        <f t="shared" si="9"/>
        <v>5.3283276630842806</v>
      </c>
      <c r="H78" s="1">
        <f t="shared" si="12"/>
        <v>0.44579636486668051</v>
      </c>
      <c r="I78" s="3">
        <f t="shared" si="13"/>
        <v>532.83276630842806</v>
      </c>
    </row>
    <row r="79" spans="1:9" x14ac:dyDescent="0.3">
      <c r="A79">
        <v>74</v>
      </c>
      <c r="B79">
        <v>296</v>
      </c>
      <c r="C79" s="6">
        <f t="shared" si="10"/>
        <v>23099.45945945946</v>
      </c>
      <c r="D79" s="2">
        <f t="shared" si="7"/>
        <v>10.047564496212701</v>
      </c>
      <c r="E79" s="4">
        <f t="shared" si="11"/>
        <v>3.5852347619896793E-3</v>
      </c>
      <c r="F79" s="1">
        <f t="shared" si="8"/>
        <v>278.92176283737558</v>
      </c>
      <c r="G79" s="1">
        <f t="shared" si="9"/>
        <v>5.7717628373756042</v>
      </c>
      <c r="H79" s="1">
        <f t="shared" si="12"/>
        <v>0.44343517429132362</v>
      </c>
      <c r="I79" s="3">
        <f t="shared" si="13"/>
        <v>577.17628373756042</v>
      </c>
    </row>
    <row r="80" spans="1:9" x14ac:dyDescent="0.3">
      <c r="A80">
        <v>75</v>
      </c>
      <c r="B80">
        <v>300</v>
      </c>
      <c r="C80" s="6">
        <f t="shared" si="10"/>
        <v>22643.733333333337</v>
      </c>
      <c r="D80" s="2">
        <f t="shared" si="7"/>
        <v>10.027638418604843</v>
      </c>
      <c r="E80" s="4">
        <f t="shared" si="11"/>
        <v>3.5795728129608987E-3</v>
      </c>
      <c r="F80" s="1">
        <f t="shared" si="8"/>
        <v>279.36294419803534</v>
      </c>
      <c r="G80" s="1">
        <f t="shared" si="9"/>
        <v>6.212944198035359</v>
      </c>
      <c r="H80" s="1">
        <f t="shared" si="12"/>
        <v>0.44118136065975477</v>
      </c>
      <c r="I80" s="3">
        <f t="shared" si="13"/>
        <v>621.2944198035359</v>
      </c>
    </row>
    <row r="81" spans="1:9" x14ac:dyDescent="0.3">
      <c r="A81">
        <v>76</v>
      </c>
      <c r="B81">
        <v>304</v>
      </c>
      <c r="C81" s="6">
        <f t="shared" si="10"/>
        <v>22199.999999999996</v>
      </c>
      <c r="D81" s="2">
        <f t="shared" si="7"/>
        <v>10.00784756786037</v>
      </c>
      <c r="E81" s="4">
        <f t="shared" si="11"/>
        <v>3.5739561766351727E-3</v>
      </c>
      <c r="F81" s="1">
        <f t="shared" si="8"/>
        <v>279.8019758992919</v>
      </c>
      <c r="G81" s="1">
        <f t="shared" si="9"/>
        <v>6.6519758992919265</v>
      </c>
      <c r="H81" s="1">
        <f t="shared" si="12"/>
        <v>0.43903170125656743</v>
      </c>
      <c r="I81" s="3">
        <f t="shared" si="13"/>
        <v>665.19758992919265</v>
      </c>
    </row>
    <row r="82" spans="1:9" x14ac:dyDescent="0.3">
      <c r="A82">
        <v>77</v>
      </c>
      <c r="B82">
        <v>308</v>
      </c>
      <c r="C82" s="6">
        <f t="shared" si="10"/>
        <v>21767.792207792209</v>
      </c>
      <c r="D82" s="2">
        <f t="shared" si="7"/>
        <v>9.9881867346527375</v>
      </c>
      <c r="E82" s="4">
        <f t="shared" si="11"/>
        <v>3.5683832231709154E-3</v>
      </c>
      <c r="F82" s="1">
        <f t="shared" si="8"/>
        <v>280.23895906319893</v>
      </c>
      <c r="G82" s="1">
        <f t="shared" si="9"/>
        <v>7.0889590631989563</v>
      </c>
      <c r="H82" s="1">
        <f t="shared" si="12"/>
        <v>0.43698316390702985</v>
      </c>
      <c r="I82" s="3">
        <f t="shared" si="13"/>
        <v>708.89590631989563</v>
      </c>
    </row>
    <row r="83" spans="1:9" x14ac:dyDescent="0.3">
      <c r="A83">
        <v>78</v>
      </c>
      <c r="B83">
        <v>312</v>
      </c>
      <c r="C83" s="6">
        <f t="shared" si="10"/>
        <v>21346.666666666664</v>
      </c>
      <c r="D83" s="2">
        <f t="shared" si="7"/>
        <v>9.9686508784425421</v>
      </c>
      <c r="E83" s="4">
        <f t="shared" si="11"/>
        <v>3.562852379091686E-3</v>
      </c>
      <c r="F83" s="1">
        <f t="shared" si="8"/>
        <v>280.67399195892034</v>
      </c>
      <c r="G83" s="1">
        <f t="shared" si="9"/>
        <v>7.5239919589203623</v>
      </c>
      <c r="H83" s="1">
        <f t="shared" si="12"/>
        <v>0.43503289572140602</v>
      </c>
      <c r="I83" s="3">
        <f t="shared" si="13"/>
        <v>752.39919589203623</v>
      </c>
    </row>
    <row r="84" spans="1:9" x14ac:dyDescent="0.3">
      <c r="A84">
        <v>79</v>
      </c>
      <c r="B84">
        <v>316</v>
      </c>
      <c r="C84" s="6">
        <f t="shared" si="10"/>
        <v>20936.202531645569</v>
      </c>
      <c r="D84" s="2">
        <f t="shared" si="7"/>
        <v>9.9492351180094634</v>
      </c>
      <c r="E84" s="4">
        <f t="shared" si="11"/>
        <v>3.5573621241656874E-3</v>
      </c>
      <c r="F84" s="1">
        <f t="shared" si="8"/>
        <v>281.10717017164262</v>
      </c>
      <c r="G84" s="1">
        <f t="shared" si="9"/>
        <v>7.9571701716426446</v>
      </c>
      <c r="H84" s="1">
        <f t="shared" si="12"/>
        <v>0.4331782127222823</v>
      </c>
      <c r="I84" s="3">
        <f t="shared" si="13"/>
        <v>795.71701716426446</v>
      </c>
    </row>
    <row r="85" spans="1:9" x14ac:dyDescent="0.3">
      <c r="A85">
        <v>80</v>
      </c>
      <c r="B85">
        <v>320</v>
      </c>
      <c r="C85" s="6">
        <f t="shared" si="10"/>
        <v>20536</v>
      </c>
      <c r="D85" s="2">
        <f t="shared" si="7"/>
        <v>9.9299347225509766</v>
      </c>
      <c r="E85" s="4">
        <f t="shared" si="11"/>
        <v>3.5519109884771284E-3</v>
      </c>
      <c r="F85" s="1">
        <f t="shared" si="8"/>
        <v>281.53858676192419</v>
      </c>
      <c r="G85" s="1">
        <f t="shared" si="9"/>
        <v>8.3885867619242163</v>
      </c>
      <c r="H85" s="1">
        <f t="shared" si="12"/>
        <v>0.43141659028157164</v>
      </c>
      <c r="I85" s="3">
        <f t="shared" si="13"/>
        <v>838.85867619242163</v>
      </c>
    </row>
    <row r="86" spans="1:9" x14ac:dyDescent="0.3">
      <c r="A86">
        <v>81</v>
      </c>
      <c r="B86">
        <v>324</v>
      </c>
      <c r="C86" s="6">
        <f t="shared" si="10"/>
        <v>20145.679012345678</v>
      </c>
      <c r="D86" s="2">
        <f t="shared" si="7"/>
        <v>9.9107451033043983</v>
      </c>
      <c r="E86" s="4">
        <f t="shared" si="11"/>
        <v>3.546497549674748E-3</v>
      </c>
      <c r="F86" s="1">
        <f t="shared" si="8"/>
        <v>281.96833241622028</v>
      </c>
      <c r="G86" s="1">
        <f t="shared" si="9"/>
        <v>8.8183324162203007</v>
      </c>
      <c r="H86" s="1">
        <f t="shared" si="12"/>
        <v>0.42974565429608447</v>
      </c>
      <c r="I86" s="3">
        <f t="shared" si="13"/>
        <v>881.83324162203007</v>
      </c>
    </row>
    <row r="87" spans="1:9" x14ac:dyDescent="0.3">
      <c r="A87">
        <v>82</v>
      </c>
      <c r="B87">
        <v>328</v>
      </c>
      <c r="C87" s="6">
        <f t="shared" si="10"/>
        <v>19764.878048780491</v>
      </c>
      <c r="D87" s="2">
        <f t="shared" si="7"/>
        <v>9.8916618056525802</v>
      </c>
      <c r="E87" s="4">
        <f t="shared" si="11"/>
        <v>3.5411204303840331E-3</v>
      </c>
      <c r="F87" s="1">
        <f t="shared" si="8"/>
        <v>282.39649558926476</v>
      </c>
      <c r="G87" s="1">
        <f t="shared" si="9"/>
        <v>9.2464955892647822</v>
      </c>
      <c r="H87" s="1">
        <f t="shared" si="12"/>
        <v>0.42816317304448148</v>
      </c>
      <c r="I87" s="3">
        <f t="shared" si="13"/>
        <v>924.64955892647822</v>
      </c>
    </row>
    <row r="88" spans="1:9" x14ac:dyDescent="0.3">
      <c r="A88">
        <v>83</v>
      </c>
      <c r="B88">
        <v>332</v>
      </c>
      <c r="C88" s="6">
        <f t="shared" si="10"/>
        <v>19393.253012048193</v>
      </c>
      <c r="D88" s="2">
        <f t="shared" si="7"/>
        <v>9.8726805016768129</v>
      </c>
      <c r="E88" s="4">
        <f t="shared" si="11"/>
        <v>3.5357782957708339E-3</v>
      </c>
      <c r="F88" s="1">
        <f t="shared" si="8"/>
        <v>282.82316263893188</v>
      </c>
      <c r="G88" s="1">
        <f t="shared" si="9"/>
        <v>9.673162638931899</v>
      </c>
      <c r="H88" s="1">
        <f t="shared" si="12"/>
        <v>0.42666704966711677</v>
      </c>
      <c r="I88" s="3">
        <f t="shared" si="13"/>
        <v>967.3162638931899</v>
      </c>
    </row>
    <row r="89" spans="1:9" x14ac:dyDescent="0.3">
      <c r="A89">
        <v>84</v>
      </c>
      <c r="B89">
        <v>336</v>
      </c>
      <c r="C89" s="6">
        <f t="shared" si="10"/>
        <v>19030.476190476187</v>
      </c>
      <c r="D89" s="2">
        <f t="shared" si="7"/>
        <v>9.8537969831235319</v>
      </c>
      <c r="E89" s="4">
        <f t="shared" si="11"/>
        <v>3.5304698512450758E-3</v>
      </c>
      <c r="F89" s="1">
        <f t="shared" si="8"/>
        <v>283.24841795415256</v>
      </c>
      <c r="G89" s="1">
        <f t="shared" si="9"/>
        <v>10.09841795415258</v>
      </c>
      <c r="H89" s="1">
        <f t="shared" si="12"/>
        <v>0.4252553152206815</v>
      </c>
      <c r="I89" s="3">
        <f t="shared" si="13"/>
        <v>1009.841795415258</v>
      </c>
    </row>
    <row r="90" spans="1:9" x14ac:dyDescent="0.3">
      <c r="A90">
        <v>85</v>
      </c>
      <c r="B90">
        <v>340</v>
      </c>
      <c r="C90" s="6">
        <f t="shared" si="10"/>
        <v>18676.235294117647</v>
      </c>
      <c r="D90" s="2">
        <f t="shared" si="7"/>
        <v>9.8350071547541091</v>
      </c>
      <c r="E90" s="4">
        <f t="shared" si="11"/>
        <v>3.5251938402942259E-3</v>
      </c>
      <c r="F90" s="1">
        <f t="shared" si="8"/>
        <v>283.67234407641433</v>
      </c>
      <c r="G90" s="1">
        <f t="shared" si="9"/>
        <v>10.522344076414356</v>
      </c>
      <c r="H90" s="1">
        <f t="shared" si="12"/>
        <v>0.42392612226177562</v>
      </c>
      <c r="I90" s="3">
        <f t="shared" si="13"/>
        <v>1052.2344076414356</v>
      </c>
    </row>
    <row r="91" spans="1:9" x14ac:dyDescent="0.3">
      <c r="A91">
        <v>86</v>
      </c>
      <c r="B91">
        <v>344</v>
      </c>
      <c r="C91" s="6">
        <f t="shared" si="10"/>
        <v>18330.232558139534</v>
      </c>
      <c r="D91" s="2">
        <f t="shared" si="7"/>
        <v>9.8163070280494775</v>
      </c>
      <c r="E91" s="4">
        <f t="shared" si="11"/>
        <v>3.5199490424369867E-3</v>
      </c>
      <c r="F91" s="1">
        <f t="shared" si="8"/>
        <v>284.09502181533406</v>
      </c>
      <c r="G91" s="1">
        <f t="shared" si="9"/>
        <v>10.945021815334087</v>
      </c>
      <c r="H91" s="1">
        <f t="shared" si="12"/>
        <v>0.42267773891973093</v>
      </c>
      <c r="I91" s="3">
        <f t="shared" si="13"/>
        <v>1094.5021815334087</v>
      </c>
    </row>
    <row r="92" spans="1:9" x14ac:dyDescent="0.3">
      <c r="A92">
        <v>87</v>
      </c>
      <c r="B92">
        <v>348</v>
      </c>
      <c r="C92" s="6">
        <f t="shared" si="10"/>
        <v>17992.183908045976</v>
      </c>
      <c r="D92" s="2">
        <f t="shared" si="7"/>
        <v>9.7976927152435351</v>
      </c>
      <c r="E92" s="4">
        <f t="shared" si="11"/>
        <v>3.5147342712884646E-3</v>
      </c>
      <c r="F92" s="1">
        <f t="shared" si="8"/>
        <v>284.51653035875472</v>
      </c>
      <c r="G92" s="1">
        <f t="shared" si="9"/>
        <v>11.366530358754744</v>
      </c>
      <c r="H92" s="1">
        <f t="shared" si="12"/>
        <v>0.42150854342065713</v>
      </c>
      <c r="I92" s="3">
        <f t="shared" si="13"/>
        <v>1136.6530358754744</v>
      </c>
    </row>
    <row r="93" spans="1:9" x14ac:dyDescent="0.3">
      <c r="A93">
        <v>88</v>
      </c>
      <c r="B93">
        <v>352</v>
      </c>
      <c r="C93" s="6">
        <f t="shared" si="10"/>
        <v>17661.818181818184</v>
      </c>
      <c r="D93" s="2">
        <f t="shared" si="7"/>
        <v>9.7791604236613114</v>
      </c>
      <c r="E93" s="4">
        <f t="shared" si="11"/>
        <v>3.5095483727287553E-3</v>
      </c>
      <c r="F93" s="1">
        <f t="shared" si="8"/>
        <v>284.93694737778378</v>
      </c>
      <c r="G93" s="1">
        <f t="shared" si="9"/>
        <v>11.786947377783804</v>
      </c>
      <c r="H93" s="1">
        <f t="shared" si="12"/>
        <v>0.4204170190290597</v>
      </c>
      <c r="I93" s="3">
        <f t="shared" si="13"/>
        <v>1178.6947377783804</v>
      </c>
    </row>
    <row r="94" spans="1:9" x14ac:dyDescent="0.3">
      <c r="A94">
        <v>89</v>
      </c>
      <c r="B94">
        <v>356</v>
      </c>
      <c r="C94" s="6">
        <f t="shared" si="10"/>
        <v>17338.876404494382</v>
      </c>
      <c r="D94" s="2">
        <f t="shared" si="7"/>
        <v>9.7607064503396934</v>
      </c>
      <c r="E94" s="4">
        <f t="shared" si="11"/>
        <v>3.5043902231674997E-3</v>
      </c>
      <c r="F94" s="1">
        <f t="shared" si="8"/>
        <v>285.3563491271625</v>
      </c>
      <c r="G94" s="1">
        <f t="shared" si="9"/>
        <v>12.206349127162525</v>
      </c>
      <c r="H94" s="1">
        <f t="shared" si="12"/>
        <v>0.41940174937872143</v>
      </c>
      <c r="I94" s="3">
        <f t="shared" si="13"/>
        <v>1220.6349127162525</v>
      </c>
    </row>
    <row r="95" spans="1:9" x14ac:dyDescent="0.3">
      <c r="A95">
        <v>90</v>
      </c>
      <c r="B95">
        <v>360</v>
      </c>
      <c r="C95" s="6">
        <f t="shared" si="10"/>
        <v>17023.111111111113</v>
      </c>
      <c r="D95" s="2">
        <f t="shared" si="7"/>
        <v>9.7423271769101767</v>
      </c>
      <c r="E95" s="4">
        <f t="shared" si="11"/>
        <v>3.4992587278975459E-3</v>
      </c>
      <c r="F95" s="1">
        <f t="shared" si="8"/>
        <v>285.77481054132522</v>
      </c>
      <c r="G95" s="1">
        <f t="shared" si="9"/>
        <v>12.624810541325246</v>
      </c>
      <c r="H95" s="1">
        <f t="shared" si="12"/>
        <v>0.41846141416272076</v>
      </c>
      <c r="I95" s="3">
        <f t="shared" si="13"/>
        <v>1262.4810541325246</v>
      </c>
    </row>
    <row r="96" spans="1:9" x14ac:dyDescent="0.3">
      <c r="A96">
        <v>91</v>
      </c>
      <c r="B96">
        <v>364</v>
      </c>
      <c r="C96" s="6">
        <f t="shared" si="10"/>
        <v>16714.285714285717</v>
      </c>
      <c r="D96" s="2">
        <f t="shared" si="7"/>
        <v>9.7240190647245797</v>
      </c>
      <c r="E96" s="4">
        <f t="shared" si="11"/>
        <v>3.4941528195313672E-3</v>
      </c>
      <c r="F96" s="1">
        <f t="shared" si="8"/>
        <v>286.19240532648462</v>
      </c>
      <c r="G96" s="1">
        <f t="shared" si="9"/>
        <v>13.042405326484641</v>
      </c>
      <c r="H96" s="1">
        <f t="shared" si="12"/>
        <v>0.41759478515939463</v>
      </c>
      <c r="I96" s="3">
        <f t="shared" si="13"/>
        <v>1304.2405326484641</v>
      </c>
    </row>
    <row r="97" spans="1:9" x14ac:dyDescent="0.3">
      <c r="A97">
        <v>92</v>
      </c>
      <c r="B97">
        <v>368</v>
      </c>
      <c r="C97" s="6">
        <f t="shared" si="10"/>
        <v>16412.173913043476</v>
      </c>
      <c r="D97" s="2">
        <f t="shared" si="7"/>
        <v>9.7057786502061187</v>
      </c>
      <c r="E97" s="4">
        <f t="shared" si="11"/>
        <v>3.4890714565143492E-3</v>
      </c>
      <c r="F97" s="1">
        <f t="shared" si="8"/>
        <v>286.60920604905573</v>
      </c>
      <c r="G97" s="1">
        <f t="shared" si="9"/>
        <v>13.459206049055751</v>
      </c>
      <c r="H97" s="1">
        <f t="shared" si="12"/>
        <v>0.41680072257111078</v>
      </c>
      <c r="I97" s="3">
        <f t="shared" si="13"/>
        <v>1345.9206049055751</v>
      </c>
    </row>
    <row r="98" spans="1:9" x14ac:dyDescent="0.3">
      <c r="A98">
        <v>93</v>
      </c>
      <c r="B98">
        <v>372</v>
      </c>
      <c r="C98" s="6">
        <f t="shared" si="10"/>
        <v>16116.559139784949</v>
      </c>
      <c r="D98" s="2">
        <f t="shared" si="7"/>
        <v>9.687602540409376</v>
      </c>
      <c r="E98" s="4">
        <f t="shared" si="11"/>
        <v>3.4840136217095061E-3</v>
      </c>
      <c r="F98" s="1">
        <f t="shared" si="8"/>
        <v>287.02528422071111</v>
      </c>
      <c r="G98" s="1">
        <f t="shared" si="9"/>
        <v>13.875284220711137</v>
      </c>
      <c r="H98" s="1">
        <f t="shared" si="12"/>
        <v>0.41607817165538563</v>
      </c>
      <c r="I98" s="3">
        <f t="shared" si="13"/>
        <v>1387.5284220711137</v>
      </c>
    </row>
    <row r="99" spans="1:9" x14ac:dyDescent="0.3">
      <c r="A99">
        <v>94</v>
      </c>
      <c r="B99">
        <v>376</v>
      </c>
      <c r="C99" s="6">
        <f t="shared" si="10"/>
        <v>15827.234042553191</v>
      </c>
      <c r="D99" s="2">
        <f t="shared" si="7"/>
        <v>9.6694874087739073</v>
      </c>
      <c r="E99" s="4">
        <f t="shared" si="11"/>
        <v>3.4789783210485499E-3</v>
      </c>
      <c r="F99" s="1">
        <f t="shared" si="8"/>
        <v>287.44071038034065</v>
      </c>
      <c r="G99" s="1">
        <f t="shared" si="9"/>
        <v>14.29071038034067</v>
      </c>
      <c r="H99" s="1">
        <f t="shared" si="12"/>
        <v>0.41542615962953278</v>
      </c>
      <c r="I99" s="3">
        <f t="shared" si="13"/>
        <v>1429.071038034067</v>
      </c>
    </row>
    <row r="100" spans="1:9" x14ac:dyDescent="0.3">
      <c r="A100">
        <v>95</v>
      </c>
      <c r="B100">
        <v>380</v>
      </c>
      <c r="C100" s="6">
        <f t="shared" si="10"/>
        <v>15544</v>
      </c>
      <c r="D100" s="2">
        <f t="shared" si="7"/>
        <v>9.6514299910572756</v>
      </c>
      <c r="E100" s="4">
        <f t="shared" si="11"/>
        <v>3.4739645822446214E-3</v>
      </c>
      <c r="F100" s="1">
        <f t="shared" si="8"/>
        <v>287.85555417317272</v>
      </c>
      <c r="G100" s="1">
        <f t="shared" si="9"/>
        <v>14.705554173172743</v>
      </c>
      <c r="H100" s="1">
        <f t="shared" si="12"/>
        <v>0.41484379283207318</v>
      </c>
      <c r="I100" s="3">
        <f t="shared" si="13"/>
        <v>1470.5554173172743</v>
      </c>
    </row>
    <row r="101" spans="1:9" x14ac:dyDescent="0.3">
      <c r="A101">
        <v>96</v>
      </c>
      <c r="B101">
        <v>384</v>
      </c>
      <c r="C101" s="6">
        <f t="shared" si="10"/>
        <v>15266.666666666664</v>
      </c>
      <c r="D101" s="2">
        <f t="shared" si="7"/>
        <v>9.6334270814341671</v>
      </c>
      <c r="E101" s="4">
        <f t="shared" si="11"/>
        <v>3.4689714535622927E-3</v>
      </c>
      <c r="F101" s="1">
        <f t="shared" si="8"/>
        <v>288.26988442729856</v>
      </c>
      <c r="G101" s="1">
        <f t="shared" si="9"/>
        <v>15.119884427298587</v>
      </c>
      <c r="H101" s="1">
        <f t="shared" si="12"/>
        <v>0.41433025412584357</v>
      </c>
      <c r="I101" s="3">
        <f t="shared" si="13"/>
        <v>1511.9884427298587</v>
      </c>
    </row>
    <row r="102" spans="1:9" x14ac:dyDescent="0.3">
      <c r="A102">
        <v>97</v>
      </c>
      <c r="B102">
        <v>388</v>
      </c>
      <c r="C102" s="6">
        <f t="shared" si="10"/>
        <v>14995.051546391753</v>
      </c>
      <c r="D102" s="2">
        <f t="shared" si="7"/>
        <v>9.615475528749176</v>
      </c>
      <c r="E102" s="4">
        <f t="shared" si="11"/>
        <v>3.4639980026407607E-3</v>
      </c>
      <c r="F102" s="1">
        <f t="shared" si="8"/>
        <v>288.68376922782727</v>
      </c>
      <c r="G102" s="1">
        <f t="shared" si="9"/>
        <v>15.533769227827293</v>
      </c>
      <c r="H102" s="1">
        <f t="shared" si="12"/>
        <v>0.41388480052870591</v>
      </c>
      <c r="I102" s="3">
        <f t="shared" si="13"/>
        <v>1553.3769227827293</v>
      </c>
    </row>
    <row r="103" spans="1:9" x14ac:dyDescent="0.3">
      <c r="A103">
        <v>98</v>
      </c>
      <c r="B103">
        <v>392</v>
      </c>
      <c r="C103" s="6">
        <f t="shared" si="10"/>
        <v>14728.979591836733</v>
      </c>
      <c r="D103" s="2">
        <f t="shared" si="7"/>
        <v>9.5975722329116078</v>
      </c>
      <c r="E103" s="4">
        <f t="shared" si="11"/>
        <v>3.4590433153664176E-3</v>
      </c>
      <c r="F103" s="1">
        <f t="shared" si="8"/>
        <v>289.09727598888702</v>
      </c>
      <c r="G103" s="1">
        <f t="shared" si="9"/>
        <v>15.947275988887043</v>
      </c>
      <c r="H103" s="1">
        <f t="shared" si="12"/>
        <v>0.41350676105975026</v>
      </c>
      <c r="I103" s="3">
        <f t="shared" si="13"/>
        <v>1594.7275988887043</v>
      </c>
    </row>
    <row r="104" spans="1:9" x14ac:dyDescent="0.3">
      <c r="A104">
        <v>99</v>
      </c>
      <c r="B104">
        <v>396</v>
      </c>
      <c r="C104" s="6">
        <f t="shared" si="10"/>
        <v>14468.28282828283</v>
      </c>
      <c r="D104" s="2">
        <f t="shared" si="7"/>
        <v>9.5797141414213414</v>
      </c>
      <c r="E104" s="4">
        <f t="shared" si="11"/>
        <v>3.4541064947912299E-3</v>
      </c>
      <c r="F104" s="1">
        <f t="shared" si="8"/>
        <v>289.51047152367579</v>
      </c>
      <c r="G104" s="1">
        <f t="shared" si="9"/>
        <v>16.360471523675812</v>
      </c>
      <c r="H104" s="1">
        <f t="shared" si="12"/>
        <v>0.41319553478876969</v>
      </c>
      <c r="I104" s="3">
        <f t="shared" si="13"/>
        <v>1636.0471523675812</v>
      </c>
    </row>
    <row r="105" spans="1:9" x14ac:dyDescent="0.3">
      <c r="A105">
        <v>100</v>
      </c>
      <c r="B105">
        <v>400</v>
      </c>
      <c r="C105" s="6">
        <f t="shared" si="10"/>
        <v>14212.800000000001</v>
      </c>
      <c r="D105" s="2">
        <f t="shared" si="7"/>
        <v>9.5618982460154367</v>
      </c>
      <c r="E105" s="4">
        <f t="shared" si="11"/>
        <v>3.4491866600935787E-3</v>
      </c>
      <c r="F105" s="1">
        <f t="shared" si="8"/>
        <v>289.92342211275667</v>
      </c>
      <c r="G105" s="1">
        <f t="shared" si="9"/>
        <v>16.773422112756691</v>
      </c>
      <c r="H105" s="1">
        <f t="shared" si="12"/>
        <v>0.41295058908087867</v>
      </c>
      <c r="I105" s="3">
        <f t="shared" si="13"/>
        <v>1677.3422112756691</v>
      </c>
    </row>
    <row r="106" spans="1:9" x14ac:dyDescent="0.3">
      <c r="A106">
        <v>101</v>
      </c>
      <c r="B106">
        <v>404</v>
      </c>
      <c r="C106" s="6">
        <f t="shared" si="10"/>
        <v>13962.376237623763</v>
      </c>
      <c r="D106" s="2">
        <f t="shared" si="7"/>
        <v>9.5441215794258181</v>
      </c>
      <c r="E106" s="4">
        <f t="shared" si="11"/>
        <v>3.4442829455784336E-3</v>
      </c>
      <c r="F106" s="1">
        <f t="shared" si="8"/>
        <v>290.33619357078106</v>
      </c>
      <c r="G106" s="1">
        <f t="shared" si="9"/>
        <v>17.186193570781086</v>
      </c>
      <c r="H106" s="1">
        <f t="shared" si="12"/>
        <v>0.41277145802439463</v>
      </c>
      <c r="I106" s="3">
        <f t="shared" si="13"/>
        <v>1718.6193570781086</v>
      </c>
    </row>
    <row r="107" spans="1:9" x14ac:dyDescent="0.3">
      <c r="A107">
        <v>102</v>
      </c>
      <c r="B107">
        <v>408</v>
      </c>
      <c r="C107" s="6">
        <f t="shared" si="10"/>
        <v>13716.862745098038</v>
      </c>
      <c r="D107" s="2">
        <f t="shared" si="7"/>
        <v>9.5263812122388014</v>
      </c>
      <c r="E107" s="4">
        <f t="shared" si="11"/>
        <v>3.4393944997138958E-3</v>
      </c>
      <c r="F107" s="1">
        <f t="shared" si="8"/>
        <v>290.74885131181793</v>
      </c>
      <c r="G107" s="1">
        <f t="shared" si="9"/>
        <v>17.598851311817953</v>
      </c>
      <c r="H107" s="1">
        <f t="shared" si="12"/>
        <v>0.41265774103686681</v>
      </c>
      <c r="I107" s="3">
        <f t="shared" si="13"/>
        <v>1759.8851311817953</v>
      </c>
    </row>
    <row r="108" spans="1:9" x14ac:dyDescent="0.3">
      <c r="A108">
        <v>103</v>
      </c>
      <c r="B108">
        <v>412</v>
      </c>
      <c r="C108" s="6">
        <f t="shared" si="10"/>
        <v>13476.116504854366</v>
      </c>
      <c r="D108" s="2">
        <f t="shared" si="7"/>
        <v>9.508674249847811</v>
      </c>
      <c r="E108" s="4">
        <f t="shared" si="11"/>
        <v>3.4345204842013456E-3</v>
      </c>
      <c r="F108" s="1">
        <f t="shared" si="8"/>
        <v>291.1614604134578</v>
      </c>
      <c r="G108" s="1">
        <f t="shared" si="9"/>
        <v>18.011460413457826</v>
      </c>
      <c r="H108" s="1">
        <f t="shared" si="12"/>
        <v>0.41260910163987319</v>
      </c>
      <c r="I108" s="3">
        <f t="shared" si="13"/>
        <v>1801.1460413457826</v>
      </c>
    </row>
    <row r="109" spans="1:9" x14ac:dyDescent="0.3">
      <c r="A109">
        <v>104</v>
      </c>
      <c r="B109">
        <v>416</v>
      </c>
      <c r="C109" s="6">
        <f t="shared" si="10"/>
        <v>13240.000000000002</v>
      </c>
      <c r="D109" s="2">
        <f t="shared" si="7"/>
        <v>9.4909978294909987</v>
      </c>
      <c r="E109" s="4">
        <f t="shared" si="11"/>
        <v>3.4296600730765511E-3</v>
      </c>
      <c r="F109" s="1">
        <f t="shared" si="8"/>
        <v>291.57408567985499</v>
      </c>
      <c r="G109" s="1">
        <f t="shared" si="9"/>
        <v>18.424085679855011</v>
      </c>
      <c r="H109" s="1">
        <f t="shared" si="12"/>
        <v>0.41262526639718544</v>
      </c>
      <c r="I109" s="3">
        <f t="shared" si="13"/>
        <v>1842.4085679855011</v>
      </c>
    </row>
    <row r="110" spans="1:9" x14ac:dyDescent="0.3">
      <c r="A110">
        <v>105</v>
      </c>
      <c r="B110">
        <v>420</v>
      </c>
      <c r="C110" s="6">
        <f t="shared" si="10"/>
        <v>13008.380952380954</v>
      </c>
      <c r="D110" s="2">
        <f t="shared" si="7"/>
        <v>9.4733491173659115</v>
      </c>
      <c r="E110" s="4">
        <f t="shared" si="11"/>
        <v>3.4248124518392667E-3</v>
      </c>
      <c r="F110" s="1">
        <f t="shared" si="8"/>
        <v>291.9867917038664</v>
      </c>
      <c r="G110" s="1">
        <f t="shared" si="9"/>
        <v>18.836791703866425</v>
      </c>
      <c r="H110" s="1">
        <f t="shared" si="12"/>
        <v>0.41270602401141332</v>
      </c>
      <c r="I110" s="3">
        <f t="shared" si="13"/>
        <v>1883.6791703866425</v>
      </c>
    </row>
    <row r="111" spans="1:9" x14ac:dyDescent="0.3">
      <c r="A111">
        <v>106</v>
      </c>
      <c r="B111">
        <v>424</v>
      </c>
      <c r="C111" s="6">
        <f t="shared" si="10"/>
        <v>12781.132075471698</v>
      </c>
      <c r="D111" s="2">
        <f t="shared" si="7"/>
        <v>9.4557253058136865</v>
      </c>
      <c r="E111" s="4">
        <f t="shared" si="11"/>
        <v>3.4199768166089596E-3</v>
      </c>
      <c r="F111" s="1">
        <f t="shared" si="8"/>
        <v>292.39964292843922</v>
      </c>
      <c r="G111" s="1">
        <f t="shared" si="9"/>
        <v>19.249642928439243</v>
      </c>
      <c r="H111" s="1">
        <f t="shared" si="12"/>
        <v>0.41285122457281886</v>
      </c>
      <c r="I111" s="3">
        <f t="shared" si="13"/>
        <v>1924.9642928439243</v>
      </c>
    </row>
    <row r="112" spans="1:9" x14ac:dyDescent="0.3">
      <c r="A112">
        <v>107</v>
      </c>
      <c r="B112">
        <v>428</v>
      </c>
      <c r="C112" s="6">
        <f t="shared" si="10"/>
        <v>12558.130841121494</v>
      </c>
      <c r="D112" s="2">
        <f t="shared" si="7"/>
        <v>9.4381236105655884</v>
      </c>
      <c r="E112" s="4">
        <f t="shared" si="11"/>
        <v>3.4151523733044237E-3</v>
      </c>
      <c r="F112" s="1">
        <f t="shared" si="8"/>
        <v>292.81270370739645</v>
      </c>
      <c r="G112" s="1">
        <f t="shared" si="9"/>
        <v>19.662703707396474</v>
      </c>
      <c r="H112" s="1">
        <f t="shared" si="12"/>
        <v>0.41306077895723092</v>
      </c>
      <c r="I112" s="3">
        <f t="shared" si="13"/>
        <v>1966.2703707396474</v>
      </c>
    </row>
    <row r="113" spans="1:9" x14ac:dyDescent="0.3">
      <c r="A113">
        <v>108</v>
      </c>
      <c r="B113">
        <v>432</v>
      </c>
      <c r="C113" s="6">
        <f t="shared" si="10"/>
        <v>12339.259259259257</v>
      </c>
      <c r="D113" s="2">
        <f t="shared" si="7"/>
        <v>9.4205412680449481</v>
      </c>
      <c r="E113" s="4">
        <f t="shared" si="11"/>
        <v>3.4103383368451388E-3</v>
      </c>
      <c r="F113" s="1">
        <f t="shared" si="8"/>
        <v>293.22603836576741</v>
      </c>
      <c r="G113" s="1">
        <f t="shared" si="9"/>
        <v>20.076038365767431</v>
      </c>
      <c r="H113" s="1">
        <f t="shared" si="12"/>
        <v>0.41333465837095673</v>
      </c>
      <c r="I113" s="3">
        <f t="shared" si="13"/>
        <v>2007.6038365767431</v>
      </c>
    </row>
    <row r="114" spans="1:9" x14ac:dyDescent="0.3">
      <c r="A114">
        <v>109</v>
      </c>
      <c r="B114">
        <v>436</v>
      </c>
      <c r="C114" s="6">
        <f t="shared" si="10"/>
        <v>12124.403669724772</v>
      </c>
      <c r="D114" s="2">
        <f t="shared" si="7"/>
        <v>9.4029755327178464</v>
      </c>
      <c r="E114" s="4">
        <f t="shared" si="11"/>
        <v>3.405533930372337E-3</v>
      </c>
      <c r="F114" s="1">
        <f t="shared" si="8"/>
        <v>293.63971125980447</v>
      </c>
      <c r="G114" s="1">
        <f t="shared" si="9"/>
        <v>20.489711259804494</v>
      </c>
      <c r="H114" s="1">
        <f t="shared" si="12"/>
        <v>0.41367289403706309</v>
      </c>
      <c r="I114" s="3">
        <f t="shared" si="13"/>
        <v>2048.9711259804494</v>
      </c>
    </row>
    <row r="115" spans="1:9" x14ac:dyDescent="0.3">
      <c r="A115">
        <v>110</v>
      </c>
      <c r="B115">
        <v>440</v>
      </c>
      <c r="C115" s="6">
        <f t="shared" si="10"/>
        <v>11913.454545454544</v>
      </c>
      <c r="D115" s="2">
        <f t="shared" si="7"/>
        <v>9.3854236744860966</v>
      </c>
      <c r="E115" s="4">
        <f t="shared" si="11"/>
        <v>3.4007383844878148E-3</v>
      </c>
      <c r="F115" s="1">
        <f t="shared" si="8"/>
        <v>294.05378683682835</v>
      </c>
      <c r="G115" s="1">
        <f t="shared" si="9"/>
        <v>20.903786836828374</v>
      </c>
      <c r="H115" s="1">
        <f t="shared" si="12"/>
        <v>0.41407557702387976</v>
      </c>
      <c r="I115" s="3">
        <f t="shared" si="13"/>
        <v>2090.3786836828376</v>
      </c>
    </row>
    <row r="116" spans="1:9" x14ac:dyDescent="0.3">
      <c r="A116">
        <v>111</v>
      </c>
      <c r="B116">
        <v>444</v>
      </c>
      <c r="C116" s="6">
        <f t="shared" si="10"/>
        <v>11706.306306306305</v>
      </c>
      <c r="D116" s="2">
        <f t="shared" si="7"/>
        <v>9.367882976116233</v>
      </c>
      <c r="E116" s="4">
        <f t="shared" si="11"/>
        <v>3.3959509365086046E-3</v>
      </c>
      <c r="F116" s="1">
        <f t="shared" si="8"/>
        <v>294.46832969504129</v>
      </c>
      <c r="G116" s="1">
        <f t="shared" si="9"/>
        <v>21.318329695041314</v>
      </c>
      <c r="H116" s="1">
        <f t="shared" si="12"/>
        <v>0.41454285821293979</v>
      </c>
      <c r="I116" s="3">
        <f t="shared" si="13"/>
        <v>2131.8329695041311</v>
      </c>
    </row>
    <row r="117" spans="1:9" x14ac:dyDescent="0.3">
      <c r="A117">
        <v>112</v>
      </c>
      <c r="B117">
        <v>448</v>
      </c>
      <c r="C117" s="6">
        <f t="shared" si="10"/>
        <v>11502.857142857141</v>
      </c>
      <c r="D117" s="2">
        <f t="shared" si="7"/>
        <v>9.3503507306984144</v>
      </c>
      <c r="E117" s="4">
        <f t="shared" si="11"/>
        <v>3.3911708297356862E-3</v>
      </c>
      <c r="F117" s="1">
        <f t="shared" si="8"/>
        <v>294.88340464344634</v>
      </c>
      <c r="G117" s="1">
        <f t="shared" si="9"/>
        <v>21.733404643446363</v>
      </c>
      <c r="H117" s="1">
        <f t="shared" si="12"/>
        <v>0.41507494840504933</v>
      </c>
      <c r="I117" s="3">
        <f t="shared" si="13"/>
        <v>2173.3404643446365</v>
      </c>
    </row>
    <row r="118" spans="1:9" x14ac:dyDescent="0.3">
      <c r="A118">
        <v>113</v>
      </c>
      <c r="B118">
        <v>452</v>
      </c>
      <c r="C118" s="6">
        <f t="shared" si="10"/>
        <v>11303.008849557522</v>
      </c>
      <c r="D118" s="2">
        <f t="shared" si="7"/>
        <v>9.3328242391292484</v>
      </c>
      <c r="E118" s="4">
        <f t="shared" si="11"/>
        <v>3.386397312734967E-3</v>
      </c>
      <c r="F118" s="1">
        <f t="shared" si="8"/>
        <v>295.29907676201373</v>
      </c>
      <c r="G118" s="1">
        <f t="shared" si="9"/>
        <v>22.149076762013749</v>
      </c>
      <c r="H118" s="1">
        <f t="shared" si="12"/>
        <v>0.41567211856738595</v>
      </c>
      <c r="I118" s="3">
        <f t="shared" si="13"/>
        <v>2214.9076762013747</v>
      </c>
    </row>
    <row r="119" spans="1:9" x14ac:dyDescent="0.3">
      <c r="A119">
        <v>114</v>
      </c>
      <c r="B119">
        <v>456</v>
      </c>
      <c r="C119" s="6">
        <f t="shared" si="10"/>
        <v>11106.666666666666</v>
      </c>
      <c r="D119" s="2">
        <f t="shared" si="7"/>
        <v>9.3153008076126689</v>
      </c>
      <c r="E119" s="4">
        <f t="shared" si="11"/>
        <v>3.3816296386288405E-3</v>
      </c>
      <c r="F119" s="1">
        <f t="shared" si="8"/>
        <v>295.71541146223007</v>
      </c>
      <c r="G119" s="1">
        <f t="shared" si="9"/>
        <v>22.565411462230088</v>
      </c>
      <c r="H119" s="1">
        <f t="shared" si="12"/>
        <v>0.41633470021633912</v>
      </c>
      <c r="I119" s="3">
        <f t="shared" si="13"/>
        <v>2256.5411462230086</v>
      </c>
    </row>
    <row r="120" spans="1:9" x14ac:dyDescent="0.3">
      <c r="A120">
        <v>115</v>
      </c>
      <c r="B120">
        <v>460</v>
      </c>
      <c r="C120" s="6">
        <f t="shared" si="10"/>
        <v>10913.739130434782</v>
      </c>
      <c r="D120" s="2">
        <f t="shared" si="7"/>
        <v>9.2977777451730645</v>
      </c>
      <c r="E120" s="4">
        <f t="shared" si="11"/>
        <v>3.3768670643966234E-3</v>
      </c>
      <c r="F120" s="1">
        <f t="shared" si="8"/>
        <v>296.13247454817395</v>
      </c>
      <c r="G120" s="1">
        <f t="shared" si="9"/>
        <v>22.982474548173968</v>
      </c>
      <c r="H120" s="1">
        <f t="shared" si="12"/>
        <v>0.4170630859438802</v>
      </c>
      <c r="I120" s="3">
        <f t="shared" si="13"/>
        <v>2298.2474548173968</v>
      </c>
    </row>
    <row r="121" spans="1:9" x14ac:dyDescent="0.3">
      <c r="A121">
        <v>116</v>
      </c>
      <c r="B121">
        <v>464</v>
      </c>
      <c r="C121" s="6">
        <f t="shared" si="10"/>
        <v>10724.137931034482</v>
      </c>
      <c r="D121" s="2">
        <f t="shared" si="7"/>
        <v>9.280252361174897</v>
      </c>
      <c r="E121" s="4">
        <f t="shared" si="11"/>
        <v>3.3721088501822475E-3</v>
      </c>
      <c r="F121" s="1">
        <f t="shared" si="8"/>
        <v>296.550332278258</v>
      </c>
      <c r="G121" s="1">
        <f t="shared" si="9"/>
        <v>23.40033227825802</v>
      </c>
      <c r="H121" s="1">
        <f t="shared" si="12"/>
        <v>0.41785773008405158</v>
      </c>
      <c r="I121" s="3">
        <f t="shared" si="13"/>
        <v>2340.033227825802</v>
      </c>
    </row>
    <row r="122" spans="1:9" x14ac:dyDescent="0.3">
      <c r="A122">
        <v>117</v>
      </c>
      <c r="B122">
        <v>468</v>
      </c>
      <c r="C122" s="6">
        <f t="shared" si="10"/>
        <v>10537.777777777779</v>
      </c>
      <c r="D122" s="2">
        <f t="shared" si="7"/>
        <v>9.2627219628431217</v>
      </c>
      <c r="E122" s="4">
        <f t="shared" si="11"/>
        <v>3.367354258607601E-3</v>
      </c>
      <c r="F122" s="1">
        <f t="shared" si="8"/>
        <v>296.96905142778161</v>
      </c>
      <c r="G122" s="1">
        <f t="shared" si="9"/>
        <v>23.819051427781631</v>
      </c>
      <c r="H122" s="1">
        <f t="shared" si="12"/>
        <v>0.41871914952361067</v>
      </c>
      <c r="I122" s="3">
        <f t="shared" si="13"/>
        <v>2381.9051427781633</v>
      </c>
    </row>
    <row r="123" spans="1:9" x14ac:dyDescent="0.3">
      <c r="A123">
        <v>118</v>
      </c>
      <c r="B123">
        <v>472</v>
      </c>
      <c r="C123" s="6">
        <f t="shared" si="10"/>
        <v>10354.576271186441</v>
      </c>
      <c r="D123" s="2">
        <f t="shared" si="7"/>
        <v>9.2451838527786627</v>
      </c>
      <c r="E123" s="4">
        <f t="shared" si="11"/>
        <v>3.362602554089916E-3</v>
      </c>
      <c r="F123" s="1">
        <f t="shared" si="8"/>
        <v>297.38869935244213</v>
      </c>
      <c r="G123" s="1">
        <f t="shared" si="9"/>
        <v>24.238699352442154</v>
      </c>
      <c r="H123" s="1">
        <f t="shared" si="12"/>
        <v>0.41964792466052359</v>
      </c>
      <c r="I123" s="3">
        <f t="shared" si="13"/>
        <v>2423.8699352442154</v>
      </c>
    </row>
    <row r="124" spans="1:9" x14ac:dyDescent="0.3">
      <c r="A124">
        <v>119</v>
      </c>
      <c r="B124">
        <v>476</v>
      </c>
      <c r="C124" s="6">
        <f t="shared" si="10"/>
        <v>10174.453781512604</v>
      </c>
      <c r="D124" s="2">
        <f t="shared" si="7"/>
        <v>9.2276353264632203</v>
      </c>
      <c r="E124" s="4">
        <f t="shared" si="11"/>
        <v>3.3578530021616325E-3</v>
      </c>
      <c r="F124" s="1">
        <f t="shared" si="8"/>
        <v>297.80934405295454</v>
      </c>
      <c r="G124" s="1">
        <f t="shared" si="9"/>
        <v>24.659344052954566</v>
      </c>
      <c r="H124" s="1">
        <f t="shared" si="12"/>
        <v>0.42064470051241187</v>
      </c>
      <c r="I124" s="3">
        <f t="shared" si="13"/>
        <v>2465.9344052954566</v>
      </c>
    </row>
    <row r="125" spans="1:9" x14ac:dyDescent="0.3">
      <c r="A125">
        <v>120</v>
      </c>
      <c r="B125">
        <v>480</v>
      </c>
      <c r="C125" s="6">
        <f t="shared" si="10"/>
        <v>9997.3333333333339</v>
      </c>
      <c r="D125" s="2">
        <f t="shared" si="7"/>
        <v>9.2100736697476382</v>
      </c>
      <c r="E125" s="4">
        <f t="shared" si="11"/>
        <v>3.3531048687911666E-3</v>
      </c>
      <c r="F125" s="1">
        <f t="shared" si="8"/>
        <v>298.2310542409345</v>
      </c>
      <c r="G125" s="1">
        <f t="shared" si="9"/>
        <v>25.08105424093452</v>
      </c>
      <c r="H125" s="1">
        <f t="shared" si="12"/>
        <v>0.4217101879799543</v>
      </c>
      <c r="I125" s="3">
        <f t="shared" si="13"/>
        <v>2508.1054240934518</v>
      </c>
    </row>
    <row r="126" spans="1:9" x14ac:dyDescent="0.3">
      <c r="A126">
        <v>121</v>
      </c>
      <c r="B126">
        <v>484</v>
      </c>
      <c r="C126" s="6">
        <f t="shared" si="10"/>
        <v>9823.1404958677685</v>
      </c>
      <c r="D126" s="2">
        <f t="shared" si="7"/>
        <v>9.1924961563179561</v>
      </c>
      <c r="E126" s="4">
        <f t="shared" si="11"/>
        <v>3.3483574197030134E-3</v>
      </c>
      <c r="F126" s="1">
        <f t="shared" si="8"/>
        <v>298.65389940620383</v>
      </c>
      <c r="G126" s="1">
        <f t="shared" si="9"/>
        <v>25.503899406203857</v>
      </c>
      <c r="H126" s="1">
        <f t="shared" si="12"/>
        <v>0.42284516526933658</v>
      </c>
      <c r="I126" s="3">
        <f t="shared" si="13"/>
        <v>2550.3899406203855</v>
      </c>
    </row>
    <row r="127" spans="1:9" x14ac:dyDescent="0.3">
      <c r="A127">
        <v>122</v>
      </c>
      <c r="B127">
        <v>488</v>
      </c>
      <c r="C127" s="6">
        <f t="shared" si="10"/>
        <v>9651.8032786885251</v>
      </c>
      <c r="D127" s="2">
        <f t="shared" si="7"/>
        <v>9.1749000451332119</v>
      </c>
      <c r="E127" s="4">
        <f t="shared" si="11"/>
        <v>3.3436099196955996E-3</v>
      </c>
      <c r="F127" s="1">
        <f t="shared" si="8"/>
        <v>299.07794988568509</v>
      </c>
      <c r="G127" s="1">
        <f t="shared" si="9"/>
        <v>25.927949885685109</v>
      </c>
      <c r="H127" s="1">
        <f t="shared" si="12"/>
        <v>0.4240504794812523</v>
      </c>
      <c r="I127" s="3">
        <f t="shared" si="13"/>
        <v>2592.7949885685111</v>
      </c>
    </row>
    <row r="128" spans="1:9" x14ac:dyDescent="0.3">
      <c r="A128">
        <v>123</v>
      </c>
      <c r="B128">
        <v>492</v>
      </c>
      <c r="C128" s="6">
        <f t="shared" si="10"/>
        <v>9483.2520325203277</v>
      </c>
      <c r="D128" s="2">
        <f t="shared" si="7"/>
        <v>9.1572825778289157</v>
      </c>
      <c r="E128" s="4">
        <f t="shared" si="11"/>
        <v>3.338861631955303E-3</v>
      </c>
      <c r="F128" s="1">
        <f t="shared" si="8"/>
        <v>299.50327693405501</v>
      </c>
      <c r="G128" s="1">
        <f t="shared" si="9"/>
        <v>26.353276934055032</v>
      </c>
      <c r="H128" s="1">
        <f t="shared" si="12"/>
        <v>0.42532704836992252</v>
      </c>
      <c r="I128" s="3">
        <f t="shared" si="13"/>
        <v>2635.3276934055029</v>
      </c>
    </row>
    <row r="129" spans="1:9" x14ac:dyDescent="0.3">
      <c r="A129">
        <v>124</v>
      </c>
      <c r="B129">
        <v>496</v>
      </c>
      <c r="C129" s="6">
        <f t="shared" si="10"/>
        <v>9317.4193548387084</v>
      </c>
      <c r="D129" s="2">
        <f t="shared" si="7"/>
        <v>9.1396409760799724</v>
      </c>
      <c r="E129" s="4">
        <f t="shared" si="11"/>
        <v>3.3341118173650175E-3</v>
      </c>
      <c r="F129" s="1">
        <f t="shared" si="8"/>
        <v>299.92995279633726</v>
      </c>
      <c r="G129" s="1">
        <f t="shared" si="9"/>
        <v>26.779952796337284</v>
      </c>
      <c r="H129" s="1">
        <f t="shared" si="12"/>
        <v>0.42667586228225218</v>
      </c>
      <c r="I129" s="3">
        <f t="shared" si="13"/>
        <v>2677.9952796337284</v>
      </c>
    </row>
    <row r="130" spans="1:9" x14ac:dyDescent="0.3">
      <c r="A130">
        <v>125</v>
      </c>
      <c r="B130">
        <v>500</v>
      </c>
      <c r="C130" s="6">
        <f t="shared" si="10"/>
        <v>9154.24</v>
      </c>
      <c r="D130" s="2">
        <f t="shared" si="7"/>
        <v>9.1219724389166554</v>
      </c>
      <c r="E130" s="4">
        <f t="shared" si="11"/>
        <v>3.329359733805624E-3</v>
      </c>
      <c r="F130" s="1">
        <f t="shared" si="8"/>
        <v>300.35805078262007</v>
      </c>
      <c r="G130" s="1">
        <f t="shared" si="9"/>
        <v>27.208050782620091</v>
      </c>
      <c r="H130" s="1">
        <f t="shared" si="12"/>
        <v>0.4280979862828076</v>
      </c>
      <c r="I130" s="3">
        <f t="shared" si="13"/>
        <v>2720.8050782620094</v>
      </c>
    </row>
    <row r="131" spans="1:9" x14ac:dyDescent="0.3">
      <c r="A131">
        <v>126</v>
      </c>
      <c r="B131">
        <v>504</v>
      </c>
      <c r="C131" s="6">
        <f t="shared" si="10"/>
        <v>8993.6507936507933</v>
      </c>
      <c r="D131" s="2">
        <f t="shared" si="7"/>
        <v>9.1042741399870213</v>
      </c>
      <c r="E131" s="4">
        <f t="shared" si="11"/>
        <v>3.3246046354486946E-3</v>
      </c>
      <c r="F131" s="1">
        <f t="shared" si="8"/>
        <v>300.78764534509475</v>
      </c>
      <c r="G131" s="1">
        <f t="shared" si="9"/>
        <v>27.637645345094768</v>
      </c>
      <c r="H131" s="1">
        <f t="shared" si="12"/>
        <v>0.42959456247467642</v>
      </c>
      <c r="I131" s="3">
        <f t="shared" si="13"/>
        <v>2763.764534509477</v>
      </c>
    </row>
    <row r="132" spans="1:9" x14ac:dyDescent="0.3">
      <c r="A132">
        <v>127</v>
      </c>
      <c r="B132">
        <v>508</v>
      </c>
      <c r="C132" s="6">
        <f t="shared" si="10"/>
        <v>8835.5905511811015</v>
      </c>
      <c r="D132" s="2">
        <f t="shared" si="7"/>
        <v>9.086543224758902</v>
      </c>
      <c r="E132" s="4">
        <f t="shared" si="11"/>
        <v>3.3198457720387017E-3</v>
      </c>
      <c r="F132" s="1">
        <f t="shared" si="8"/>
        <v>301.21881215762164</v>
      </c>
      <c r="G132" s="1">
        <f t="shared" si="9"/>
        <v>28.068812157621664</v>
      </c>
      <c r="H132" s="1">
        <f t="shared" si="12"/>
        <v>0.43116681252689659</v>
      </c>
      <c r="I132" s="3">
        <f t="shared" si="13"/>
        <v>2806.8812157621664</v>
      </c>
    </row>
    <row r="133" spans="1:9" x14ac:dyDescent="0.3">
      <c r="A133">
        <v>128</v>
      </c>
      <c r="B133">
        <v>512</v>
      </c>
      <c r="C133" s="6">
        <f t="shared" si="10"/>
        <v>8680</v>
      </c>
      <c r="D133" s="2">
        <f t="shared" ref="D133:D196" si="14">LN(C133)</f>
        <v>9.0687768076543964</v>
      </c>
      <c r="E133" s="4">
        <f t="shared" si="11"/>
        <v>3.3150823881629671E-3</v>
      </c>
      <c r="F133" s="1">
        <f t="shared" ref="F133:F196" si="15">1/E133</f>
        <v>301.65162819803822</v>
      </c>
      <c r="G133" s="1">
        <f t="shared" ref="G133:G196" si="16">F133-273.15</f>
        <v>28.501628198038247</v>
      </c>
      <c r="H133" s="1">
        <f t="shared" si="12"/>
        <v>0.43281604041658284</v>
      </c>
      <c r="I133" s="3">
        <f t="shared" si="13"/>
        <v>2850.1628198038247</v>
      </c>
    </row>
    <row r="134" spans="1:9" x14ac:dyDescent="0.3">
      <c r="A134">
        <v>129</v>
      </c>
      <c r="B134">
        <v>516</v>
      </c>
      <c r="C134" s="6">
        <f t="shared" ref="C134:C197" si="17">($D$2/B134-1)*$E$2-$F$2</f>
        <v>8526.8217054263569</v>
      </c>
      <c r="D134" s="2">
        <f t="shared" si="14"/>
        <v>9.0509719691093906</v>
      </c>
      <c r="E134" s="4">
        <f t="shared" si="11"/>
        <v>3.3103137225075165E-3</v>
      </c>
      <c r="F134" s="1">
        <f t="shared" si="15"/>
        <v>302.08617183344001</v>
      </c>
      <c r="G134" s="1">
        <f t="shared" si="16"/>
        <v>28.936171833440028</v>
      </c>
      <c r="H134" s="1">
        <f t="shared" si="12"/>
        <v>0.43454363540178065</v>
      </c>
      <c r="I134" s="3">
        <f t="shared" si="13"/>
        <v>2893.617183344003</v>
      </c>
    </row>
    <row r="135" spans="1:9" x14ac:dyDescent="0.3">
      <c r="A135">
        <v>130</v>
      </c>
      <c r="B135">
        <v>520</v>
      </c>
      <c r="C135" s="6">
        <f t="shared" si="17"/>
        <v>8376.0000000000018</v>
      </c>
      <c r="D135" s="2">
        <f t="shared" si="14"/>
        <v>9.0331257525503723</v>
      </c>
      <c r="E135" s="4">
        <f t="shared" ref="E135:E198" si="18">$A$2+$B$2*D135+$C$2*D135^3</f>
        <v>3.3055390070969438E-3</v>
      </c>
      <c r="F135" s="1">
        <f t="shared" si="15"/>
        <v>302.52252290867381</v>
      </c>
      <c r="G135" s="1">
        <f t="shared" si="16"/>
        <v>29.37252290867383</v>
      </c>
      <c r="H135" s="1">
        <f t="shared" ref="H135:H198" si="19">ABS(G134-G135)</f>
        <v>0.43635107523380157</v>
      </c>
      <c r="I135" s="3">
        <f t="shared" ref="I135:I198" si="20">G135*100</f>
        <v>2937.2522908673827</v>
      </c>
    </row>
    <row r="136" spans="1:9" x14ac:dyDescent="0.3">
      <c r="A136">
        <v>131</v>
      </c>
      <c r="B136">
        <v>524</v>
      </c>
      <c r="C136" s="6">
        <f t="shared" si="17"/>
        <v>8227.480916030534</v>
      </c>
      <c r="D136" s="2">
        <f t="shared" si="14"/>
        <v>9.0152351612803816</v>
      </c>
      <c r="E136" s="4">
        <f t="shared" si="18"/>
        <v>3.3007574665163005E-3</v>
      </c>
      <c r="F136" s="1">
        <f t="shared" si="15"/>
        <v>302.96076283830217</v>
      </c>
      <c r="G136" s="1">
        <f t="shared" si="16"/>
        <v>29.810762838302196</v>
      </c>
      <c r="H136" s="1">
        <f t="shared" si="19"/>
        <v>0.43823992962836655</v>
      </c>
      <c r="I136" s="3">
        <f t="shared" si="20"/>
        <v>2981.0762838302198</v>
      </c>
    </row>
    <row r="137" spans="1:9" x14ac:dyDescent="0.3">
      <c r="A137">
        <v>132</v>
      </c>
      <c r="B137">
        <v>528</v>
      </c>
      <c r="C137" s="6">
        <f t="shared" si="17"/>
        <v>8081.2121212121219</v>
      </c>
      <c r="D137" s="2">
        <f t="shared" si="14"/>
        <v>8.9972971552655157</v>
      </c>
      <c r="E137" s="4">
        <f t="shared" si="18"/>
        <v>3.2959683171129525E-3</v>
      </c>
      <c r="F137" s="1">
        <f t="shared" si="15"/>
        <v>303.40097470230933</v>
      </c>
      <c r="G137" s="1">
        <f t="shared" si="16"/>
        <v>30.25097470230935</v>
      </c>
      <c r="H137" s="1">
        <f t="shared" si="19"/>
        <v>0.44021186400715351</v>
      </c>
      <c r="I137" s="3">
        <f t="shared" si="20"/>
        <v>3025.097470230935</v>
      </c>
    </row>
    <row r="138" spans="1:9" x14ac:dyDescent="0.3">
      <c r="A138">
        <v>133</v>
      </c>
      <c r="B138">
        <v>532</v>
      </c>
      <c r="C138" s="6">
        <f t="shared" si="17"/>
        <v>7937.1428571428569</v>
      </c>
      <c r="D138" s="2">
        <f t="shared" si="14"/>
        <v>8.9793086478129673</v>
      </c>
      <c r="E138" s="4">
        <f t="shared" si="18"/>
        <v>3.2911707661762418E-3</v>
      </c>
      <c r="F138" s="1">
        <f t="shared" si="15"/>
        <v>303.84324334583926</v>
      </c>
      <c r="G138" s="1">
        <f t="shared" si="16"/>
        <v>30.693243345839278</v>
      </c>
      <c r="H138" s="1">
        <f t="shared" si="19"/>
        <v>0.44226864352992834</v>
      </c>
      <c r="I138" s="3">
        <f t="shared" si="20"/>
        <v>3069.3243345839278</v>
      </c>
    </row>
    <row r="139" spans="1:9" x14ac:dyDescent="0.3">
      <c r="A139">
        <v>134</v>
      </c>
      <c r="B139">
        <v>536</v>
      </c>
      <c r="C139" s="6">
        <f t="shared" si="17"/>
        <v>7795.2238805970137</v>
      </c>
      <c r="D139" s="2">
        <f t="shared" si="14"/>
        <v>8.9612665021310089</v>
      </c>
      <c r="E139" s="4">
        <f t="shared" si="18"/>
        <v>3.2863640110926727E-3</v>
      </c>
      <c r="F139" s="1">
        <f t="shared" si="15"/>
        <v>304.2876554832747</v>
      </c>
      <c r="G139" s="1">
        <f t="shared" si="16"/>
        <v>31.137655483274727</v>
      </c>
      <c r="H139" s="1">
        <f t="shared" si="19"/>
        <v>0.44441213743544949</v>
      </c>
      <c r="I139" s="3">
        <f t="shared" si="20"/>
        <v>3113.765548327473</v>
      </c>
    </row>
    <row r="140" spans="1:9" x14ac:dyDescent="0.3">
      <c r="A140">
        <v>135</v>
      </c>
      <c r="B140">
        <v>540</v>
      </c>
      <c r="C140" s="6">
        <f t="shared" si="17"/>
        <v>7655.4074074074088</v>
      </c>
      <c r="D140" s="2">
        <f t="shared" si="14"/>
        <v>8.9431675277608189</v>
      </c>
      <c r="E140" s="4">
        <f t="shared" si="18"/>
        <v>3.2815472384742387E-3</v>
      </c>
      <c r="F140" s="1">
        <f t="shared" si="15"/>
        <v>304.73429980698734</v>
      </c>
      <c r="G140" s="1">
        <f t="shared" si="16"/>
        <v>31.58429980698736</v>
      </c>
      <c r="H140" s="1">
        <f t="shared" si="19"/>
        <v>0.44664432371263274</v>
      </c>
      <c r="I140" s="3">
        <f t="shared" si="20"/>
        <v>3158.429980698736</v>
      </c>
    </row>
    <row r="141" spans="1:9" x14ac:dyDescent="0.3">
      <c r="A141">
        <v>136</v>
      </c>
      <c r="B141">
        <v>544</v>
      </c>
      <c r="C141" s="6">
        <f t="shared" si="17"/>
        <v>7517.6470588235297</v>
      </c>
      <c r="D141" s="2">
        <f t="shared" si="14"/>
        <v>8.9250084768693547</v>
      </c>
      <c r="E141" s="4">
        <f t="shared" si="18"/>
        <v>3.2767196232573429E-3</v>
      </c>
      <c r="F141" s="1">
        <f t="shared" si="15"/>
        <v>305.18326710111177</v>
      </c>
      <c r="G141" s="1">
        <f t="shared" si="16"/>
        <v>32.03326710111179</v>
      </c>
      <c r="H141" s="1">
        <f t="shared" si="19"/>
        <v>0.44896729412442937</v>
      </c>
      <c r="I141" s="3">
        <f t="shared" si="20"/>
        <v>3203.3267101111787</v>
      </c>
    </row>
    <row r="142" spans="1:9" x14ac:dyDescent="0.3">
      <c r="A142">
        <v>137</v>
      </c>
      <c r="B142">
        <v>548</v>
      </c>
      <c r="C142" s="6">
        <f t="shared" si="17"/>
        <v>7381.8978102189776</v>
      </c>
      <c r="D142" s="2">
        <f t="shared" si="14"/>
        <v>8.9067860403918484</v>
      </c>
      <c r="E142" s="4">
        <f t="shared" si="18"/>
        <v>3.2718803277696604E-3</v>
      </c>
      <c r="F142" s="1">
        <f t="shared" si="15"/>
        <v>305.63465036072057</v>
      </c>
      <c r="G142" s="1">
        <f t="shared" si="16"/>
        <v>32.484650360720593</v>
      </c>
      <c r="H142" s="1">
        <f t="shared" si="19"/>
        <v>0.45138325960880366</v>
      </c>
      <c r="I142" s="3">
        <f t="shared" si="20"/>
        <v>3248.4650360720593</v>
      </c>
    </row>
    <row r="143" spans="1:9" x14ac:dyDescent="0.3">
      <c r="A143">
        <v>138</v>
      </c>
      <c r="B143">
        <v>552</v>
      </c>
      <c r="C143" s="6">
        <f t="shared" si="17"/>
        <v>7248.115942028986</v>
      </c>
      <c r="D143" s="2">
        <f t="shared" si="14"/>
        <v>8.8884968440116765</v>
      </c>
      <c r="E143" s="4">
        <f t="shared" si="18"/>
        <v>3.2670285007620641E-3</v>
      </c>
      <c r="F143" s="1">
        <f t="shared" si="15"/>
        <v>306.08854491680768</v>
      </c>
      <c r="G143" s="1">
        <f t="shared" si="16"/>
        <v>32.9385449168077</v>
      </c>
      <c r="H143" s="1">
        <f t="shared" si="19"/>
        <v>0.45389455608710705</v>
      </c>
      <c r="I143" s="3">
        <f t="shared" si="20"/>
        <v>3293.85449168077</v>
      </c>
    </row>
    <row r="144" spans="1:9" x14ac:dyDescent="0.3">
      <c r="A144">
        <v>139</v>
      </c>
      <c r="B144">
        <v>556</v>
      </c>
      <c r="C144" s="6">
        <f t="shared" si="17"/>
        <v>7116.2589928057569</v>
      </c>
      <c r="D144" s="2">
        <f t="shared" si="14"/>
        <v>8.8701374439645821</v>
      </c>
      <c r="E144" s="4">
        <f t="shared" si="18"/>
        <v>3.2621632764026154E-3</v>
      </c>
      <c r="F144" s="1">
        <f t="shared" si="15"/>
        <v>306.5450485675139</v>
      </c>
      <c r="G144" s="1">
        <f t="shared" si="16"/>
        <v>33.395048567513925</v>
      </c>
      <c r="H144" s="1">
        <f t="shared" si="19"/>
        <v>0.45650365070622456</v>
      </c>
      <c r="I144" s="3">
        <f t="shared" si="20"/>
        <v>3339.5048567513923</v>
      </c>
    </row>
    <row r="145" spans="1:9" x14ac:dyDescent="0.3">
      <c r="A145">
        <v>140</v>
      </c>
      <c r="B145">
        <v>560</v>
      </c>
      <c r="C145" s="6">
        <f t="shared" si="17"/>
        <v>6986.2857142857138</v>
      </c>
      <c r="D145" s="2">
        <f t="shared" si="14"/>
        <v>8.8517043226532479</v>
      </c>
      <c r="E145" s="4">
        <f t="shared" si="18"/>
        <v>3.2572837732293735E-3</v>
      </c>
      <c r="F145" s="1">
        <f t="shared" si="15"/>
        <v>307.00426171606432</v>
      </c>
      <c r="G145" s="1">
        <f t="shared" si="16"/>
        <v>33.854261716064343</v>
      </c>
      <c r="H145" s="1">
        <f t="shared" si="19"/>
        <v>0.45921314855041828</v>
      </c>
      <c r="I145" s="3">
        <f t="shared" si="20"/>
        <v>3385.4261716064343</v>
      </c>
    </row>
    <row r="146" spans="1:9" x14ac:dyDescent="0.3">
      <c r="A146">
        <v>141</v>
      </c>
      <c r="B146">
        <v>564</v>
      </c>
      <c r="C146" s="6">
        <f t="shared" si="17"/>
        <v>6858.1560283687941</v>
      </c>
      <c r="D146" s="2">
        <f t="shared" si="14"/>
        <v>8.8331938840572626</v>
      </c>
      <c r="E146" s="4">
        <f t="shared" si="18"/>
        <v>3.2523890930585861E-3</v>
      </c>
      <c r="F146" s="1">
        <f t="shared" si="15"/>
        <v>307.46628751592198</v>
      </c>
      <c r="G146" s="1">
        <f t="shared" si="16"/>
        <v>34.316287515921999</v>
      </c>
      <c r="H146" s="1">
        <f t="shared" si="19"/>
        <v>0.46202579985765624</v>
      </c>
      <c r="I146" s="3">
        <f t="shared" si="20"/>
        <v>3431.6287515921999</v>
      </c>
    </row>
    <row r="147" spans="1:9" x14ac:dyDescent="0.3">
      <c r="A147">
        <v>142</v>
      </c>
      <c r="B147">
        <v>568</v>
      </c>
      <c r="C147" s="6">
        <f t="shared" si="17"/>
        <v>6731.8309859154933</v>
      </c>
      <c r="D147" s="2">
        <f t="shared" si="14"/>
        <v>8.8146024489223755</v>
      </c>
      <c r="E147" s="4">
        <f t="shared" si="18"/>
        <v>3.247478319844563E-3</v>
      </c>
      <c r="F147" s="1">
        <f t="shared" si="15"/>
        <v>307.93123202370259</v>
      </c>
      <c r="G147" s="1">
        <f t="shared" si="16"/>
        <v>34.781232023702614</v>
      </c>
      <c r="H147" s="1">
        <f t="shared" si="19"/>
        <v>0.46494450778061491</v>
      </c>
      <c r="I147" s="3">
        <f t="shared" si="20"/>
        <v>3478.1232023702614</v>
      </c>
    </row>
    <row r="148" spans="1:9" x14ac:dyDescent="0.3">
      <c r="A148">
        <v>143</v>
      </c>
      <c r="B148">
        <v>572</v>
      </c>
      <c r="C148" s="6">
        <f t="shared" si="17"/>
        <v>6607.272727272727</v>
      </c>
      <c r="D148" s="2">
        <f t="shared" si="14"/>
        <v>8.7959262497117372</v>
      </c>
      <c r="E148" s="4">
        <f t="shared" si="18"/>
        <v>3.2425505184872699E-3</v>
      </c>
      <c r="F148" s="1">
        <f t="shared" si="15"/>
        <v>308.39920436043809</v>
      </c>
      <c r="G148" s="1">
        <f t="shared" si="16"/>
        <v>35.249204360438114</v>
      </c>
      <c r="H148" s="1">
        <f t="shared" si="19"/>
        <v>0.46797233673549954</v>
      </c>
      <c r="I148" s="3">
        <f t="shared" si="20"/>
        <v>3524.9204360438116</v>
      </c>
    </row>
    <row r="149" spans="1:9" x14ac:dyDescent="0.3">
      <c r="A149">
        <v>144</v>
      </c>
      <c r="B149">
        <v>576</v>
      </c>
      <c r="C149" s="6">
        <f t="shared" si="17"/>
        <v>6484.4444444444434</v>
      </c>
      <c r="D149" s="2">
        <f t="shared" si="14"/>
        <v>8.7771614253005019</v>
      </c>
      <c r="E149" s="4">
        <f t="shared" si="18"/>
        <v>3.2376047335833952E-3</v>
      </c>
      <c r="F149" s="1">
        <f t="shared" si="15"/>
        <v>308.87031688182503</v>
      </c>
      <c r="G149" s="1">
        <f t="shared" si="16"/>
        <v>35.720316881825056</v>
      </c>
      <c r="H149" s="1">
        <f t="shared" si="19"/>
        <v>0.47111252138694226</v>
      </c>
      <c r="I149" s="3">
        <f t="shared" si="20"/>
        <v>3572.0316881825056</v>
      </c>
    </row>
    <row r="150" spans="1:9" x14ac:dyDescent="0.3">
      <c r="A150">
        <v>145</v>
      </c>
      <c r="B150">
        <v>580</v>
      </c>
      <c r="C150" s="6">
        <f t="shared" si="17"/>
        <v>6363.3103448275861</v>
      </c>
      <c r="D150" s="2">
        <f t="shared" si="14"/>
        <v>8.7583040153936516</v>
      </c>
      <c r="E150" s="4">
        <f t="shared" si="18"/>
        <v>3.2326399881163113E-3</v>
      </c>
      <c r="F150" s="1">
        <f t="shared" si="15"/>
        <v>309.34468535814563</v>
      </c>
      <c r="G150" s="1">
        <f t="shared" si="16"/>
        <v>36.194685358145648</v>
      </c>
      <c r="H150" s="1">
        <f t="shared" si="19"/>
        <v>0.47436847632059198</v>
      </c>
      <c r="I150" s="3">
        <f t="shared" si="20"/>
        <v>3619.4685358145648</v>
      </c>
    </row>
    <row r="151" spans="1:9" x14ac:dyDescent="0.3">
      <c r="A151">
        <v>146</v>
      </c>
      <c r="B151">
        <v>584</v>
      </c>
      <c r="C151" s="6">
        <f t="shared" si="17"/>
        <v>6243.8356164383549</v>
      </c>
      <c r="D151" s="2">
        <f t="shared" si="14"/>
        <v>8.7393499546453288</v>
      </c>
      <c r="E151" s="4">
        <f t="shared" si="18"/>
        <v>3.2276552820799751E-3</v>
      </c>
      <c r="F151" s="1">
        <f t="shared" si="15"/>
        <v>309.82242916460928</v>
      </c>
      <c r="G151" s="1">
        <f t="shared" si="16"/>
        <v>36.672429164609298</v>
      </c>
      <c r="H151" s="1">
        <f t="shared" si="19"/>
        <v>0.47774380646364989</v>
      </c>
      <c r="I151" s="3">
        <f t="shared" si="20"/>
        <v>3667.2429164609298</v>
      </c>
    </row>
    <row r="152" spans="1:9" x14ac:dyDescent="0.3">
      <c r="A152">
        <v>147</v>
      </c>
      <c r="B152">
        <v>588</v>
      </c>
      <c r="C152" s="6">
        <f t="shared" si="17"/>
        <v>6125.9863945578227</v>
      </c>
      <c r="D152" s="2">
        <f t="shared" si="14"/>
        <v>8.720295066456174</v>
      </c>
      <c r="E152" s="4">
        <f t="shared" si="18"/>
        <v>3.2226495910314644E-3</v>
      </c>
      <c r="F152" s="1">
        <f t="shared" si="15"/>
        <v>310.30367148292186</v>
      </c>
      <c r="G152" s="1">
        <f t="shared" si="16"/>
        <v>37.153671482921879</v>
      </c>
      <c r="H152" s="1">
        <f t="shared" si="19"/>
        <v>0.48124231831258157</v>
      </c>
      <c r="I152" s="3">
        <f t="shared" si="20"/>
        <v>3715.3671482921882</v>
      </c>
    </row>
    <row r="153" spans="1:9" x14ac:dyDescent="0.3">
      <c r="A153">
        <v>148</v>
      </c>
      <c r="B153">
        <v>592</v>
      </c>
      <c r="C153" s="6">
        <f t="shared" si="17"/>
        <v>6009.7297297297309</v>
      </c>
      <c r="D153" s="2">
        <f t="shared" si="14"/>
        <v>8.7011350564231815</v>
      </c>
      <c r="E153" s="4">
        <f t="shared" si="18"/>
        <v>3.2176218645663646E-3</v>
      </c>
      <c r="F153" s="1">
        <f t="shared" si="15"/>
        <v>310.78853951496529</v>
      </c>
      <c r="G153" s="1">
        <f t="shared" si="16"/>
        <v>37.638539514965316</v>
      </c>
      <c r="H153" s="1">
        <f t="shared" si="19"/>
        <v>0.48486803204343687</v>
      </c>
      <c r="I153" s="3">
        <f t="shared" si="20"/>
        <v>3763.8539514965314</v>
      </c>
    </row>
    <row r="154" spans="1:9" x14ac:dyDescent="0.3">
      <c r="A154">
        <v>149</v>
      </c>
      <c r="B154">
        <v>596</v>
      </c>
      <c r="C154" s="6">
        <f t="shared" si="17"/>
        <v>5895.0335570469797</v>
      </c>
      <c r="D154" s="2">
        <f t="shared" si="14"/>
        <v>8.6818655054144678</v>
      </c>
      <c r="E154" s="4">
        <f t="shared" si="18"/>
        <v>3.212571024710776E-3</v>
      </c>
      <c r="F154" s="1">
        <f t="shared" si="15"/>
        <v>311.27716470954255</v>
      </c>
      <c r="G154" s="1">
        <f t="shared" si="16"/>
        <v>38.127164709542569</v>
      </c>
      <c r="H154" s="1">
        <f t="shared" si="19"/>
        <v>0.48862519457725284</v>
      </c>
      <c r="I154" s="3">
        <f t="shared" si="20"/>
        <v>3812.7164709542567</v>
      </c>
    </row>
    <row r="155" spans="1:9" x14ac:dyDescent="0.3">
      <c r="A155">
        <v>150</v>
      </c>
      <c r="B155">
        <v>600</v>
      </c>
      <c r="C155" s="6">
        <f t="shared" si="17"/>
        <v>5781.8666666666677</v>
      </c>
      <c r="D155" s="2">
        <f t="shared" si="14"/>
        <v>8.6624818622389181</v>
      </c>
      <c r="E155" s="4">
        <f t="shared" si="18"/>
        <v>3.207495964223163E-3</v>
      </c>
      <c r="F155" s="1">
        <f t="shared" si="15"/>
        <v>311.76968300323153</v>
      </c>
      <c r="G155" s="1">
        <f t="shared" si="16"/>
        <v>38.619683003231557</v>
      </c>
      <c r="H155" s="1">
        <f t="shared" si="19"/>
        <v>0.49251829368898825</v>
      </c>
      <c r="I155" s="3">
        <f t="shared" si="20"/>
        <v>3861.9683003231557</v>
      </c>
    </row>
    <row r="156" spans="1:9" x14ac:dyDescent="0.3">
      <c r="A156">
        <v>151</v>
      </c>
      <c r="B156">
        <v>604</v>
      </c>
      <c r="C156" s="6">
        <f t="shared" si="17"/>
        <v>5670.1986754966883</v>
      </c>
      <c r="D156" s="2">
        <f t="shared" si="14"/>
        <v>8.6429794358780576</v>
      </c>
      <c r="E156" s="4">
        <f t="shared" si="18"/>
        <v>3.2023955447986882E-3</v>
      </c>
      <c r="F156" s="1">
        <f t="shared" si="15"/>
        <v>312.26623507648645</v>
      </c>
      <c r="G156" s="1">
        <f t="shared" si="16"/>
        <v>39.116235076486475</v>
      </c>
      <c r="H156" s="1">
        <f t="shared" si="19"/>
        <v>0.49655207325491801</v>
      </c>
      <c r="I156" s="3">
        <f t="shared" si="20"/>
        <v>3911.6235076486473</v>
      </c>
    </row>
    <row r="157" spans="1:9" x14ac:dyDescent="0.3">
      <c r="A157">
        <v>152</v>
      </c>
      <c r="B157">
        <v>608</v>
      </c>
      <c r="C157" s="6">
        <f t="shared" si="17"/>
        <v>5559.9999999999991</v>
      </c>
      <c r="D157" s="2">
        <f t="shared" si="14"/>
        <v>8.6233533872446273</v>
      </c>
      <c r="E157" s="4">
        <f t="shared" si="18"/>
        <v>3.1972685951680503E-3</v>
      </c>
      <c r="F157" s="1">
        <f t="shared" si="15"/>
        <v>312.76696662622408</v>
      </c>
      <c r="G157" s="1">
        <f t="shared" si="16"/>
        <v>39.616966626224098</v>
      </c>
      <c r="H157" s="1">
        <f t="shared" si="19"/>
        <v>0.50073154973762257</v>
      </c>
      <c r="I157" s="3">
        <f t="shared" si="20"/>
        <v>3961.6966626224098</v>
      </c>
    </row>
    <row r="158" spans="1:9" x14ac:dyDescent="0.3">
      <c r="A158">
        <v>153</v>
      </c>
      <c r="B158">
        <v>612</v>
      </c>
      <c r="C158" s="6">
        <f t="shared" si="17"/>
        <v>5451.2418300653599</v>
      </c>
      <c r="D158" s="2">
        <f t="shared" si="14"/>
        <v>8.6035987204290212</v>
      </c>
      <c r="E158" s="4">
        <f t="shared" si="18"/>
        <v>3.1921139090820877E-3</v>
      </c>
      <c r="F158" s="1">
        <f t="shared" si="15"/>
        <v>313.27202865625691</v>
      </c>
      <c r="G158" s="1">
        <f t="shared" si="16"/>
        <v>40.12202865625693</v>
      </c>
      <c r="H158" s="1">
        <f t="shared" si="19"/>
        <v>0.5050620300328319</v>
      </c>
      <c r="I158" s="3">
        <f t="shared" si="20"/>
        <v>4012.202865625693</v>
      </c>
    </row>
    <row r="159" spans="1:9" x14ac:dyDescent="0.3">
      <c r="A159">
        <v>154</v>
      </c>
      <c r="B159">
        <v>616</v>
      </c>
      <c r="C159" s="6">
        <f t="shared" si="17"/>
        <v>5343.8961038961052</v>
      </c>
      <c r="D159" s="2">
        <f t="shared" si="14"/>
        <v>8.5837102733912829</v>
      </c>
      <c r="E159" s="4">
        <f t="shared" si="18"/>
        <v>3.1869302431726584E-3</v>
      </c>
      <c r="F159" s="1">
        <f t="shared" si="15"/>
        <v>313.78157778705514</v>
      </c>
      <c r="G159" s="1">
        <f t="shared" si="16"/>
        <v>40.631577787055164</v>
      </c>
      <c r="H159" s="1">
        <f t="shared" si="19"/>
        <v>0.50954913079823427</v>
      </c>
      <c r="I159" s="3">
        <f t="shared" si="20"/>
        <v>4063.1577787055166</v>
      </c>
    </row>
    <row r="160" spans="1:9" x14ac:dyDescent="0.3">
      <c r="A160">
        <v>155</v>
      </c>
      <c r="B160">
        <v>620</v>
      </c>
      <c r="C160" s="6">
        <f t="shared" si="17"/>
        <v>5237.9354838709678</v>
      </c>
      <c r="D160" s="2">
        <f t="shared" si="14"/>
        <v>8.5636827080523155</v>
      </c>
      <c r="E160" s="4">
        <f t="shared" si="18"/>
        <v>3.1817163146794095E-3</v>
      </c>
      <c r="F160" s="1">
        <f t="shared" si="15"/>
        <v>314.29577658646798</v>
      </c>
      <c r="G160" s="1">
        <f t="shared" si="16"/>
        <v>41.145776586468003</v>
      </c>
      <c r="H160" s="1">
        <f t="shared" si="19"/>
        <v>0.51419879941283853</v>
      </c>
      <c r="I160" s="3">
        <f t="shared" si="20"/>
        <v>4114.5776586468</v>
      </c>
    </row>
    <row r="161" spans="1:9" x14ac:dyDescent="0.3">
      <c r="A161">
        <v>156</v>
      </c>
      <c r="B161">
        <v>624</v>
      </c>
      <c r="C161" s="6">
        <f t="shared" si="17"/>
        <v>5133.333333333333</v>
      </c>
      <c r="D161" s="2">
        <f t="shared" si="14"/>
        <v>8.5435104997336104</v>
      </c>
      <c r="E161" s="4">
        <f t="shared" si="18"/>
        <v>3.176470799031085E-3</v>
      </c>
      <c r="F161" s="1">
        <f t="shared" si="15"/>
        <v>314.81479392318948</v>
      </c>
      <c r="G161" s="1">
        <f t="shared" si="16"/>
        <v>41.664793923189507</v>
      </c>
      <c r="H161" s="1">
        <f t="shared" si="19"/>
        <v>0.51901733672150385</v>
      </c>
      <c r="I161" s="3">
        <f t="shared" si="20"/>
        <v>4166.4793923189509</v>
      </c>
    </row>
    <row r="162" spans="1:9" x14ac:dyDescent="0.3">
      <c r="A162">
        <v>157</v>
      </c>
      <c r="B162">
        <v>628</v>
      </c>
      <c r="C162" s="6">
        <f t="shared" si="17"/>
        <v>5030.0636942675164</v>
      </c>
      <c r="D162" s="2">
        <f t="shared" si="14"/>
        <v>8.5231879258898573</v>
      </c>
      <c r="E162" s="4">
        <f t="shared" si="18"/>
        <v>3.1711923272689244E-3</v>
      </c>
      <c r="F162" s="1">
        <f t="shared" si="15"/>
        <v>315.33880534493289</v>
      </c>
      <c r="G162" s="1">
        <f t="shared" si="16"/>
        <v>42.188805344932916</v>
      </c>
      <c r="H162" s="1">
        <f t="shared" si="19"/>
        <v>0.52401142174340976</v>
      </c>
      <c r="I162" s="3">
        <f t="shared" si="20"/>
        <v>4218.8805344932916</v>
      </c>
    </row>
    <row r="163" spans="1:9" x14ac:dyDescent="0.3">
      <c r="A163">
        <v>158</v>
      </c>
      <c r="B163">
        <v>632</v>
      </c>
      <c r="C163" s="6">
        <f t="shared" si="17"/>
        <v>4928.1012658227846</v>
      </c>
      <c r="D163" s="2">
        <f t="shared" si="14"/>
        <v>8.5027090540734083</v>
      </c>
      <c r="E163" s="4">
        <f t="shared" si="18"/>
        <v>3.1658794832985088E-3</v>
      </c>
      <c r="F163" s="1">
        <f t="shared" si="15"/>
        <v>315.86799348347483</v>
      </c>
      <c r="G163" s="1">
        <f t="shared" si="16"/>
        <v>42.717993483474856</v>
      </c>
      <c r="H163" s="1">
        <f t="shared" si="19"/>
        <v>0.52918813854194013</v>
      </c>
      <c r="I163" s="3">
        <f t="shared" si="20"/>
        <v>4271.7993483474856</v>
      </c>
    </row>
    <row r="164" spans="1:9" x14ac:dyDescent="0.3">
      <c r="A164">
        <v>159</v>
      </c>
      <c r="B164">
        <v>636</v>
      </c>
      <c r="C164" s="6">
        <f t="shared" si="17"/>
        <v>4827.4213836477993</v>
      </c>
      <c r="D164" s="2">
        <f t="shared" si="14"/>
        <v>8.4820677290634467</v>
      </c>
      <c r="E164" s="4">
        <f t="shared" si="18"/>
        <v>3.1605308009550704E-3</v>
      </c>
      <c r="F164" s="1">
        <f t="shared" si="15"/>
        <v>316.4025484889479</v>
      </c>
      <c r="G164" s="1">
        <f t="shared" si="16"/>
        <v>43.252548488947923</v>
      </c>
      <c r="H164" s="1">
        <f t="shared" si="19"/>
        <v>0.53455500547306656</v>
      </c>
      <c r="I164" s="3">
        <f t="shared" si="20"/>
        <v>4325.2548488947923</v>
      </c>
    </row>
    <row r="165" spans="1:9" x14ac:dyDescent="0.3">
      <c r="A165">
        <v>160</v>
      </c>
      <c r="B165">
        <v>640</v>
      </c>
      <c r="C165" s="6">
        <f t="shared" si="17"/>
        <v>4728.0000000000009</v>
      </c>
      <c r="D165" s="2">
        <f t="shared" si="14"/>
        <v>8.4612575590859347</v>
      </c>
      <c r="E165" s="4">
        <f t="shared" si="18"/>
        <v>3.1551447608657657E-3</v>
      </c>
      <c r="F165" s="1">
        <f t="shared" si="15"/>
        <v>316.94266849600962</v>
      </c>
      <c r="G165" s="1">
        <f t="shared" si="16"/>
        <v>43.79266849600964</v>
      </c>
      <c r="H165" s="1">
        <f t="shared" si="19"/>
        <v>0.54012000706171648</v>
      </c>
      <c r="I165" s="3">
        <f t="shared" si="20"/>
        <v>4379.2668496009637</v>
      </c>
    </row>
    <row r="166" spans="1:9" x14ac:dyDescent="0.3">
      <c r="A166">
        <v>161</v>
      </c>
      <c r="B166">
        <v>644</v>
      </c>
      <c r="C166" s="6">
        <f t="shared" si="17"/>
        <v>4629.8136645962722</v>
      </c>
      <c r="D166" s="2">
        <f t="shared" si="14"/>
        <v>8.4402719010428324</v>
      </c>
      <c r="E166" s="4">
        <f t="shared" si="18"/>
        <v>3.1497197870907511E-3</v>
      </c>
      <c r="F166" s="1">
        <f t="shared" si="15"/>
        <v>317.48856012478916</v>
      </c>
      <c r="G166" s="1">
        <f t="shared" si="16"/>
        <v>44.338560124789183</v>
      </c>
      <c r="H166" s="1">
        <f t="shared" si="19"/>
        <v>0.54589162877954323</v>
      </c>
      <c r="I166" s="3">
        <f t="shared" si="20"/>
        <v>4433.8560124789183</v>
      </c>
    </row>
    <row r="167" spans="1:9" x14ac:dyDescent="0.3">
      <c r="A167">
        <v>162</v>
      </c>
      <c r="B167">
        <v>648</v>
      </c>
      <c r="C167" s="6">
        <f t="shared" si="17"/>
        <v>4532.8395061728388</v>
      </c>
      <c r="D167" s="2">
        <f t="shared" si="14"/>
        <v>8.4191038446605884</v>
      </c>
      <c r="E167" s="4">
        <f t="shared" si="18"/>
        <v>3.1442542435230073E-3</v>
      </c>
      <c r="F167" s="1">
        <f t="shared" si="15"/>
        <v>318.0404390198234</v>
      </c>
      <c r="G167" s="1">
        <f t="shared" si="16"/>
        <v>44.890439019823418</v>
      </c>
      <c r="H167" s="1">
        <f t="shared" si="19"/>
        <v>0.55187889503423548</v>
      </c>
      <c r="I167" s="3">
        <f t="shared" si="20"/>
        <v>4489.0439019823416</v>
      </c>
    </row>
    <row r="168" spans="1:9" x14ac:dyDescent="0.3">
      <c r="A168">
        <v>163</v>
      </c>
      <c r="B168">
        <v>652</v>
      </c>
      <c r="C168" s="6">
        <f t="shared" si="17"/>
        <v>4437.0552147239268</v>
      </c>
      <c r="D168" s="2">
        <f t="shared" si="14"/>
        <v>8.3977461954583283</v>
      </c>
      <c r="E168" s="4">
        <f t="shared" si="18"/>
        <v>3.138746430024764E-3</v>
      </c>
      <c r="F168" s="1">
        <f t="shared" si="15"/>
        <v>318.59853043054204</v>
      </c>
      <c r="G168" s="1">
        <f t="shared" si="16"/>
        <v>45.448530430542064</v>
      </c>
      <c r="H168" s="1">
        <f t="shared" si="19"/>
        <v>0.55809141071864588</v>
      </c>
      <c r="I168" s="3">
        <f t="shared" si="20"/>
        <v>4544.8530430542069</v>
      </c>
    </row>
    <row r="169" spans="1:9" x14ac:dyDescent="0.3">
      <c r="A169">
        <v>164</v>
      </c>
      <c r="B169">
        <v>656</v>
      </c>
      <c r="C169" s="6">
        <f t="shared" si="17"/>
        <v>4342.4390243902444</v>
      </c>
      <c r="D169" s="2">
        <f t="shared" si="14"/>
        <v>8.3761914564254827</v>
      </c>
      <c r="E169" s="4">
        <f t="shared" si="18"/>
        <v>3.1331945782760006E-3</v>
      </c>
      <c r="F169" s="1">
        <f t="shared" si="15"/>
        <v>319.16306983725121</v>
      </c>
      <c r="G169" s="1">
        <f t="shared" si="16"/>
        <v>46.013069837251237</v>
      </c>
      <c r="H169" s="1">
        <f t="shared" si="19"/>
        <v>0.56453940670917291</v>
      </c>
      <c r="I169" s="3">
        <f t="shared" si="20"/>
        <v>4601.3069837251242</v>
      </c>
    </row>
    <row r="170" spans="1:9" x14ac:dyDescent="0.3">
      <c r="A170">
        <v>165</v>
      </c>
      <c r="B170">
        <v>660</v>
      </c>
      <c r="C170" s="6">
        <f t="shared" si="17"/>
        <v>4248.969696969697</v>
      </c>
      <c r="D170" s="2">
        <f t="shared" si="14"/>
        <v>8.354431808286531</v>
      </c>
      <c r="E170" s="4">
        <f t="shared" si="18"/>
        <v>3.1275968473078448E-3</v>
      </c>
      <c r="F170" s="1">
        <f t="shared" si="15"/>
        <v>319.73430362700816</v>
      </c>
      <c r="G170" s="1">
        <f t="shared" si="16"/>
        <v>46.584303627008183</v>
      </c>
      <c r="H170" s="1">
        <f t="shared" si="19"/>
        <v>0.5712337897569455</v>
      </c>
      <c r="I170" s="3">
        <f t="shared" si="20"/>
        <v>4658.4303627008185</v>
      </c>
    </row>
    <row r="171" spans="1:9" x14ac:dyDescent="0.3">
      <c r="A171">
        <v>166</v>
      </c>
      <c r="B171">
        <v>664</v>
      </c>
      <c r="C171" s="6">
        <f t="shared" si="17"/>
        <v>4156.6265060240976</v>
      </c>
      <c r="D171" s="2">
        <f t="shared" si="14"/>
        <v>8.3324590882168987</v>
      </c>
      <c r="E171" s="4">
        <f t="shared" si="18"/>
        <v>3.1219513186906897E-3</v>
      </c>
      <c r="F171" s="1">
        <f t="shared" si="15"/>
        <v>320.31248982427707</v>
      </c>
      <c r="G171" s="1">
        <f t="shared" si="16"/>
        <v>47.162489824277088</v>
      </c>
      <c r="H171" s="1">
        <f t="shared" si="19"/>
        <v>0.57818619726890574</v>
      </c>
      <c r="I171" s="3">
        <f t="shared" si="20"/>
        <v>4716.2489824277091</v>
      </c>
    </row>
    <row r="172" spans="1:9" x14ac:dyDescent="0.3">
      <c r="A172">
        <v>167</v>
      </c>
      <c r="B172">
        <v>668</v>
      </c>
      <c r="C172" s="6">
        <f t="shared" si="17"/>
        <v>4065.3892215568867</v>
      </c>
      <c r="D172" s="2">
        <f t="shared" si="14"/>
        <v>8.3102647668587135</v>
      </c>
      <c r="E172" s="4">
        <f t="shared" si="18"/>
        <v>3.1162559913434484E-3</v>
      </c>
      <c r="F172" s="1">
        <f t="shared" si="15"/>
        <v>320.89789888182139</v>
      </c>
      <c r="G172" s="1">
        <f t="shared" si="16"/>
        <v>47.747898881821413</v>
      </c>
      <c r="H172" s="1">
        <f t="shared" si="19"/>
        <v>0.58540905754432515</v>
      </c>
      <c r="I172" s="3">
        <f t="shared" si="20"/>
        <v>4774.7898881821411</v>
      </c>
    </row>
    <row r="173" spans="1:9" x14ac:dyDescent="0.3">
      <c r="A173">
        <v>168</v>
      </c>
      <c r="B173">
        <v>672</v>
      </c>
      <c r="C173" s="6">
        <f t="shared" si="17"/>
        <v>3975.2380952380945</v>
      </c>
      <c r="D173" s="2">
        <f t="shared" si="14"/>
        <v>8.2878399234677147</v>
      </c>
      <c r="E173" s="4">
        <f t="shared" si="18"/>
        <v>3.1105087759265631E-3</v>
      </c>
      <c r="F173" s="1">
        <f t="shared" si="15"/>
        <v>321.49081453792667</v>
      </c>
      <c r="G173" s="1">
        <f t="shared" si="16"/>
        <v>48.34081453792669</v>
      </c>
      <c r="H173" s="1">
        <f t="shared" si="19"/>
        <v>0.59291565610527641</v>
      </c>
      <c r="I173" s="3">
        <f t="shared" si="20"/>
        <v>4834.081453792669</v>
      </c>
    </row>
    <row r="174" spans="1:9" x14ac:dyDescent="0.3">
      <c r="A174">
        <v>169</v>
      </c>
      <c r="B174">
        <v>676</v>
      </c>
      <c r="C174" s="6">
        <f t="shared" si="17"/>
        <v>3886.1538461538457</v>
      </c>
      <c r="D174" s="2">
        <f t="shared" si="14"/>
        <v>8.2651752190028898</v>
      </c>
      <c r="E174" s="4">
        <f t="shared" si="18"/>
        <v>3.1047074887770192E-3</v>
      </c>
      <c r="F174" s="1">
        <f t="shared" si="15"/>
        <v>322.09153474677635</v>
      </c>
      <c r="G174" s="1">
        <f t="shared" si="16"/>
        <v>48.94153474677637</v>
      </c>
      <c r="H174" s="1">
        <f t="shared" si="19"/>
        <v>0.60072020884967969</v>
      </c>
      <c r="I174" s="3">
        <f t="shared" si="20"/>
        <v>4894.153474677637</v>
      </c>
    </row>
    <row r="175" spans="1:9" x14ac:dyDescent="0.3">
      <c r="A175">
        <v>170</v>
      </c>
      <c r="B175">
        <v>680</v>
      </c>
      <c r="C175" s="6">
        <f t="shared" si="17"/>
        <v>3798.1176470588234</v>
      </c>
      <c r="D175" s="2">
        <f t="shared" si="14"/>
        <v>8.2422608669479924</v>
      </c>
      <c r="E175" s="4">
        <f t="shared" si="18"/>
        <v>3.0988498453386882E-3</v>
      </c>
      <c r="F175" s="1">
        <f t="shared" si="15"/>
        <v>322.70037268963097</v>
      </c>
      <c r="G175" s="1">
        <f t="shared" si="16"/>
        <v>49.55037268963099</v>
      </c>
      <c r="H175" s="1">
        <f t="shared" si="19"/>
        <v>0.60883794285462045</v>
      </c>
      <c r="I175" s="3">
        <f t="shared" si="20"/>
        <v>4955.0372689630985</v>
      </c>
    </row>
    <row r="176" spans="1:9" x14ac:dyDescent="0.3">
      <c r="A176">
        <v>171</v>
      </c>
      <c r="B176">
        <v>684</v>
      </c>
      <c r="C176" s="6">
        <f t="shared" si="17"/>
        <v>3711.1111111111104</v>
      </c>
      <c r="D176" s="2">
        <f t="shared" si="14"/>
        <v>8.2190866016285717</v>
      </c>
      <c r="E176" s="4">
        <f t="shared" si="18"/>
        <v>3.0929334530357244E-3</v>
      </c>
      <c r="F176" s="1">
        <f t="shared" si="15"/>
        <v>323.31765787540519</v>
      </c>
      <c r="G176" s="1">
        <f t="shared" si="16"/>
        <v>50.167657875405212</v>
      </c>
      <c r="H176" s="1">
        <f t="shared" si="19"/>
        <v>0.61728518577422165</v>
      </c>
      <c r="I176" s="3">
        <f t="shared" si="20"/>
        <v>5016.7657875405212</v>
      </c>
    </row>
    <row r="177" spans="1:9" x14ac:dyDescent="0.3">
      <c r="A177">
        <v>172</v>
      </c>
      <c r="B177">
        <v>688</v>
      </c>
      <c r="C177" s="6">
        <f t="shared" si="17"/>
        <v>3625.1162790697672</v>
      </c>
      <c r="D177" s="2">
        <f t="shared" si="14"/>
        <v>8.1956416437590835</v>
      </c>
      <c r="E177" s="4">
        <f t="shared" si="18"/>
        <v>3.0869558035303392E-3</v>
      </c>
      <c r="F177" s="1">
        <f t="shared" si="15"/>
        <v>323.94373734031717</v>
      </c>
      <c r="G177" s="1">
        <f t="shared" si="16"/>
        <v>50.793737340317193</v>
      </c>
      <c r="H177" s="1">
        <f t="shared" si="19"/>
        <v>0.62607946491198163</v>
      </c>
      <c r="I177" s="3">
        <f t="shared" si="20"/>
        <v>5079.3737340317193</v>
      </c>
    </row>
    <row r="178" spans="1:9" x14ac:dyDescent="0.3">
      <c r="A178">
        <v>173</v>
      </c>
      <c r="B178">
        <v>692</v>
      </c>
      <c r="C178" s="6">
        <f t="shared" si="17"/>
        <v>3540.1156069364151</v>
      </c>
      <c r="D178" s="2">
        <f t="shared" si="14"/>
        <v>8.1719146629212513</v>
      </c>
      <c r="E178" s="4">
        <f t="shared" si="18"/>
        <v>3.0809142642989574E-3</v>
      </c>
      <c r="F178" s="1">
        <f t="shared" si="15"/>
        <v>324.57897695752456</v>
      </c>
      <c r="G178" s="1">
        <f t="shared" si="16"/>
        <v>51.428976957524583</v>
      </c>
      <c r="H178" s="1">
        <f t="shared" si="19"/>
        <v>0.63523961720738953</v>
      </c>
      <c r="I178" s="3">
        <f t="shared" si="20"/>
        <v>5142.8976957524583</v>
      </c>
    </row>
    <row r="179" spans="1:9" x14ac:dyDescent="0.3">
      <c r="A179">
        <v>174</v>
      </c>
      <c r="B179">
        <v>696</v>
      </c>
      <c r="C179" s="6">
        <f t="shared" si="17"/>
        <v>3456.0919540229879</v>
      </c>
      <c r="D179" s="2">
        <f t="shared" si="14"/>
        <v>8.1478937366368207</v>
      </c>
      <c r="E179" s="4">
        <f t="shared" si="18"/>
        <v>3.0748060694524041E-3</v>
      </c>
      <c r="F179" s="1">
        <f t="shared" si="15"/>
        <v>325.2237628690811</v>
      </c>
      <c r="G179" s="1">
        <f t="shared" si="16"/>
        <v>52.073762869081122</v>
      </c>
      <c r="H179" s="1">
        <f t="shared" si="19"/>
        <v>0.6447859115565393</v>
      </c>
      <c r="I179" s="3">
        <f t="shared" si="20"/>
        <v>5207.376286908112</v>
      </c>
    </row>
    <row r="180" spans="1:9" x14ac:dyDescent="0.3">
      <c r="A180">
        <v>175</v>
      </c>
      <c r="B180">
        <v>700</v>
      </c>
      <c r="C180" s="6">
        <f t="shared" si="17"/>
        <v>3373.028571428571</v>
      </c>
      <c r="D180" s="2">
        <f t="shared" si="14"/>
        <v>8.1235663056538723</v>
      </c>
      <c r="E180" s="4">
        <f t="shared" si="18"/>
        <v>3.0686283097161402E-3</v>
      </c>
      <c r="F180" s="1">
        <f t="shared" si="15"/>
        <v>325.87850305418834</v>
      </c>
      <c r="G180" s="1">
        <f t="shared" si="16"/>
        <v>52.728503054188366</v>
      </c>
      <c r="H180" s="1">
        <f t="shared" si="19"/>
        <v>0.65474018510724363</v>
      </c>
      <c r="I180" s="3">
        <f t="shared" si="20"/>
        <v>5272.8503054188368</v>
      </c>
    </row>
    <row r="181" spans="1:9" x14ac:dyDescent="0.3">
      <c r="A181">
        <v>176</v>
      </c>
      <c r="B181">
        <v>704</v>
      </c>
      <c r="C181" s="6">
        <f t="shared" si="17"/>
        <v>3290.909090909091</v>
      </c>
      <c r="D181" s="2">
        <f t="shared" si="14"/>
        <v>8.0989191250154917</v>
      </c>
      <c r="E181" s="4">
        <f t="shared" si="18"/>
        <v>3.0623779214755229E-3</v>
      </c>
      <c r="F181" s="1">
        <f t="shared" si="15"/>
        <v>326.54362904960385</v>
      </c>
      <c r="G181" s="1">
        <f t="shared" si="16"/>
        <v>53.393629049603874</v>
      </c>
      <c r="H181" s="1">
        <f t="shared" si="19"/>
        <v>0.66512599541550799</v>
      </c>
      <c r="I181" s="3">
        <f t="shared" si="20"/>
        <v>5339.3629049603878</v>
      </c>
    </row>
    <row r="182" spans="1:9" x14ac:dyDescent="0.3">
      <c r="A182">
        <v>177</v>
      </c>
      <c r="B182">
        <v>708</v>
      </c>
      <c r="C182" s="6">
        <f t="shared" si="17"/>
        <v>3209.7175141242933</v>
      </c>
      <c r="D182" s="2">
        <f t="shared" si="14"/>
        <v>8.0739382104212343</v>
      </c>
      <c r="E182" s="4">
        <f t="shared" si="18"/>
        <v>3.0560516747782894E-3</v>
      </c>
      <c r="F182" s="1">
        <f t="shared" si="15"/>
        <v>327.21959784025842</v>
      </c>
      <c r="G182" s="1">
        <f t="shared" si="16"/>
        <v>54.069597840258439</v>
      </c>
      <c r="H182" s="1">
        <f t="shared" si="19"/>
        <v>0.67596879065456505</v>
      </c>
      <c r="I182" s="3">
        <f t="shared" si="20"/>
        <v>5406.9597840258439</v>
      </c>
    </row>
    <row r="183" spans="1:9" x14ac:dyDescent="0.3">
      <c r="A183">
        <v>178</v>
      </c>
      <c r="B183">
        <v>712</v>
      </c>
      <c r="C183" s="6">
        <f t="shared" si="17"/>
        <v>3129.4382022471909</v>
      </c>
      <c r="D183" s="2">
        <f t="shared" si="14"/>
        <v>8.0486087793243435</v>
      </c>
      <c r="E183" s="4">
        <f t="shared" si="18"/>
        <v>3.0496461601717049E-3</v>
      </c>
      <c r="F183" s="1">
        <f t="shared" si="15"/>
        <v>327.90689394067169</v>
      </c>
      <c r="G183" s="1">
        <f t="shared" si="16"/>
        <v>54.756893940671716</v>
      </c>
      <c r="H183" s="1">
        <f t="shared" si="19"/>
        <v>0.6872961004132776</v>
      </c>
      <c r="I183" s="3">
        <f t="shared" si="20"/>
        <v>5475.6893940671716</v>
      </c>
    </row>
    <row r="184" spans="1:9" x14ac:dyDescent="0.3">
      <c r="A184">
        <v>179</v>
      </c>
      <c r="B184">
        <v>716</v>
      </c>
      <c r="C184" s="6">
        <f t="shared" si="17"/>
        <v>3050.0558659217886</v>
      </c>
      <c r="D184" s="2">
        <f t="shared" si="14"/>
        <v>8.0229151861293779</v>
      </c>
      <c r="E184" s="4">
        <f t="shared" si="18"/>
        <v>3.0431577742346858E-3</v>
      </c>
      <c r="F184" s="1">
        <f t="shared" si="15"/>
        <v>328.60603169071209</v>
      </c>
      <c r="G184" s="1">
        <f t="shared" si="16"/>
        <v>55.456031690712109</v>
      </c>
      <c r="H184" s="1">
        <f t="shared" si="19"/>
        <v>0.6991377500403928</v>
      </c>
      <c r="I184" s="3">
        <f t="shared" si="20"/>
        <v>5545.6031690712107</v>
      </c>
    </row>
    <row r="185" spans="1:9" x14ac:dyDescent="0.3">
      <c r="A185">
        <v>180</v>
      </c>
      <c r="B185">
        <v>720</v>
      </c>
      <c r="C185" s="6">
        <f t="shared" si="17"/>
        <v>2971.5555555555557</v>
      </c>
      <c r="D185" s="2">
        <f t="shared" si="14"/>
        <v>7.9968408507637152</v>
      </c>
      <c r="E185" s="4">
        <f t="shared" si="18"/>
        <v>3.0365827036453077E-3</v>
      </c>
      <c r="F185" s="1">
        <f t="shared" si="15"/>
        <v>329.31755779269116</v>
      </c>
      <c r="G185" s="1">
        <f t="shared" si="16"/>
        <v>56.167557792691184</v>
      </c>
      <c r="H185" s="1">
        <f t="shared" si="19"/>
        <v>0.71152610197907507</v>
      </c>
      <c r="I185" s="3">
        <f t="shared" si="20"/>
        <v>5616.7557792691186</v>
      </c>
    </row>
    <row r="186" spans="1:9" x14ac:dyDescent="0.3">
      <c r="A186">
        <v>181</v>
      </c>
      <c r="B186">
        <v>724</v>
      </c>
      <c r="C186" s="6">
        <f t="shared" si="17"/>
        <v>2893.9226519337012</v>
      </c>
      <c r="D186" s="2">
        <f t="shared" si="14"/>
        <v>7.9703681797899231</v>
      </c>
      <c r="E186" s="4">
        <f t="shared" si="18"/>
        <v>3.0299169076008397E-3</v>
      </c>
      <c r="F186" s="1">
        <f t="shared" si="15"/>
        <v>330.0420541208253</v>
      </c>
      <c r="G186" s="1">
        <f t="shared" si="16"/>
        <v>56.892054120825321</v>
      </c>
      <c r="H186" s="1">
        <f t="shared" si="19"/>
        <v>0.724496328134137</v>
      </c>
      <c r="I186" s="3">
        <f t="shared" si="20"/>
        <v>5689.2054120825323</v>
      </c>
    </row>
    <row r="187" spans="1:9" x14ac:dyDescent="0.3">
      <c r="A187">
        <v>182</v>
      </c>
      <c r="B187">
        <v>728</v>
      </c>
      <c r="C187" s="6">
        <f t="shared" si="17"/>
        <v>2817.1428571428582</v>
      </c>
      <c r="D187" s="2">
        <f t="shared" si="14"/>
        <v>7.9434784791013131</v>
      </c>
      <c r="E187" s="4">
        <f t="shared" si="18"/>
        <v>3.0231560983802813E-3</v>
      </c>
      <c r="F187" s="1">
        <f t="shared" si="15"/>
        <v>330.7801408388309</v>
      </c>
      <c r="G187" s="1">
        <f t="shared" si="16"/>
        <v>57.630140838830926</v>
      </c>
      <c r="H187" s="1">
        <f t="shared" si="19"/>
        <v>0.73808671800560433</v>
      </c>
      <c r="I187" s="3">
        <f t="shared" si="20"/>
        <v>5763.0140838830921</v>
      </c>
    </row>
    <row r="188" spans="1:9" x14ac:dyDescent="0.3">
      <c r="A188">
        <v>183</v>
      </c>
      <c r="B188">
        <v>732</v>
      </c>
      <c r="C188" s="6">
        <f t="shared" si="17"/>
        <v>2741.2021857923496</v>
      </c>
      <c r="D188" s="2">
        <f t="shared" si="14"/>
        <v>7.9161518570965654</v>
      </c>
      <c r="E188" s="4">
        <f t="shared" si="18"/>
        <v>3.016295719807442E-3</v>
      </c>
      <c r="F188" s="1">
        <f t="shared" si="15"/>
        <v>331.53247986700694</v>
      </c>
      <c r="G188" s="1">
        <f t="shared" si="16"/>
        <v>58.382479867006964</v>
      </c>
      <c r="H188" s="1">
        <f t="shared" si="19"/>
        <v>0.75233902817603848</v>
      </c>
      <c r="I188" s="3">
        <f t="shared" si="20"/>
        <v>5838.2479867006969</v>
      </c>
    </row>
    <row r="189" spans="1:9" x14ac:dyDescent="0.3">
      <c r="A189">
        <v>184</v>
      </c>
      <c r="B189">
        <v>736</v>
      </c>
      <c r="C189" s="6">
        <f t="shared" si="17"/>
        <v>2666.0869565217386</v>
      </c>
      <c r="D189" s="2">
        <f t="shared" si="14"/>
        <v>7.8883671170566005</v>
      </c>
      <c r="E189" s="4">
        <f t="shared" si="18"/>
        <v>3.0093309233350136E-3</v>
      </c>
      <c r="F189" s="1">
        <f t="shared" si="15"/>
        <v>332.29977874675734</v>
      </c>
      <c r="G189" s="1">
        <f t="shared" si="16"/>
        <v>59.149778746757363</v>
      </c>
      <c r="H189" s="1">
        <f t="shared" si="19"/>
        <v>0.76729887975039901</v>
      </c>
      <c r="I189" s="3">
        <f t="shared" si="20"/>
        <v>5914.9778746757365</v>
      </c>
    </row>
    <row r="190" spans="1:9" x14ac:dyDescent="0.3">
      <c r="A190">
        <v>185</v>
      </c>
      <c r="B190">
        <v>740</v>
      </c>
      <c r="C190" s="6">
        <f t="shared" si="17"/>
        <v>2591.7837837837847</v>
      </c>
      <c r="D190" s="2">
        <f t="shared" si="14"/>
        <v>7.8601016372427113</v>
      </c>
      <c r="E190" s="4">
        <f t="shared" si="18"/>
        <v>3.0022565414256457E-3</v>
      </c>
      <c r="F190" s="1">
        <f t="shared" si="15"/>
        <v>333.08279495833557</v>
      </c>
      <c r="G190" s="1">
        <f t="shared" si="16"/>
        <v>59.932794958335592</v>
      </c>
      <c r="H190" s="1">
        <f t="shared" si="19"/>
        <v>0.78301621157822865</v>
      </c>
      <c r="I190" s="3">
        <f t="shared" si="20"/>
        <v>5993.2794958335589</v>
      </c>
    </row>
    <row r="191" spans="1:9" x14ac:dyDescent="0.3">
      <c r="A191">
        <v>186</v>
      </c>
      <c r="B191">
        <v>744</v>
      </c>
      <c r="C191" s="6">
        <f t="shared" si="17"/>
        <v>2518.2795698924742</v>
      </c>
      <c r="D191" s="2">
        <f t="shared" si="14"/>
        <v>7.8313312369924981</v>
      </c>
      <c r="E191" s="4">
        <f t="shared" si="18"/>
        <v>2.9950670578533425E-3</v>
      </c>
      <c r="F191" s="1">
        <f t="shared" si="15"/>
        <v>333.8823407569148</v>
      </c>
      <c r="G191" s="1">
        <f t="shared" si="16"/>
        <v>60.732340756914823</v>
      </c>
      <c r="H191" s="1">
        <f t="shared" si="19"/>
        <v>0.79954579857923136</v>
      </c>
      <c r="I191" s="3">
        <f t="shared" si="20"/>
        <v>6073.2340756914818</v>
      </c>
    </row>
    <row r="192" spans="1:9" x14ac:dyDescent="0.3">
      <c r="A192">
        <v>187</v>
      </c>
      <c r="B192">
        <v>748</v>
      </c>
      <c r="C192" s="6">
        <f t="shared" si="17"/>
        <v>2445.5614973262022</v>
      </c>
      <c r="D192" s="2">
        <f t="shared" si="14"/>
        <v>7.8020300268013196</v>
      </c>
      <c r="E192" s="4">
        <f t="shared" si="18"/>
        <v>2.987756574485744E-3</v>
      </c>
      <c r="F192" s="1">
        <f t="shared" si="15"/>
        <v>334.69928860322938</v>
      </c>
      <c r="G192" s="1">
        <f t="shared" si="16"/>
        <v>61.5492886032294</v>
      </c>
      <c r="H192" s="1">
        <f t="shared" si="19"/>
        <v>0.81694784631457651</v>
      </c>
      <c r="I192" s="3">
        <f t="shared" si="20"/>
        <v>6154.9288603229397</v>
      </c>
    </row>
    <row r="193" spans="1:9" x14ac:dyDescent="0.3">
      <c r="A193">
        <v>188</v>
      </c>
      <c r="B193">
        <v>752</v>
      </c>
      <c r="C193" s="6">
        <f t="shared" si="17"/>
        <v>2373.6170212765956</v>
      </c>
      <c r="D193" s="2">
        <f t="shared" si="14"/>
        <v>7.7721702400313664</v>
      </c>
      <c r="E193" s="4">
        <f t="shared" si="18"/>
        <v>2.9803187740328786E-3</v>
      </c>
      <c r="F193" s="1">
        <f t="shared" si="15"/>
        <v>335.53457727839958</v>
      </c>
      <c r="G193" s="1">
        <f t="shared" si="16"/>
        <v>62.384577278399604</v>
      </c>
      <c r="H193" s="1">
        <f t="shared" si="19"/>
        <v>0.83528867517020444</v>
      </c>
      <c r="I193" s="3">
        <f t="shared" si="20"/>
        <v>6238.4577278399602</v>
      </c>
    </row>
    <row r="194" spans="1:9" x14ac:dyDescent="0.3">
      <c r="A194">
        <v>189</v>
      </c>
      <c r="B194">
        <v>756</v>
      </c>
      <c r="C194" s="6">
        <f t="shared" si="17"/>
        <v>2302.4338624338616</v>
      </c>
      <c r="D194" s="2">
        <f t="shared" si="14"/>
        <v>7.7417220434753764</v>
      </c>
      <c r="E194" s="4">
        <f t="shared" si="18"/>
        <v>2.972746878157944E-3</v>
      </c>
      <c r="F194" s="1">
        <f t="shared" si="15"/>
        <v>336.38921878866722</v>
      </c>
      <c r="G194" s="1">
        <f t="shared" si="16"/>
        <v>63.239218788667245</v>
      </c>
      <c r="H194" s="1">
        <f t="shared" si="19"/>
        <v>0.85464151026764057</v>
      </c>
      <c r="I194" s="3">
        <f t="shared" si="20"/>
        <v>6323.921878866724</v>
      </c>
    </row>
    <row r="195" spans="1:9" x14ac:dyDescent="0.3">
      <c r="A195">
        <v>190</v>
      </c>
      <c r="B195">
        <v>760</v>
      </c>
      <c r="C195" s="6">
        <f t="shared" si="17"/>
        <v>2231.9999999999995</v>
      </c>
      <c r="D195" s="2">
        <f t="shared" si="14"/>
        <v>7.7106533235012016</v>
      </c>
      <c r="E195" s="4">
        <f t="shared" si="18"/>
        <v>2.9650336002372229E-3</v>
      </c>
      <c r="F195" s="1">
        <f t="shared" si="15"/>
        <v>337.26430618526319</v>
      </c>
      <c r="G195" s="1">
        <f t="shared" si="16"/>
        <v>64.114306185263217</v>
      </c>
      <c r="H195" s="1">
        <f t="shared" si="19"/>
        <v>0.87508739659597268</v>
      </c>
      <c r="I195" s="3">
        <f t="shared" si="20"/>
        <v>6411.4306185263213</v>
      </c>
    </row>
    <row r="196" spans="1:9" x14ac:dyDescent="0.3">
      <c r="A196">
        <v>191</v>
      </c>
      <c r="B196">
        <v>764</v>
      </c>
      <c r="C196" s="6">
        <f t="shared" si="17"/>
        <v>2162.3036649214669</v>
      </c>
      <c r="D196" s="2">
        <f t="shared" si="14"/>
        <v>7.6789294438965401</v>
      </c>
      <c r="E196" s="4">
        <f t="shared" si="18"/>
        <v>2.9571710919248763E-3</v>
      </c>
      <c r="F196" s="1">
        <f t="shared" si="15"/>
        <v>338.16102244834332</v>
      </c>
      <c r="G196" s="1">
        <f t="shared" si="16"/>
        <v>65.01102244834334</v>
      </c>
      <c r="H196" s="1">
        <f t="shared" si="19"/>
        <v>0.89671626308012264</v>
      </c>
      <c r="I196" s="3">
        <f t="shared" si="20"/>
        <v>6501.1022448343338</v>
      </c>
    </row>
    <row r="197" spans="1:9" x14ac:dyDescent="0.3">
      <c r="A197">
        <v>192</v>
      </c>
      <c r="B197">
        <v>768</v>
      </c>
      <c r="C197" s="6">
        <f t="shared" si="17"/>
        <v>2093.3333333333326</v>
      </c>
      <c r="D197" s="2">
        <f t="shared" ref="D197:D260" si="21">LN(C197)</f>
        <v>7.6465129707941344</v>
      </c>
      <c r="E197" s="4">
        <f t="shared" si="18"/>
        <v>2.949150882518594E-3</v>
      </c>
      <c r="F197" s="1">
        <f t="shared" ref="F197:F260" si="22">1/E197</f>
        <v>339.08065061289557</v>
      </c>
      <c r="G197" s="1">
        <f t="shared" ref="G197:G260" si="23">F197-273.15</f>
        <v>65.93065061289559</v>
      </c>
      <c r="H197" s="1">
        <f t="shared" si="19"/>
        <v>0.91962816455225038</v>
      </c>
      <c r="I197" s="3">
        <f t="shared" si="20"/>
        <v>6593.0650612895588</v>
      </c>
    </row>
    <row r="198" spans="1:9" x14ac:dyDescent="0.3">
      <c r="A198">
        <v>193</v>
      </c>
      <c r="B198">
        <v>772</v>
      </c>
      <c r="C198" s="6">
        <f t="shared" ref="C198:C260" si="24">($D$2/B198-1)*$E$2-$F$2</f>
        <v>2025.0777202072545</v>
      </c>
      <c r="D198" s="2">
        <f t="shared" si="21"/>
        <v>7.6133633591533947</v>
      </c>
      <c r="E198" s="4">
        <f t="shared" si="18"/>
        <v>2.9409638099267372E-3</v>
      </c>
      <c r="F198" s="1">
        <f t="shared" si="22"/>
        <v>340.02458535010368</v>
      </c>
      <c r="G198" s="1">
        <f t="shared" si="23"/>
        <v>66.8745853501037</v>
      </c>
      <c r="H198" s="1">
        <f t="shared" si="19"/>
        <v>0.94393473720811016</v>
      </c>
      <c r="I198" s="3">
        <f t="shared" si="20"/>
        <v>6687.4585350103698</v>
      </c>
    </row>
    <row r="199" spans="1:9" x14ac:dyDescent="0.3">
      <c r="A199">
        <v>194</v>
      </c>
      <c r="B199">
        <v>776</v>
      </c>
      <c r="C199" s="6">
        <f t="shared" si="24"/>
        <v>1957.5257731958759</v>
      </c>
      <c r="D199" s="2">
        <f t="shared" si="21"/>
        <v>7.5794365941618711</v>
      </c>
      <c r="E199" s="4">
        <f t="shared" ref="E199:E260" si="25">$A$2+$B$2*D199+$C$2*D199^3</f>
        <v>2.9325999417975646E-3</v>
      </c>
      <c r="F199" s="1">
        <f t="shared" si="22"/>
        <v>340.99434626157722</v>
      </c>
      <c r="G199" s="1">
        <f t="shared" si="23"/>
        <v>67.844346261577243</v>
      </c>
      <c r="H199" s="1">
        <f t="shared" ref="H199:H260" si="26">ABS(G198-G199)</f>
        <v>0.96976091147354282</v>
      </c>
      <c r="I199" s="3">
        <f t="shared" ref="I199:I260" si="27">G199*100</f>
        <v>6784.4346261577248</v>
      </c>
    </row>
    <row r="200" spans="1:9" x14ac:dyDescent="0.3">
      <c r="A200">
        <v>195</v>
      </c>
      <c r="B200">
        <v>780</v>
      </c>
      <c r="C200" s="6">
        <f t="shared" si="24"/>
        <v>1890.6666666666665</v>
      </c>
      <c r="D200" s="2">
        <f t="shared" si="21"/>
        <v>7.5446847795438536</v>
      </c>
      <c r="E200" s="4">
        <f t="shared" si="25"/>
        <v>2.92404848507449E-3</v>
      </c>
      <c r="F200" s="1">
        <f t="shared" si="22"/>
        <v>341.99159319840248</v>
      </c>
      <c r="G200" s="1">
        <f t="shared" si="23"/>
        <v>68.841593198402506</v>
      </c>
      <c r="H200" s="1">
        <f t="shared" si="26"/>
        <v>0.99724693682526322</v>
      </c>
      <c r="I200" s="3">
        <f t="shared" si="27"/>
        <v>6884.1593198402506</v>
      </c>
    </row>
    <row r="201" spans="1:9" x14ac:dyDescent="0.3">
      <c r="A201">
        <v>196</v>
      </c>
      <c r="B201">
        <v>784</v>
      </c>
      <c r="C201" s="6">
        <f t="shared" si="24"/>
        <v>1824.4897959183663</v>
      </c>
      <c r="D201" s="2">
        <f t="shared" si="21"/>
        <v>7.5090556630509786</v>
      </c>
      <c r="E201" s="4">
        <f t="shared" si="25"/>
        <v>2.9152976818726081E-3</v>
      </c>
      <c r="F201" s="1">
        <f t="shared" si="22"/>
        <v>343.01814398509777</v>
      </c>
      <c r="G201" s="1">
        <f t="shared" si="23"/>
        <v>69.868143985097788</v>
      </c>
      <c r="H201" s="1">
        <f t="shared" si="26"/>
        <v>1.0265507866952817</v>
      </c>
      <c r="I201" s="3">
        <f t="shared" si="27"/>
        <v>6986.8143985097786</v>
      </c>
    </row>
    <row r="202" spans="1:9" x14ac:dyDescent="0.3">
      <c r="A202">
        <v>197</v>
      </c>
      <c r="B202">
        <v>788</v>
      </c>
      <c r="C202" s="6">
        <f t="shared" si="24"/>
        <v>1758.9847715736032</v>
      </c>
      <c r="D202" s="2">
        <f t="shared" si="21"/>
        <v>7.4724920872660876</v>
      </c>
      <c r="E202" s="4">
        <f t="shared" si="25"/>
        <v>2.9063346891106188E-3</v>
      </c>
      <c r="F202" s="1">
        <f t="shared" si="22"/>
        <v>344.07599501419253</v>
      </c>
      <c r="G202" s="1">
        <f t="shared" si="23"/>
        <v>70.925995014192551</v>
      </c>
      <c r="H202" s="1">
        <f t="shared" si="26"/>
        <v>1.0578510290947634</v>
      </c>
      <c r="I202" s="3">
        <f t="shared" si="27"/>
        <v>7092.5995014192549</v>
      </c>
    </row>
    <row r="203" spans="1:9" x14ac:dyDescent="0.3">
      <c r="A203">
        <v>198</v>
      </c>
      <c r="B203">
        <v>792</v>
      </c>
      <c r="C203" s="6">
        <f t="shared" si="24"/>
        <v>1694.1414141414152</v>
      </c>
      <c r="D203" s="2">
        <f t="shared" si="21"/>
        <v>7.4349313511501096</v>
      </c>
      <c r="E203" s="4">
        <f t="shared" si="25"/>
        <v>2.897145438751894E-3</v>
      </c>
      <c r="F203" s="1">
        <f t="shared" si="22"/>
        <v>345.16734528550467</v>
      </c>
      <c r="G203" s="1">
        <f t="shared" si="23"/>
        <v>72.017345285504689</v>
      </c>
      <c r="H203" s="1">
        <f t="shared" si="26"/>
        <v>1.0913502713121375</v>
      </c>
      <c r="I203" s="3">
        <f t="shared" si="27"/>
        <v>7201.7345285504689</v>
      </c>
    </row>
    <row r="204" spans="1:9" x14ac:dyDescent="0.3">
      <c r="A204">
        <v>199</v>
      </c>
      <c r="B204">
        <v>796</v>
      </c>
      <c r="C204" s="6">
        <f t="shared" si="24"/>
        <v>1629.9497487437188</v>
      </c>
      <c r="D204" s="2">
        <f t="shared" si="21"/>
        <v>7.3963044643340012</v>
      </c>
      <c r="E204" s="4">
        <f t="shared" si="25"/>
        <v>2.8877144747727419E-3</v>
      </c>
      <c r="F204" s="1">
        <f t="shared" si="22"/>
        <v>346.29462460228109</v>
      </c>
      <c r="G204" s="1">
        <f t="shared" si="23"/>
        <v>73.144624602281112</v>
      </c>
      <c r="H204" s="1">
        <f t="shared" si="26"/>
        <v>1.1272793167764235</v>
      </c>
      <c r="I204" s="3">
        <f t="shared" si="27"/>
        <v>7314.462460228111</v>
      </c>
    </row>
    <row r="205" spans="1:9" x14ac:dyDescent="0.3">
      <c r="A205">
        <v>200</v>
      </c>
      <c r="B205">
        <v>800</v>
      </c>
      <c r="C205" s="6">
        <f t="shared" si="24"/>
        <v>1566.4</v>
      </c>
      <c r="D205" s="2">
        <f t="shared" si="21"/>
        <v>7.356535271776246</v>
      </c>
      <c r="E205" s="4">
        <f t="shared" si="25"/>
        <v>2.8780247620367521E-3</v>
      </c>
      <c r="F205" s="1">
        <f t="shared" si="22"/>
        <v>347.46052681364318</v>
      </c>
      <c r="G205" s="1">
        <f t="shared" si="23"/>
        <v>74.310526813643207</v>
      </c>
      <c r="H205" s="1">
        <f t="shared" si="26"/>
        <v>1.1659022113620949</v>
      </c>
      <c r="I205" s="3">
        <f t="shared" si="27"/>
        <v>7431.052681364321</v>
      </c>
    </row>
    <row r="206" spans="1:9" x14ac:dyDescent="0.3">
      <c r="A206">
        <v>201</v>
      </c>
      <c r="B206">
        <v>804</v>
      </c>
      <c r="C206" s="6">
        <f t="shared" si="24"/>
        <v>1503.4825870646764</v>
      </c>
      <c r="D206" s="2">
        <f t="shared" si="21"/>
        <v>7.3155394207617004</v>
      </c>
      <c r="E206" s="4">
        <f t="shared" si="25"/>
        <v>2.8680574610454881E-3</v>
      </c>
      <c r="F206" s="1">
        <f t="shared" si="22"/>
        <v>348.6680492222327</v>
      </c>
      <c r="G206" s="1">
        <f t="shared" si="23"/>
        <v>75.518049222232719</v>
      </c>
      <c r="H206" s="1">
        <f t="shared" si="26"/>
        <v>1.2075224085895115</v>
      </c>
      <c r="I206" s="3">
        <f t="shared" si="27"/>
        <v>7551.8049222232721</v>
      </c>
    </row>
    <row r="207" spans="1:9" x14ac:dyDescent="0.3">
      <c r="A207">
        <v>202</v>
      </c>
      <c r="B207">
        <v>808</v>
      </c>
      <c r="C207" s="6">
        <f t="shared" si="24"/>
        <v>1441.1881188118814</v>
      </c>
      <c r="D207" s="2">
        <f t="shared" si="21"/>
        <v>7.2732231348848364</v>
      </c>
      <c r="E207" s="4">
        <f t="shared" si="25"/>
        <v>2.8577916609677859E-3</v>
      </c>
      <c r="F207" s="1">
        <f t="shared" si="22"/>
        <v>349.92053957542583</v>
      </c>
      <c r="G207" s="1">
        <f t="shared" si="23"/>
        <v>76.770539575425857</v>
      </c>
      <c r="H207" s="1">
        <f t="shared" si="26"/>
        <v>1.2524903531931386</v>
      </c>
      <c r="I207" s="3">
        <f t="shared" si="27"/>
        <v>7677.0539575425855</v>
      </c>
    </row>
    <row r="208" spans="1:9" x14ac:dyDescent="0.3">
      <c r="A208">
        <v>203</v>
      </c>
      <c r="B208">
        <v>812</v>
      </c>
      <c r="C208" s="6">
        <f t="shared" si="24"/>
        <v>1379.5073891625616</v>
      </c>
      <c r="D208" s="2">
        <f t="shared" si="21"/>
        <v>7.2294817500493469</v>
      </c>
      <c r="E208" s="4">
        <f t="shared" si="25"/>
        <v>2.8472040612972497E-3</v>
      </c>
      <c r="F208" s="1">
        <f t="shared" si="22"/>
        <v>351.22175245295824</v>
      </c>
      <c r="G208" s="1">
        <f t="shared" si="23"/>
        <v>78.071752452958265</v>
      </c>
      <c r="H208" s="1">
        <f t="shared" si="26"/>
        <v>1.3012128775324072</v>
      </c>
      <c r="I208" s="3">
        <f t="shared" si="27"/>
        <v>7807.1752452958262</v>
      </c>
    </row>
    <row r="209" spans="1:9" x14ac:dyDescent="0.3">
      <c r="A209">
        <v>204</v>
      </c>
      <c r="B209">
        <v>816</v>
      </c>
      <c r="C209" s="6">
        <f t="shared" si="24"/>
        <v>1318.4313725490192</v>
      </c>
      <c r="D209" s="2">
        <f t="shared" si="21"/>
        <v>7.1841979547982255</v>
      </c>
      <c r="E209" s="4">
        <f t="shared" si="25"/>
        <v>2.8362685897749288E-3</v>
      </c>
      <c r="F209" s="1">
        <f t="shared" si="22"/>
        <v>352.57591738847083</v>
      </c>
      <c r="G209" s="1">
        <f t="shared" si="23"/>
        <v>79.42591738847085</v>
      </c>
      <c r="H209" s="1">
        <f t="shared" si="26"/>
        <v>1.3541649355125855</v>
      </c>
      <c r="I209" s="3">
        <f t="shared" si="27"/>
        <v>7942.5917388470853</v>
      </c>
    </row>
    <row r="210" spans="1:9" x14ac:dyDescent="0.3">
      <c r="A210">
        <v>205</v>
      </c>
      <c r="B210">
        <v>820</v>
      </c>
      <c r="C210" s="6">
        <f t="shared" si="24"/>
        <v>1257.9512195121952</v>
      </c>
      <c r="D210" s="2">
        <f t="shared" si="21"/>
        <v>7.1372396602861485</v>
      </c>
      <c r="E210" s="4">
        <f t="shared" si="25"/>
        <v>2.8249559405925878E-3</v>
      </c>
      <c r="F210" s="1">
        <f t="shared" si="22"/>
        <v>353.98782176766662</v>
      </c>
      <c r="G210" s="1">
        <f t="shared" si="23"/>
        <v>80.83782176766664</v>
      </c>
      <c r="H210" s="1">
        <f t="shared" si="26"/>
        <v>1.4119043791957893</v>
      </c>
      <c r="I210" s="3">
        <f t="shared" si="27"/>
        <v>8083.7821767666637</v>
      </c>
    </row>
    <row r="211" spans="1:9" x14ac:dyDescent="0.3">
      <c r="A211">
        <v>206</v>
      </c>
      <c r="B211">
        <v>824</v>
      </c>
      <c r="C211" s="6">
        <f t="shared" si="24"/>
        <v>1198.0582524271836</v>
      </c>
      <c r="D211" s="2">
        <f t="shared" si="21"/>
        <v>7.0884574022237876</v>
      </c>
      <c r="E211" s="4">
        <f t="shared" si="25"/>
        <v>2.8132330120034603E-3</v>
      </c>
      <c r="F211" s="1">
        <f t="shared" si="22"/>
        <v>355.46291250430198</v>
      </c>
      <c r="G211" s="1">
        <f t="shared" si="23"/>
        <v>82.312912504302005</v>
      </c>
      <c r="H211" s="1">
        <f t="shared" si="26"/>
        <v>1.4750907366353658</v>
      </c>
      <c r="I211" s="3">
        <f t="shared" si="27"/>
        <v>8231.2912504302003</v>
      </c>
    </row>
    <row r="212" spans="1:9" x14ac:dyDescent="0.3">
      <c r="A212">
        <v>207</v>
      </c>
      <c r="B212">
        <v>828</v>
      </c>
      <c r="C212" s="6">
        <f t="shared" si="24"/>
        <v>1138.7439613526562</v>
      </c>
      <c r="D212" s="2">
        <f t="shared" si="21"/>
        <v>7.0376811456864798</v>
      </c>
      <c r="E212" s="4">
        <f t="shared" si="25"/>
        <v>2.801062215789997E-3</v>
      </c>
      <c r="F212" s="1">
        <f t="shared" si="22"/>
        <v>357.00742181407247</v>
      </c>
      <c r="G212" s="1">
        <f t="shared" si="23"/>
        <v>83.857421814072495</v>
      </c>
      <c r="H212" s="1">
        <f t="shared" si="26"/>
        <v>1.5445093097704898</v>
      </c>
      <c r="I212" s="3">
        <f t="shared" si="27"/>
        <v>8385.7421814072495</v>
      </c>
    </row>
    <row r="213" spans="1:9" x14ac:dyDescent="0.3">
      <c r="A213">
        <v>208</v>
      </c>
      <c r="B213">
        <v>832</v>
      </c>
      <c r="C213" s="6">
        <f t="shared" si="24"/>
        <v>1080.0000000000005</v>
      </c>
      <c r="D213" s="2">
        <f t="shared" si="21"/>
        <v>6.9847163201182658</v>
      </c>
      <c r="E213" s="4">
        <f t="shared" si="25"/>
        <v>2.7884006217992925E-3</v>
      </c>
      <c r="F213" s="1">
        <f t="shared" si="22"/>
        <v>358.62852424510021</v>
      </c>
      <c r="G213" s="1">
        <f t="shared" si="23"/>
        <v>85.478524245100232</v>
      </c>
      <c r="H213" s="1">
        <f t="shared" si="26"/>
        <v>1.6211024310277367</v>
      </c>
      <c r="I213" s="3">
        <f t="shared" si="27"/>
        <v>8547.8524245100234</v>
      </c>
    </row>
    <row r="214" spans="1:9" x14ac:dyDescent="0.3">
      <c r="A214">
        <v>209</v>
      </c>
      <c r="B214">
        <v>836</v>
      </c>
      <c r="C214" s="6">
        <f t="shared" si="24"/>
        <v>1021.8181818181815</v>
      </c>
      <c r="D214" s="2">
        <f t="shared" si="21"/>
        <v>6.9293388506493114</v>
      </c>
      <c r="E214" s="4">
        <f t="shared" si="25"/>
        <v>2.775198887794309E-3</v>
      </c>
      <c r="F214" s="1">
        <f t="shared" si="22"/>
        <v>360.33453472402715</v>
      </c>
      <c r="G214" s="1">
        <f t="shared" si="23"/>
        <v>87.184534724027174</v>
      </c>
      <c r="H214" s="1">
        <f t="shared" si="26"/>
        <v>1.7060104789269417</v>
      </c>
      <c r="I214" s="3">
        <f t="shared" si="27"/>
        <v>8718.453472402718</v>
      </c>
    </row>
    <row r="215" spans="1:9" x14ac:dyDescent="0.3">
      <c r="A215">
        <v>210</v>
      </c>
      <c r="B215">
        <v>840</v>
      </c>
      <c r="C215" s="6">
        <f t="shared" si="24"/>
        <v>964.19047619047706</v>
      </c>
      <c r="D215" s="2">
        <f t="shared" si="21"/>
        <v>6.8712888645015378</v>
      </c>
      <c r="E215" s="4">
        <f t="shared" si="25"/>
        <v>2.761399906402721E-3</v>
      </c>
      <c r="F215" s="1">
        <f t="shared" si="22"/>
        <v>362.13516111206843</v>
      </c>
      <c r="G215" s="1">
        <f t="shared" si="23"/>
        <v>88.985161112068454</v>
      </c>
      <c r="H215" s="1">
        <f t="shared" si="26"/>
        <v>1.8006263880412803</v>
      </c>
      <c r="I215" s="3">
        <f t="shared" si="27"/>
        <v>8898.5161112068454</v>
      </c>
    </row>
    <row r="216" spans="1:9" x14ac:dyDescent="0.3">
      <c r="A216">
        <v>211</v>
      </c>
      <c r="B216">
        <v>844</v>
      </c>
      <c r="C216" s="6">
        <f t="shared" si="24"/>
        <v>907.10900473933725</v>
      </c>
      <c r="D216" s="2">
        <f t="shared" si="21"/>
        <v>6.8102626245249249</v>
      </c>
      <c r="E216" s="4">
        <f t="shared" si="25"/>
        <v>2.7469370741956371E-3</v>
      </c>
      <c r="F216" s="1">
        <f t="shared" si="22"/>
        <v>364.04183022387645</v>
      </c>
      <c r="G216" s="1">
        <f t="shared" si="23"/>
        <v>90.891830223876468</v>
      </c>
      <c r="H216" s="1">
        <f t="shared" si="26"/>
        <v>1.9066691118080143</v>
      </c>
      <c r="I216" s="3">
        <f t="shared" si="27"/>
        <v>9089.1830223876459</v>
      </c>
    </row>
    <row r="217" spans="1:9" x14ac:dyDescent="0.3">
      <c r="A217">
        <v>212</v>
      </c>
      <c r="B217">
        <v>848</v>
      </c>
      <c r="C217" s="6">
        <f t="shared" si="24"/>
        <v>850.56603773584857</v>
      </c>
      <c r="D217" s="2">
        <f t="shared" si="21"/>
        <v>6.74590205460159</v>
      </c>
      <c r="E217" s="4">
        <f t="shared" si="25"/>
        <v>2.7317320484621615E-3</v>
      </c>
      <c r="F217" s="1">
        <f t="shared" si="22"/>
        <v>366.06811439026518</v>
      </c>
      <c r="G217" s="1">
        <f t="shared" si="23"/>
        <v>92.918114390265202</v>
      </c>
      <c r="H217" s="1">
        <f t="shared" si="26"/>
        <v>2.0262841663887343</v>
      </c>
      <c r="I217" s="3">
        <f t="shared" si="27"/>
        <v>9291.81143902652</v>
      </c>
    </row>
    <row r="218" spans="1:9" x14ac:dyDescent="0.3">
      <c r="A218">
        <v>213</v>
      </c>
      <c r="B218">
        <v>852</v>
      </c>
      <c r="C218" s="6">
        <f t="shared" si="24"/>
        <v>794.55399061032881</v>
      </c>
      <c r="D218" s="2">
        <f t="shared" si="21"/>
        <v>6.6777809391245793</v>
      </c>
      <c r="E218" s="4">
        <f t="shared" si="25"/>
        <v>2.7156917978226418E-3</v>
      </c>
      <c r="F218" s="1">
        <f t="shared" si="22"/>
        <v>368.23029800427622</v>
      </c>
      <c r="G218" s="1">
        <f t="shared" si="23"/>
        <v>95.080298004276244</v>
      </c>
      <c r="H218" s="1">
        <f t="shared" si="26"/>
        <v>2.1621836140110418</v>
      </c>
      <c r="I218" s="3">
        <f t="shared" si="27"/>
        <v>9508.0298004276247</v>
      </c>
    </row>
    <row r="219" spans="1:9" x14ac:dyDescent="0.3">
      <c r="A219">
        <v>214</v>
      </c>
      <c r="B219">
        <v>856</v>
      </c>
      <c r="C219" s="6">
        <f t="shared" si="24"/>
        <v>739.06542056074682</v>
      </c>
      <c r="D219" s="2">
        <f t="shared" si="21"/>
        <v>6.6053864428226463</v>
      </c>
      <c r="E219" s="4">
        <f t="shared" si="25"/>
        <v>2.6987046613087219E-3</v>
      </c>
      <c r="F219" s="1">
        <f t="shared" si="22"/>
        <v>370.5481427208324</v>
      </c>
      <c r="G219" s="1">
        <f t="shared" si="23"/>
        <v>97.398142720832425</v>
      </c>
      <c r="H219" s="1">
        <f t="shared" si="26"/>
        <v>2.3178447165561806</v>
      </c>
      <c r="I219" s="3">
        <f t="shared" si="27"/>
        <v>9739.814272083242</v>
      </c>
    </row>
    <row r="220" spans="1:9" x14ac:dyDescent="0.3">
      <c r="A220">
        <v>215</v>
      </c>
      <c r="B220">
        <v>860</v>
      </c>
      <c r="C220" s="6">
        <f t="shared" si="24"/>
        <v>684.0930232558137</v>
      </c>
      <c r="D220" s="2">
        <f t="shared" si="21"/>
        <v>6.5280939072875448</v>
      </c>
      <c r="E220" s="4">
        <f t="shared" si="25"/>
        <v>2.6806349859937969E-3</v>
      </c>
      <c r="F220" s="1">
        <f t="shared" si="22"/>
        <v>373.04594069127546</v>
      </c>
      <c r="G220" s="1">
        <f t="shared" si="23"/>
        <v>99.895940691275484</v>
      </c>
      <c r="H220" s="1">
        <f t="shared" si="26"/>
        <v>2.4977979704430595</v>
      </c>
      <c r="I220" s="3">
        <f t="shared" si="27"/>
        <v>9989.5940691275482</v>
      </c>
    </row>
    <row r="221" spans="1:9" x14ac:dyDescent="0.3">
      <c r="A221">
        <v>216</v>
      </c>
      <c r="B221">
        <v>864</v>
      </c>
      <c r="C221" s="6">
        <f t="shared" si="24"/>
        <v>629.62962962962888</v>
      </c>
      <c r="D221" s="2">
        <f t="shared" si="21"/>
        <v>6.445131757034023</v>
      </c>
      <c r="E221" s="4">
        <f t="shared" si="25"/>
        <v>2.6613156783578673E-3</v>
      </c>
      <c r="F221" s="1">
        <f t="shared" si="22"/>
        <v>375.75399571426937</v>
      </c>
      <c r="G221" s="1">
        <f t="shared" si="23"/>
        <v>102.60399571426939</v>
      </c>
      <c r="H221" s="1">
        <f t="shared" si="26"/>
        <v>2.7080550229939035</v>
      </c>
      <c r="I221" s="3">
        <f t="shared" si="27"/>
        <v>10260.399571426939</v>
      </c>
    </row>
    <row r="222" spans="1:9" x14ac:dyDescent="0.3">
      <c r="A222">
        <v>217</v>
      </c>
      <c r="B222">
        <v>868</v>
      </c>
      <c r="C222" s="6">
        <f t="shared" si="24"/>
        <v>575.66820276497697</v>
      </c>
      <c r="D222" s="2">
        <f t="shared" si="21"/>
        <v>6.3555314578565554</v>
      </c>
      <c r="E222" s="4">
        <f t="shared" si="25"/>
        <v>2.6405376102786398E-3</v>
      </c>
      <c r="F222" s="1">
        <f t="shared" si="22"/>
        <v>378.7107580317616</v>
      </c>
      <c r="G222" s="1">
        <f t="shared" si="23"/>
        <v>105.56075803176162</v>
      </c>
      <c r="H222" s="1">
        <f t="shared" si="26"/>
        <v>2.9567623174922346</v>
      </c>
      <c r="I222" s="3">
        <f t="shared" si="27"/>
        <v>10556.075803176162</v>
      </c>
    </row>
    <row r="223" spans="1:9" x14ac:dyDescent="0.3">
      <c r="A223">
        <v>218</v>
      </c>
      <c r="B223">
        <v>872</v>
      </c>
      <c r="C223" s="6">
        <f t="shared" si="24"/>
        <v>522.20183486238602</v>
      </c>
      <c r="D223" s="2">
        <f t="shared" si="21"/>
        <v>6.2580541699746464</v>
      </c>
      <c r="E223" s="4">
        <f t="shared" si="25"/>
        <v>2.6180341336689843E-3</v>
      </c>
      <c r="F223" s="1">
        <f t="shared" si="22"/>
        <v>381.9659901066961</v>
      </c>
      <c r="G223" s="1">
        <f t="shared" si="23"/>
        <v>108.81599010669612</v>
      </c>
      <c r="H223" s="1">
        <f t="shared" si="26"/>
        <v>3.2552320749344972</v>
      </c>
      <c r="I223" s="3">
        <f t="shared" si="27"/>
        <v>10881.599010669612</v>
      </c>
    </row>
    <row r="224" spans="1:9" x14ac:dyDescent="0.3">
      <c r="A224">
        <v>219</v>
      </c>
      <c r="B224">
        <v>876</v>
      </c>
      <c r="C224" s="6">
        <f t="shared" si="24"/>
        <v>469.22374429223692</v>
      </c>
      <c r="D224" s="2">
        <f t="shared" si="21"/>
        <v>6.1510797214073181</v>
      </c>
      <c r="E224" s="4">
        <f t="shared" si="25"/>
        <v>2.5934577085911723E-3</v>
      </c>
      <c r="F224" s="1">
        <f t="shared" si="22"/>
        <v>385.58562057417305</v>
      </c>
      <c r="G224" s="1">
        <f t="shared" si="23"/>
        <v>112.43562057417307</v>
      </c>
      <c r="H224" s="1">
        <f t="shared" si="26"/>
        <v>3.6196304674769522</v>
      </c>
      <c r="I224" s="3">
        <f t="shared" si="27"/>
        <v>11243.562057417308</v>
      </c>
    </row>
    <row r="225" spans="1:9" x14ac:dyDescent="0.3">
      <c r="A225">
        <v>220</v>
      </c>
      <c r="B225">
        <v>880</v>
      </c>
      <c r="C225" s="6">
        <f t="shared" si="24"/>
        <v>416.72727272727207</v>
      </c>
      <c r="D225" s="2">
        <f t="shared" si="21"/>
        <v>6.0324319855962036</v>
      </c>
      <c r="E225" s="4">
        <f t="shared" si="25"/>
        <v>2.5663432599637172E-3</v>
      </c>
      <c r="F225" s="1">
        <f t="shared" si="22"/>
        <v>389.65948772345359</v>
      </c>
      <c r="G225" s="1">
        <f t="shared" si="23"/>
        <v>116.50948772345362</v>
      </c>
      <c r="H225" s="1">
        <f t="shared" si="26"/>
        <v>4.0738671492805452</v>
      </c>
      <c r="I225" s="3">
        <f t="shared" si="27"/>
        <v>11650.948772345362</v>
      </c>
    </row>
    <row r="226" spans="1:9" x14ac:dyDescent="0.3">
      <c r="A226">
        <v>221</v>
      </c>
      <c r="B226">
        <v>884</v>
      </c>
      <c r="C226" s="6">
        <f t="shared" si="24"/>
        <v>364.70588235294213</v>
      </c>
      <c r="D226" s="2">
        <f t="shared" si="21"/>
        <v>5.8990912269769691</v>
      </c>
      <c r="E226" s="4">
        <f t="shared" si="25"/>
        <v>2.5360480219490718E-3</v>
      </c>
      <c r="F226" s="1">
        <f t="shared" si="22"/>
        <v>394.31429978658412</v>
      </c>
      <c r="G226" s="1">
        <f t="shared" si="23"/>
        <v>121.16429978658414</v>
      </c>
      <c r="H226" s="1">
        <f t="shared" si="26"/>
        <v>4.654812063130521</v>
      </c>
      <c r="I226" s="3">
        <f t="shared" si="27"/>
        <v>12116.429978658414</v>
      </c>
    </row>
    <row r="227" spans="1:9" x14ac:dyDescent="0.3">
      <c r="A227">
        <v>222</v>
      </c>
      <c r="B227">
        <v>888</v>
      </c>
      <c r="C227" s="6">
        <f t="shared" si="24"/>
        <v>313.15315315315297</v>
      </c>
      <c r="D227" s="2">
        <f t="shared" si="21"/>
        <v>5.7466923780669941</v>
      </c>
      <c r="E227" s="4">
        <f t="shared" si="25"/>
        <v>2.5016470089773862E-3</v>
      </c>
      <c r="F227" s="1">
        <f t="shared" si="22"/>
        <v>399.73665205818793</v>
      </c>
      <c r="G227" s="1">
        <f t="shared" si="23"/>
        <v>126.58665205818795</v>
      </c>
      <c r="H227" s="1">
        <f t="shared" si="26"/>
        <v>5.4223522716038133</v>
      </c>
      <c r="I227" s="3">
        <f t="shared" si="27"/>
        <v>12658.665205818796</v>
      </c>
    </row>
    <row r="228" spans="1:9" x14ac:dyDescent="0.3">
      <c r="A228" s="7">
        <v>223</v>
      </c>
      <c r="B228" s="7">
        <v>892</v>
      </c>
      <c r="C228" s="8">
        <f t="shared" si="24"/>
        <v>262.06278026905807</v>
      </c>
      <c r="D228" s="9">
        <f t="shared" si="21"/>
        <v>5.5685840944045157</v>
      </c>
      <c r="E228" s="10">
        <f t="shared" si="25"/>
        <v>2.4617377948789863E-3</v>
      </c>
      <c r="F228" s="11">
        <f t="shared" si="22"/>
        <v>406.21710487617463</v>
      </c>
      <c r="G228" s="11">
        <f t="shared" si="23"/>
        <v>133.06710487617465</v>
      </c>
      <c r="H228" s="11">
        <f t="shared" si="26"/>
        <v>6.480452817986702</v>
      </c>
      <c r="I228" s="12">
        <f t="shared" si="27"/>
        <v>13306.710487617465</v>
      </c>
    </row>
    <row r="229" spans="1:9" x14ac:dyDescent="0.3">
      <c r="A229" s="7">
        <v>224</v>
      </c>
      <c r="B229" s="7">
        <v>896</v>
      </c>
      <c r="C229" s="8">
        <f t="shared" si="24"/>
        <v>211.42857142857088</v>
      </c>
      <c r="D229" s="9">
        <f t="shared" si="21"/>
        <v>5.3538872177028445</v>
      </c>
      <c r="E229" s="10">
        <f t="shared" si="25"/>
        <v>2.4140395861102404E-3</v>
      </c>
      <c r="F229" s="11">
        <f t="shared" si="22"/>
        <v>414.243414131956</v>
      </c>
      <c r="G229" s="11">
        <f t="shared" si="23"/>
        <v>141.09341413195602</v>
      </c>
      <c r="H229" s="11">
        <f t="shared" si="26"/>
        <v>8.0263092557813707</v>
      </c>
      <c r="I229" s="12">
        <f t="shared" si="27"/>
        <v>14109.341413195601</v>
      </c>
    </row>
    <row r="230" spans="1:9" x14ac:dyDescent="0.3">
      <c r="A230" s="7">
        <v>225</v>
      </c>
      <c r="B230" s="7">
        <v>900</v>
      </c>
      <c r="C230" s="8">
        <f t="shared" si="24"/>
        <v>161.24444444444453</v>
      </c>
      <c r="D230" s="9">
        <f t="shared" si="21"/>
        <v>5.0829215020246536</v>
      </c>
      <c r="E230" s="10">
        <f t="shared" si="25"/>
        <v>2.3544539624525056E-3</v>
      </c>
      <c r="F230" s="11">
        <f t="shared" si="22"/>
        <v>424.72692859891595</v>
      </c>
      <c r="G230" s="11">
        <f t="shared" si="23"/>
        <v>151.57692859891597</v>
      </c>
      <c r="H230" s="11">
        <f t="shared" si="26"/>
        <v>10.483514466959946</v>
      </c>
      <c r="I230" s="12">
        <f t="shared" si="27"/>
        <v>15157.692859891597</v>
      </c>
    </row>
    <row r="231" spans="1:9" x14ac:dyDescent="0.3">
      <c r="A231" s="7">
        <v>226</v>
      </c>
      <c r="B231" s="7">
        <v>904</v>
      </c>
      <c r="C231" s="8">
        <f t="shared" si="24"/>
        <v>111.50442477876095</v>
      </c>
      <c r="D231" s="9">
        <f t="shared" si="21"/>
        <v>4.7140642742272281</v>
      </c>
      <c r="E231" s="10">
        <f t="shared" si="25"/>
        <v>2.274383512219611E-3</v>
      </c>
      <c r="F231" s="11">
        <f t="shared" si="22"/>
        <v>439.6795855348434</v>
      </c>
      <c r="G231" s="11">
        <f t="shared" si="23"/>
        <v>166.52958553484342</v>
      </c>
      <c r="H231" s="11">
        <f t="shared" si="26"/>
        <v>14.95265693592745</v>
      </c>
      <c r="I231" s="12">
        <f t="shared" si="27"/>
        <v>16652.958553484343</v>
      </c>
    </row>
    <row r="232" spans="1:9" x14ac:dyDescent="0.3">
      <c r="A232" s="7">
        <v>227</v>
      </c>
      <c r="B232" s="7">
        <v>908</v>
      </c>
      <c r="C232" s="8">
        <f t="shared" si="24"/>
        <v>62.202643171807267</v>
      </c>
      <c r="D232" s="9">
        <f t="shared" si="21"/>
        <v>4.1303974935658481</v>
      </c>
      <c r="E232" s="10">
        <f t="shared" si="25"/>
        <v>2.1499384235664941E-3</v>
      </c>
      <c r="F232" s="11">
        <f t="shared" si="22"/>
        <v>465.12960047530947</v>
      </c>
      <c r="G232" s="11">
        <f t="shared" si="23"/>
        <v>191.9796004753095</v>
      </c>
      <c r="H232" s="11">
        <f t="shared" si="26"/>
        <v>25.450014940466076</v>
      </c>
      <c r="I232" s="12">
        <f t="shared" si="27"/>
        <v>19197.960047530949</v>
      </c>
    </row>
    <row r="233" spans="1:9" x14ac:dyDescent="0.3">
      <c r="A233" s="7">
        <v>228</v>
      </c>
      <c r="B233" s="7">
        <v>912</v>
      </c>
      <c r="C233" s="8">
        <f t="shared" si="24"/>
        <v>13.333333333332803</v>
      </c>
      <c r="D233" s="9">
        <f t="shared" si="21"/>
        <v>2.5902671654457867</v>
      </c>
      <c r="E233" s="10">
        <f t="shared" si="25"/>
        <v>1.8324587771989267E-3</v>
      </c>
      <c r="F233" s="11">
        <f t="shared" si="22"/>
        <v>545.71486815577225</v>
      </c>
      <c r="G233" s="11">
        <f t="shared" si="23"/>
        <v>272.56486815577227</v>
      </c>
      <c r="H233" s="11">
        <f t="shared" si="26"/>
        <v>80.585267680462778</v>
      </c>
      <c r="I233" s="12">
        <f t="shared" si="27"/>
        <v>27256.486815577227</v>
      </c>
    </row>
    <row r="234" spans="1:9" x14ac:dyDescent="0.3">
      <c r="A234" s="7">
        <v>229</v>
      </c>
      <c r="B234" s="7">
        <v>916</v>
      </c>
      <c r="C234" s="8">
        <f t="shared" si="24"/>
        <v>-35.10917030567748</v>
      </c>
      <c r="D234" s="9" t="e">
        <f t="shared" si="21"/>
        <v>#NUM!</v>
      </c>
      <c r="E234" s="10" t="e">
        <f t="shared" si="25"/>
        <v>#NUM!</v>
      </c>
      <c r="F234" s="11" t="e">
        <f t="shared" si="22"/>
        <v>#NUM!</v>
      </c>
      <c r="G234" s="11" t="e">
        <f t="shared" si="23"/>
        <v>#NUM!</v>
      </c>
      <c r="H234" s="11" t="e">
        <f t="shared" si="26"/>
        <v>#NUM!</v>
      </c>
      <c r="I234" s="12" t="e">
        <f t="shared" si="27"/>
        <v>#NUM!</v>
      </c>
    </row>
    <row r="235" spans="1:9" x14ac:dyDescent="0.3">
      <c r="A235" s="7">
        <v>230</v>
      </c>
      <c r="B235" s="7">
        <v>920</v>
      </c>
      <c r="C235" s="8">
        <f t="shared" si="24"/>
        <v>-83.130434782608518</v>
      </c>
      <c r="D235" s="9" t="e">
        <f t="shared" si="21"/>
        <v>#NUM!</v>
      </c>
      <c r="E235" s="10" t="e">
        <f t="shared" si="25"/>
        <v>#NUM!</v>
      </c>
      <c r="F235" s="11" t="e">
        <f t="shared" si="22"/>
        <v>#NUM!</v>
      </c>
      <c r="G235" s="11" t="e">
        <f t="shared" si="23"/>
        <v>#NUM!</v>
      </c>
      <c r="H235" s="11" t="e">
        <f t="shared" si="26"/>
        <v>#NUM!</v>
      </c>
      <c r="I235" s="12" t="e">
        <f t="shared" si="27"/>
        <v>#NUM!</v>
      </c>
    </row>
    <row r="236" spans="1:9" x14ac:dyDescent="0.3">
      <c r="A236" s="7">
        <v>231</v>
      </c>
      <c r="B236" s="7">
        <v>924</v>
      </c>
      <c r="C236" s="8">
        <f t="shared" si="24"/>
        <v>-130.73593073593065</v>
      </c>
      <c r="D236" s="9" t="e">
        <f t="shared" si="21"/>
        <v>#NUM!</v>
      </c>
      <c r="E236" s="10" t="e">
        <f t="shared" si="25"/>
        <v>#NUM!</v>
      </c>
      <c r="F236" s="11" t="e">
        <f t="shared" si="22"/>
        <v>#NUM!</v>
      </c>
      <c r="G236" s="11" t="e">
        <f t="shared" si="23"/>
        <v>#NUM!</v>
      </c>
      <c r="H236" s="11" t="e">
        <f t="shared" si="26"/>
        <v>#NUM!</v>
      </c>
      <c r="I236" s="12" t="e">
        <f t="shared" si="27"/>
        <v>#NUM!</v>
      </c>
    </row>
    <row r="237" spans="1:9" x14ac:dyDescent="0.3">
      <c r="A237" s="7">
        <v>232</v>
      </c>
      <c r="B237" s="7">
        <v>928</v>
      </c>
      <c r="C237" s="8">
        <f t="shared" si="24"/>
        <v>-177.93103448275872</v>
      </c>
      <c r="D237" s="9" t="e">
        <f t="shared" si="21"/>
        <v>#NUM!</v>
      </c>
      <c r="E237" s="10" t="e">
        <f t="shared" si="25"/>
        <v>#NUM!</v>
      </c>
      <c r="F237" s="11" t="e">
        <f t="shared" si="22"/>
        <v>#NUM!</v>
      </c>
      <c r="G237" s="11" t="e">
        <f t="shared" si="23"/>
        <v>#NUM!</v>
      </c>
      <c r="H237" s="11" t="e">
        <f t="shared" si="26"/>
        <v>#NUM!</v>
      </c>
      <c r="I237" s="12" t="e">
        <f t="shared" si="27"/>
        <v>#NUM!</v>
      </c>
    </row>
    <row r="238" spans="1:9" x14ac:dyDescent="0.3">
      <c r="A238" s="7">
        <v>233</v>
      </c>
      <c r="B238" s="7">
        <v>932</v>
      </c>
      <c r="C238" s="8">
        <f t="shared" si="24"/>
        <v>-224.72103004291853</v>
      </c>
      <c r="D238" s="9" t="e">
        <f t="shared" si="21"/>
        <v>#NUM!</v>
      </c>
      <c r="E238" s="10" t="e">
        <f t="shared" si="25"/>
        <v>#NUM!</v>
      </c>
      <c r="F238" s="11" t="e">
        <f t="shared" si="22"/>
        <v>#NUM!</v>
      </c>
      <c r="G238" s="11" t="e">
        <f t="shared" si="23"/>
        <v>#NUM!</v>
      </c>
      <c r="H238" s="11" t="e">
        <f t="shared" si="26"/>
        <v>#NUM!</v>
      </c>
      <c r="I238" s="12" t="e">
        <f t="shared" si="27"/>
        <v>#NUM!</v>
      </c>
    </row>
    <row r="239" spans="1:9" x14ac:dyDescent="0.3">
      <c r="A239" s="7">
        <v>234</v>
      </c>
      <c r="B239" s="7">
        <v>936</v>
      </c>
      <c r="C239" s="8">
        <f t="shared" si="24"/>
        <v>-271.11111111111006</v>
      </c>
      <c r="D239" s="9" t="e">
        <f t="shared" si="21"/>
        <v>#NUM!</v>
      </c>
      <c r="E239" s="10" t="e">
        <f t="shared" si="25"/>
        <v>#NUM!</v>
      </c>
      <c r="F239" s="11" t="e">
        <f t="shared" si="22"/>
        <v>#NUM!</v>
      </c>
      <c r="G239" s="11" t="e">
        <f t="shared" si="23"/>
        <v>#NUM!</v>
      </c>
      <c r="H239" s="11" t="e">
        <f t="shared" si="26"/>
        <v>#NUM!</v>
      </c>
      <c r="I239" s="12" t="e">
        <f t="shared" si="27"/>
        <v>#NUM!</v>
      </c>
    </row>
    <row r="240" spans="1:9" x14ac:dyDescent="0.3">
      <c r="A240" s="7">
        <v>235</v>
      </c>
      <c r="B240" s="7">
        <v>940</v>
      </c>
      <c r="C240" s="8">
        <f t="shared" si="24"/>
        <v>-317.10638297872322</v>
      </c>
      <c r="D240" s="9" t="e">
        <f t="shared" si="21"/>
        <v>#NUM!</v>
      </c>
      <c r="E240" s="10" t="e">
        <f t="shared" si="25"/>
        <v>#NUM!</v>
      </c>
      <c r="F240" s="11" t="e">
        <f t="shared" si="22"/>
        <v>#NUM!</v>
      </c>
      <c r="G240" s="11" t="e">
        <f t="shared" si="23"/>
        <v>#NUM!</v>
      </c>
      <c r="H240" s="11" t="e">
        <f t="shared" si="26"/>
        <v>#NUM!</v>
      </c>
      <c r="I240" s="12" t="e">
        <f t="shared" si="27"/>
        <v>#NUM!</v>
      </c>
    </row>
    <row r="241" spans="1:9" x14ac:dyDescent="0.3">
      <c r="A241" s="7">
        <v>236</v>
      </c>
      <c r="B241" s="7">
        <v>944</v>
      </c>
      <c r="C241" s="8">
        <f t="shared" si="24"/>
        <v>-362.71186440677968</v>
      </c>
      <c r="D241" s="9" t="e">
        <f t="shared" si="21"/>
        <v>#NUM!</v>
      </c>
      <c r="E241" s="10" t="e">
        <f t="shared" si="25"/>
        <v>#NUM!</v>
      </c>
      <c r="F241" s="11" t="e">
        <f t="shared" si="22"/>
        <v>#NUM!</v>
      </c>
      <c r="G241" s="11" t="e">
        <f t="shared" si="23"/>
        <v>#NUM!</v>
      </c>
      <c r="H241" s="11" t="e">
        <f t="shared" si="26"/>
        <v>#NUM!</v>
      </c>
      <c r="I241" s="12" t="e">
        <f t="shared" si="27"/>
        <v>#NUM!</v>
      </c>
    </row>
    <row r="242" spans="1:9" x14ac:dyDescent="0.3">
      <c r="A242" s="7">
        <v>237</v>
      </c>
      <c r="B242" s="7">
        <v>948</v>
      </c>
      <c r="C242" s="8">
        <f t="shared" si="24"/>
        <v>-407.93248945147764</v>
      </c>
      <c r="D242" s="9" t="e">
        <f t="shared" si="21"/>
        <v>#NUM!</v>
      </c>
      <c r="E242" s="10" t="e">
        <f t="shared" si="25"/>
        <v>#NUM!</v>
      </c>
      <c r="F242" s="11" t="e">
        <f t="shared" si="22"/>
        <v>#NUM!</v>
      </c>
      <c r="G242" s="11" t="e">
        <f t="shared" si="23"/>
        <v>#NUM!</v>
      </c>
      <c r="H242" s="11" t="e">
        <f t="shared" si="26"/>
        <v>#NUM!</v>
      </c>
      <c r="I242" s="12" t="e">
        <f t="shared" si="27"/>
        <v>#NUM!</v>
      </c>
    </row>
    <row r="243" spans="1:9" x14ac:dyDescent="0.3">
      <c r="A243" s="7">
        <v>238</v>
      </c>
      <c r="B243" s="7">
        <v>952</v>
      </c>
      <c r="C243" s="8">
        <f t="shared" si="24"/>
        <v>-452.77310924369795</v>
      </c>
      <c r="D243" s="9" t="e">
        <f t="shared" si="21"/>
        <v>#NUM!</v>
      </c>
      <c r="E243" s="10" t="e">
        <f t="shared" si="25"/>
        <v>#NUM!</v>
      </c>
      <c r="F243" s="11" t="e">
        <f t="shared" si="22"/>
        <v>#NUM!</v>
      </c>
      <c r="G243" s="11" t="e">
        <f t="shared" si="23"/>
        <v>#NUM!</v>
      </c>
      <c r="H243" s="11" t="e">
        <f t="shared" si="26"/>
        <v>#NUM!</v>
      </c>
      <c r="I243" s="12" t="e">
        <f t="shared" si="27"/>
        <v>#NUM!</v>
      </c>
    </row>
    <row r="244" spans="1:9" x14ac:dyDescent="0.3">
      <c r="A244" s="7">
        <v>239</v>
      </c>
      <c r="B244" s="7">
        <v>956</v>
      </c>
      <c r="C244" s="8">
        <f t="shared" si="24"/>
        <v>-497.2384937238503</v>
      </c>
      <c r="D244" s="9" t="e">
        <f t="shared" si="21"/>
        <v>#NUM!</v>
      </c>
      <c r="E244" s="10" t="e">
        <f t="shared" si="25"/>
        <v>#NUM!</v>
      </c>
      <c r="F244" s="11" t="e">
        <f t="shared" si="22"/>
        <v>#NUM!</v>
      </c>
      <c r="G244" s="11" t="e">
        <f t="shared" si="23"/>
        <v>#NUM!</v>
      </c>
      <c r="H244" s="11" t="e">
        <f t="shared" si="26"/>
        <v>#NUM!</v>
      </c>
      <c r="I244" s="12" t="e">
        <f t="shared" si="27"/>
        <v>#NUM!</v>
      </c>
    </row>
    <row r="245" spans="1:9" x14ac:dyDescent="0.3">
      <c r="A245" s="7">
        <v>240</v>
      </c>
      <c r="B245" s="7">
        <v>960</v>
      </c>
      <c r="C245" s="8">
        <f t="shared" si="24"/>
        <v>-541.33333333333348</v>
      </c>
      <c r="D245" s="9" t="e">
        <f t="shared" si="21"/>
        <v>#NUM!</v>
      </c>
      <c r="E245" s="10" t="e">
        <f t="shared" si="25"/>
        <v>#NUM!</v>
      </c>
      <c r="F245" s="11" t="e">
        <f t="shared" si="22"/>
        <v>#NUM!</v>
      </c>
      <c r="G245" s="11" t="e">
        <f t="shared" si="23"/>
        <v>#NUM!</v>
      </c>
      <c r="H245" s="11" t="e">
        <f t="shared" si="26"/>
        <v>#NUM!</v>
      </c>
      <c r="I245" s="12" t="e">
        <f t="shared" si="27"/>
        <v>#NUM!</v>
      </c>
    </row>
    <row r="246" spans="1:9" x14ac:dyDescent="0.3">
      <c r="A246" s="7">
        <v>241</v>
      </c>
      <c r="B246" s="7">
        <v>964</v>
      </c>
      <c r="C246" s="8">
        <f t="shared" si="24"/>
        <v>-585.06224066390041</v>
      </c>
      <c r="D246" s="9" t="e">
        <f t="shared" si="21"/>
        <v>#NUM!</v>
      </c>
      <c r="E246" s="10" t="e">
        <f t="shared" si="25"/>
        <v>#NUM!</v>
      </c>
      <c r="F246" s="11" t="e">
        <f t="shared" si="22"/>
        <v>#NUM!</v>
      </c>
      <c r="G246" s="11" t="e">
        <f t="shared" si="23"/>
        <v>#NUM!</v>
      </c>
      <c r="H246" s="11" t="e">
        <f t="shared" si="26"/>
        <v>#NUM!</v>
      </c>
      <c r="I246" s="12" t="e">
        <f t="shared" si="27"/>
        <v>#NUM!</v>
      </c>
    </row>
    <row r="247" spans="1:9" x14ac:dyDescent="0.3">
      <c r="A247" s="7">
        <v>242</v>
      </c>
      <c r="B247" s="7">
        <v>968</v>
      </c>
      <c r="C247" s="8">
        <f t="shared" si="24"/>
        <v>-628.42975206611538</v>
      </c>
      <c r="D247" s="9" t="e">
        <f t="shared" si="21"/>
        <v>#NUM!</v>
      </c>
      <c r="E247" s="10" t="e">
        <f t="shared" si="25"/>
        <v>#NUM!</v>
      </c>
      <c r="F247" s="11" t="e">
        <f t="shared" si="22"/>
        <v>#NUM!</v>
      </c>
      <c r="G247" s="11" t="e">
        <f t="shared" si="23"/>
        <v>#NUM!</v>
      </c>
      <c r="H247" s="11" t="e">
        <f t="shared" si="26"/>
        <v>#NUM!</v>
      </c>
      <c r="I247" s="12" t="e">
        <f t="shared" si="27"/>
        <v>#NUM!</v>
      </c>
    </row>
    <row r="248" spans="1:9" x14ac:dyDescent="0.3">
      <c r="A248" s="7">
        <v>243</v>
      </c>
      <c r="B248" s="7">
        <v>972</v>
      </c>
      <c r="C248" s="8">
        <f t="shared" si="24"/>
        <v>-671.44032921810606</v>
      </c>
      <c r="D248" s="9" t="e">
        <f t="shared" si="21"/>
        <v>#NUM!</v>
      </c>
      <c r="E248" s="10" t="e">
        <f t="shared" si="25"/>
        <v>#NUM!</v>
      </c>
      <c r="F248" s="11" t="e">
        <f t="shared" si="22"/>
        <v>#NUM!</v>
      </c>
      <c r="G248" s="11" t="e">
        <f t="shared" si="23"/>
        <v>#NUM!</v>
      </c>
      <c r="H248" s="11" t="e">
        <f t="shared" si="26"/>
        <v>#NUM!</v>
      </c>
      <c r="I248" s="12" t="e">
        <f t="shared" si="27"/>
        <v>#NUM!</v>
      </c>
    </row>
    <row r="249" spans="1:9" x14ac:dyDescent="0.3">
      <c r="A249" s="7">
        <v>244</v>
      </c>
      <c r="B249" s="7">
        <v>976</v>
      </c>
      <c r="C249" s="8">
        <f t="shared" si="24"/>
        <v>-714.09836065573722</v>
      </c>
      <c r="D249" s="9" t="e">
        <f t="shared" si="21"/>
        <v>#NUM!</v>
      </c>
      <c r="E249" s="10" t="e">
        <f t="shared" si="25"/>
        <v>#NUM!</v>
      </c>
      <c r="F249" s="11" t="e">
        <f t="shared" si="22"/>
        <v>#NUM!</v>
      </c>
      <c r="G249" s="11" t="e">
        <f t="shared" si="23"/>
        <v>#NUM!</v>
      </c>
      <c r="H249" s="11" t="e">
        <f t="shared" si="26"/>
        <v>#NUM!</v>
      </c>
      <c r="I249" s="12" t="e">
        <f t="shared" si="27"/>
        <v>#NUM!</v>
      </c>
    </row>
    <row r="250" spans="1:9" x14ac:dyDescent="0.3">
      <c r="A250" s="7">
        <v>245</v>
      </c>
      <c r="B250" s="7">
        <v>980</v>
      </c>
      <c r="C250" s="8">
        <f t="shared" si="24"/>
        <v>-756.40816326530512</v>
      </c>
      <c r="D250" s="9" t="e">
        <f t="shared" si="21"/>
        <v>#NUM!</v>
      </c>
      <c r="E250" s="10" t="e">
        <f t="shared" si="25"/>
        <v>#NUM!</v>
      </c>
      <c r="F250" s="11" t="e">
        <f t="shared" si="22"/>
        <v>#NUM!</v>
      </c>
      <c r="G250" s="11" t="e">
        <f t="shared" si="23"/>
        <v>#NUM!</v>
      </c>
      <c r="H250" s="11" t="e">
        <f t="shared" si="26"/>
        <v>#NUM!</v>
      </c>
      <c r="I250" s="12" t="e">
        <f t="shared" si="27"/>
        <v>#NUM!</v>
      </c>
    </row>
    <row r="251" spans="1:9" x14ac:dyDescent="0.3">
      <c r="A251" s="7">
        <v>246</v>
      </c>
      <c r="B251" s="7">
        <v>984</v>
      </c>
      <c r="C251" s="8">
        <f t="shared" si="24"/>
        <v>-798.37398373983638</v>
      </c>
      <c r="D251" s="9" t="e">
        <f t="shared" si="21"/>
        <v>#NUM!</v>
      </c>
      <c r="E251" s="10" t="e">
        <f t="shared" si="25"/>
        <v>#NUM!</v>
      </c>
      <c r="F251" s="11" t="e">
        <f t="shared" si="22"/>
        <v>#NUM!</v>
      </c>
      <c r="G251" s="11" t="e">
        <f t="shared" si="23"/>
        <v>#NUM!</v>
      </c>
      <c r="H251" s="11" t="e">
        <f t="shared" si="26"/>
        <v>#NUM!</v>
      </c>
      <c r="I251" s="12" t="e">
        <f t="shared" si="27"/>
        <v>#NUM!</v>
      </c>
    </row>
    <row r="252" spans="1:9" x14ac:dyDescent="0.3">
      <c r="A252" s="7">
        <v>247</v>
      </c>
      <c r="B252" s="7">
        <v>988</v>
      </c>
      <c r="C252" s="8">
        <f t="shared" si="24"/>
        <v>-839.99999999999989</v>
      </c>
      <c r="D252" s="9" t="e">
        <f t="shared" si="21"/>
        <v>#NUM!</v>
      </c>
      <c r="E252" s="10" t="e">
        <f t="shared" si="25"/>
        <v>#NUM!</v>
      </c>
      <c r="F252" s="11" t="e">
        <f t="shared" si="22"/>
        <v>#NUM!</v>
      </c>
      <c r="G252" s="11" t="e">
        <f t="shared" si="23"/>
        <v>#NUM!</v>
      </c>
      <c r="H252" s="11" t="e">
        <f t="shared" si="26"/>
        <v>#NUM!</v>
      </c>
      <c r="I252" s="12" t="e">
        <f t="shared" si="27"/>
        <v>#NUM!</v>
      </c>
    </row>
    <row r="253" spans="1:9" x14ac:dyDescent="0.3">
      <c r="A253" s="7">
        <v>248</v>
      </c>
      <c r="B253" s="7">
        <v>992</v>
      </c>
      <c r="C253" s="8">
        <f t="shared" si="24"/>
        <v>-881.29032258064547</v>
      </c>
      <c r="D253" s="9" t="e">
        <f t="shared" si="21"/>
        <v>#NUM!</v>
      </c>
      <c r="E253" s="10" t="e">
        <f t="shared" si="25"/>
        <v>#NUM!</v>
      </c>
      <c r="F253" s="11" t="e">
        <f t="shared" si="22"/>
        <v>#NUM!</v>
      </c>
      <c r="G253" s="11" t="e">
        <f t="shared" si="23"/>
        <v>#NUM!</v>
      </c>
      <c r="H253" s="11" t="e">
        <f t="shared" si="26"/>
        <v>#NUM!</v>
      </c>
      <c r="I253" s="12" t="e">
        <f t="shared" si="27"/>
        <v>#NUM!</v>
      </c>
    </row>
    <row r="254" spans="1:9" x14ac:dyDescent="0.3">
      <c r="A254" s="7">
        <v>249</v>
      </c>
      <c r="B254" s="7">
        <v>996</v>
      </c>
      <c r="C254" s="8">
        <f t="shared" si="24"/>
        <v>-922.24899598393665</v>
      </c>
      <c r="D254" s="9" t="e">
        <f t="shared" si="21"/>
        <v>#NUM!</v>
      </c>
      <c r="E254" s="10" t="e">
        <f t="shared" si="25"/>
        <v>#NUM!</v>
      </c>
      <c r="F254" s="11" t="e">
        <f t="shared" si="22"/>
        <v>#NUM!</v>
      </c>
      <c r="G254" s="11" t="e">
        <f t="shared" si="23"/>
        <v>#NUM!</v>
      </c>
      <c r="H254" s="11" t="e">
        <f t="shared" si="26"/>
        <v>#NUM!</v>
      </c>
      <c r="I254" s="12" t="e">
        <f t="shared" si="27"/>
        <v>#NUM!</v>
      </c>
    </row>
    <row r="255" spans="1:9" x14ac:dyDescent="0.3">
      <c r="A255" s="7">
        <v>250</v>
      </c>
      <c r="B255" s="7">
        <v>1000</v>
      </c>
      <c r="C255" s="8">
        <f t="shared" si="24"/>
        <v>-962.87999999999977</v>
      </c>
      <c r="D255" s="9" t="e">
        <f t="shared" si="21"/>
        <v>#NUM!</v>
      </c>
      <c r="E255" s="10" t="e">
        <f t="shared" si="25"/>
        <v>#NUM!</v>
      </c>
      <c r="F255" s="11" t="e">
        <f t="shared" si="22"/>
        <v>#NUM!</v>
      </c>
      <c r="G255" s="11" t="e">
        <f t="shared" si="23"/>
        <v>#NUM!</v>
      </c>
      <c r="H255" s="11" t="e">
        <f t="shared" si="26"/>
        <v>#NUM!</v>
      </c>
      <c r="I255" s="12" t="e">
        <f t="shared" si="27"/>
        <v>#NUM!</v>
      </c>
    </row>
    <row r="256" spans="1:9" x14ac:dyDescent="0.3">
      <c r="A256" s="7">
        <v>251</v>
      </c>
      <c r="B256" s="7">
        <v>1004</v>
      </c>
      <c r="C256" s="8">
        <f t="shared" si="24"/>
        <v>-1003.1872509960161</v>
      </c>
      <c r="D256" s="9" t="e">
        <f t="shared" si="21"/>
        <v>#NUM!</v>
      </c>
      <c r="E256" s="10" t="e">
        <f t="shared" si="25"/>
        <v>#NUM!</v>
      </c>
      <c r="F256" s="11" t="e">
        <f t="shared" si="22"/>
        <v>#NUM!</v>
      </c>
      <c r="G256" s="11" t="e">
        <f t="shared" si="23"/>
        <v>#NUM!</v>
      </c>
      <c r="H256" s="11" t="e">
        <f t="shared" si="26"/>
        <v>#NUM!</v>
      </c>
      <c r="I256" s="12" t="e">
        <f t="shared" si="27"/>
        <v>#NUM!</v>
      </c>
    </row>
    <row r="257" spans="1:9" x14ac:dyDescent="0.3">
      <c r="A257" s="7">
        <v>252</v>
      </c>
      <c r="B257" s="7">
        <v>1008</v>
      </c>
      <c r="C257" s="8">
        <f t="shared" si="24"/>
        <v>-1043.1746031746038</v>
      </c>
      <c r="D257" s="9" t="e">
        <f t="shared" si="21"/>
        <v>#NUM!</v>
      </c>
      <c r="E257" s="10" t="e">
        <f t="shared" si="25"/>
        <v>#NUM!</v>
      </c>
      <c r="F257" s="11" t="e">
        <f t="shared" si="22"/>
        <v>#NUM!</v>
      </c>
      <c r="G257" s="11" t="e">
        <f t="shared" si="23"/>
        <v>#NUM!</v>
      </c>
      <c r="H257" s="11" t="e">
        <f t="shared" si="26"/>
        <v>#NUM!</v>
      </c>
      <c r="I257" s="12" t="e">
        <f t="shared" si="27"/>
        <v>#NUM!</v>
      </c>
    </row>
    <row r="258" spans="1:9" x14ac:dyDescent="0.3">
      <c r="A258" s="7">
        <v>253</v>
      </c>
      <c r="B258" s="7">
        <v>1012</v>
      </c>
      <c r="C258" s="8">
        <f t="shared" si="24"/>
        <v>-1082.8458498023722</v>
      </c>
      <c r="D258" s="9" t="e">
        <f t="shared" si="21"/>
        <v>#NUM!</v>
      </c>
      <c r="E258" s="10" t="e">
        <f t="shared" si="25"/>
        <v>#NUM!</v>
      </c>
      <c r="F258" s="11" t="e">
        <f t="shared" si="22"/>
        <v>#NUM!</v>
      </c>
      <c r="G258" s="11" t="e">
        <f t="shared" si="23"/>
        <v>#NUM!</v>
      </c>
      <c r="H258" s="11" t="e">
        <f t="shared" si="26"/>
        <v>#NUM!</v>
      </c>
      <c r="I258" s="12" t="e">
        <f t="shared" si="27"/>
        <v>#NUM!</v>
      </c>
    </row>
    <row r="259" spans="1:9" x14ac:dyDescent="0.3">
      <c r="A259" s="7">
        <v>254</v>
      </c>
      <c r="B259" s="7">
        <v>1016</v>
      </c>
      <c r="C259" s="8">
        <f t="shared" si="24"/>
        <v>-1122.204724409449</v>
      </c>
      <c r="D259" s="9" t="e">
        <f t="shared" si="21"/>
        <v>#NUM!</v>
      </c>
      <c r="E259" s="10" t="e">
        <f t="shared" si="25"/>
        <v>#NUM!</v>
      </c>
      <c r="F259" s="11" t="e">
        <f t="shared" si="22"/>
        <v>#NUM!</v>
      </c>
      <c r="G259" s="11" t="e">
        <f t="shared" si="23"/>
        <v>#NUM!</v>
      </c>
      <c r="H259" s="11" t="e">
        <f t="shared" si="26"/>
        <v>#NUM!</v>
      </c>
      <c r="I259" s="12" t="e">
        <f t="shared" si="27"/>
        <v>#NUM!</v>
      </c>
    </row>
    <row r="260" spans="1:9" x14ac:dyDescent="0.3">
      <c r="A260" s="7">
        <v>255</v>
      </c>
      <c r="B260" s="7">
        <v>1020</v>
      </c>
      <c r="C260" s="8">
        <f t="shared" si="24"/>
        <v>-1161.2549019607845</v>
      </c>
      <c r="D260" s="9" t="e">
        <f t="shared" si="21"/>
        <v>#NUM!</v>
      </c>
      <c r="E260" s="10" t="e">
        <f t="shared" si="25"/>
        <v>#NUM!</v>
      </c>
      <c r="F260" s="11" t="e">
        <f t="shared" si="22"/>
        <v>#NUM!</v>
      </c>
      <c r="G260" s="11" t="e">
        <f t="shared" si="23"/>
        <v>#NUM!</v>
      </c>
      <c r="H260" s="11" t="e">
        <f t="shared" si="26"/>
        <v>#NUM!</v>
      </c>
      <c r="I260" s="12" t="e">
        <f t="shared" si="27"/>
        <v>#NUM!</v>
      </c>
    </row>
  </sheetData>
  <conditionalFormatting sqref="G1:G1048576">
    <cfRule type="cellIs" dxfId="0" priority="1" operator="between">
      <formula>-15</formula>
      <formula>45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Baron</dc:creator>
  <cp:lastModifiedBy>Paul Baron</cp:lastModifiedBy>
  <dcterms:created xsi:type="dcterms:W3CDTF">2018-07-06T19:13:55Z</dcterms:created>
  <dcterms:modified xsi:type="dcterms:W3CDTF">2018-07-12T19:45:47Z</dcterms:modified>
</cp:coreProperties>
</file>