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lexandre/Documents/"/>
    </mc:Choice>
  </mc:AlternateContent>
  <bookViews>
    <workbookView xWindow="0" yWindow="460" windowWidth="28780" windowHeight="1600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5" i="1" l="1"/>
  <c r="U14" i="1"/>
  <c r="T4" i="1"/>
  <c r="T5" i="1"/>
  <c r="T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U12" i="1"/>
  <c r="E873" i="1"/>
  <c r="D873" i="1"/>
  <c r="F873" i="1"/>
  <c r="H873" i="1"/>
  <c r="I873" i="1"/>
  <c r="N873" i="1"/>
  <c r="E874" i="1"/>
  <c r="D874" i="1"/>
  <c r="F874" i="1"/>
  <c r="H874" i="1"/>
  <c r="I874" i="1"/>
  <c r="N874" i="1"/>
  <c r="E875" i="1"/>
  <c r="D875" i="1"/>
  <c r="F875" i="1"/>
  <c r="H875" i="1"/>
  <c r="I875" i="1"/>
  <c r="N875" i="1"/>
  <c r="E876" i="1"/>
  <c r="D876" i="1"/>
  <c r="F876" i="1"/>
  <c r="H876" i="1"/>
  <c r="I876" i="1"/>
  <c r="N876" i="1"/>
  <c r="E877" i="1"/>
  <c r="D877" i="1"/>
  <c r="F877" i="1"/>
  <c r="H877" i="1"/>
  <c r="I877" i="1"/>
  <c r="N877" i="1"/>
  <c r="E878" i="1"/>
  <c r="D878" i="1"/>
  <c r="F878" i="1"/>
  <c r="H878" i="1"/>
  <c r="I878" i="1"/>
  <c r="N878" i="1"/>
  <c r="E879" i="1"/>
  <c r="D879" i="1"/>
  <c r="F879" i="1"/>
  <c r="H879" i="1"/>
  <c r="I879" i="1"/>
  <c r="N879" i="1"/>
  <c r="E880" i="1"/>
  <c r="D880" i="1"/>
  <c r="F880" i="1"/>
  <c r="H880" i="1"/>
  <c r="I880" i="1"/>
  <c r="N880" i="1"/>
  <c r="E881" i="1"/>
  <c r="D881" i="1"/>
  <c r="F881" i="1"/>
  <c r="H881" i="1"/>
  <c r="I881" i="1"/>
  <c r="N881" i="1"/>
  <c r="E882" i="1"/>
  <c r="D882" i="1"/>
  <c r="F882" i="1"/>
  <c r="H882" i="1"/>
  <c r="I882" i="1"/>
  <c r="N882" i="1"/>
  <c r="E883" i="1"/>
  <c r="D883" i="1"/>
  <c r="F883" i="1"/>
  <c r="H883" i="1"/>
  <c r="I883" i="1"/>
  <c r="N883" i="1"/>
  <c r="E884" i="1"/>
  <c r="D884" i="1"/>
  <c r="F884" i="1"/>
  <c r="H884" i="1"/>
  <c r="I884" i="1"/>
  <c r="N884" i="1"/>
  <c r="E885" i="1"/>
  <c r="D885" i="1"/>
  <c r="F885" i="1"/>
  <c r="H885" i="1"/>
  <c r="I885" i="1"/>
  <c r="N885" i="1"/>
  <c r="E886" i="1"/>
  <c r="D886" i="1"/>
  <c r="F886" i="1"/>
  <c r="H886" i="1"/>
  <c r="I886" i="1"/>
  <c r="N886" i="1"/>
  <c r="E887" i="1"/>
  <c r="D887" i="1"/>
  <c r="F887" i="1"/>
  <c r="H887" i="1"/>
  <c r="I887" i="1"/>
  <c r="N887" i="1"/>
  <c r="E888" i="1"/>
  <c r="D888" i="1"/>
  <c r="F888" i="1"/>
  <c r="H888" i="1"/>
  <c r="I888" i="1"/>
  <c r="N888" i="1"/>
  <c r="E889" i="1"/>
  <c r="D889" i="1"/>
  <c r="F889" i="1"/>
  <c r="H889" i="1"/>
  <c r="I889" i="1"/>
  <c r="N889" i="1"/>
  <c r="E890" i="1"/>
  <c r="D890" i="1"/>
  <c r="F890" i="1"/>
  <c r="H890" i="1"/>
  <c r="I890" i="1"/>
  <c r="N890" i="1"/>
  <c r="E891" i="1"/>
  <c r="D891" i="1"/>
  <c r="F891" i="1"/>
  <c r="H891" i="1"/>
  <c r="I891" i="1"/>
  <c r="N891" i="1"/>
  <c r="E892" i="1"/>
  <c r="D892" i="1"/>
  <c r="F892" i="1"/>
  <c r="H892" i="1"/>
  <c r="I892" i="1"/>
  <c r="N892" i="1"/>
  <c r="E893" i="1"/>
  <c r="D893" i="1"/>
  <c r="F893" i="1"/>
  <c r="H893" i="1"/>
  <c r="I893" i="1"/>
  <c r="N893" i="1"/>
  <c r="E894" i="1"/>
  <c r="D894" i="1"/>
  <c r="F894" i="1"/>
  <c r="H894" i="1"/>
  <c r="I894" i="1"/>
  <c r="N894" i="1"/>
  <c r="E895" i="1"/>
  <c r="D895" i="1"/>
  <c r="F895" i="1"/>
  <c r="H895" i="1"/>
  <c r="I895" i="1"/>
  <c r="N895" i="1"/>
  <c r="E896" i="1"/>
  <c r="D896" i="1"/>
  <c r="F896" i="1"/>
  <c r="H896" i="1"/>
  <c r="I896" i="1"/>
  <c r="N896" i="1"/>
  <c r="E897" i="1"/>
  <c r="D897" i="1"/>
  <c r="F897" i="1"/>
  <c r="H897" i="1"/>
  <c r="I897" i="1"/>
  <c r="N897" i="1"/>
  <c r="E898" i="1"/>
  <c r="D898" i="1"/>
  <c r="F898" i="1"/>
  <c r="H898" i="1"/>
  <c r="I898" i="1"/>
  <c r="N898" i="1"/>
  <c r="E899" i="1"/>
  <c r="D899" i="1"/>
  <c r="F899" i="1"/>
  <c r="H899" i="1"/>
  <c r="I899" i="1"/>
  <c r="N899" i="1"/>
  <c r="E900" i="1"/>
  <c r="D900" i="1"/>
  <c r="F900" i="1"/>
  <c r="H900" i="1"/>
  <c r="I900" i="1"/>
  <c r="N900" i="1"/>
  <c r="E901" i="1"/>
  <c r="D901" i="1"/>
  <c r="F901" i="1"/>
  <c r="H901" i="1"/>
  <c r="I901" i="1"/>
  <c r="N901" i="1"/>
  <c r="E849" i="1"/>
  <c r="D849" i="1"/>
  <c r="F849" i="1"/>
  <c r="H849" i="1"/>
  <c r="I849" i="1"/>
  <c r="N849" i="1"/>
  <c r="E850" i="1"/>
  <c r="D850" i="1"/>
  <c r="F850" i="1"/>
  <c r="H850" i="1"/>
  <c r="I850" i="1"/>
  <c r="N850" i="1"/>
  <c r="E851" i="1"/>
  <c r="D851" i="1"/>
  <c r="F851" i="1"/>
  <c r="H851" i="1"/>
  <c r="I851" i="1"/>
  <c r="N851" i="1"/>
  <c r="E852" i="1"/>
  <c r="D852" i="1"/>
  <c r="F852" i="1"/>
  <c r="H852" i="1"/>
  <c r="I852" i="1"/>
  <c r="N852" i="1"/>
  <c r="E853" i="1"/>
  <c r="D853" i="1"/>
  <c r="F853" i="1"/>
  <c r="H853" i="1"/>
  <c r="I853" i="1"/>
  <c r="N853" i="1"/>
  <c r="E854" i="1"/>
  <c r="D854" i="1"/>
  <c r="F854" i="1"/>
  <c r="H854" i="1"/>
  <c r="I854" i="1"/>
  <c r="N854" i="1"/>
  <c r="E855" i="1"/>
  <c r="D855" i="1"/>
  <c r="F855" i="1"/>
  <c r="H855" i="1"/>
  <c r="I855" i="1"/>
  <c r="N855" i="1"/>
  <c r="E856" i="1"/>
  <c r="D856" i="1"/>
  <c r="F856" i="1"/>
  <c r="H856" i="1"/>
  <c r="I856" i="1"/>
  <c r="N856" i="1"/>
  <c r="E857" i="1"/>
  <c r="D857" i="1"/>
  <c r="F857" i="1"/>
  <c r="H857" i="1"/>
  <c r="I857" i="1"/>
  <c r="N857" i="1"/>
  <c r="E858" i="1"/>
  <c r="D858" i="1"/>
  <c r="F858" i="1"/>
  <c r="H858" i="1"/>
  <c r="I858" i="1"/>
  <c r="N858" i="1"/>
  <c r="E859" i="1"/>
  <c r="D859" i="1"/>
  <c r="F859" i="1"/>
  <c r="H859" i="1"/>
  <c r="I859" i="1"/>
  <c r="N859" i="1"/>
  <c r="E860" i="1"/>
  <c r="D860" i="1"/>
  <c r="F860" i="1"/>
  <c r="H860" i="1"/>
  <c r="I860" i="1"/>
  <c r="N860" i="1"/>
  <c r="E861" i="1"/>
  <c r="D861" i="1"/>
  <c r="F861" i="1"/>
  <c r="H861" i="1"/>
  <c r="I861" i="1"/>
  <c r="N861" i="1"/>
  <c r="E862" i="1"/>
  <c r="D862" i="1"/>
  <c r="F862" i="1"/>
  <c r="H862" i="1"/>
  <c r="I862" i="1"/>
  <c r="N862" i="1"/>
  <c r="E863" i="1"/>
  <c r="D863" i="1"/>
  <c r="F863" i="1"/>
  <c r="H863" i="1"/>
  <c r="I863" i="1"/>
  <c r="N863" i="1"/>
  <c r="E864" i="1"/>
  <c r="D864" i="1"/>
  <c r="F864" i="1"/>
  <c r="H864" i="1"/>
  <c r="I864" i="1"/>
  <c r="N864" i="1"/>
  <c r="E865" i="1"/>
  <c r="D865" i="1"/>
  <c r="F865" i="1"/>
  <c r="H865" i="1"/>
  <c r="I865" i="1"/>
  <c r="N865" i="1"/>
  <c r="E866" i="1"/>
  <c r="D866" i="1"/>
  <c r="F866" i="1"/>
  <c r="H866" i="1"/>
  <c r="I866" i="1"/>
  <c r="N866" i="1"/>
  <c r="E867" i="1"/>
  <c r="D867" i="1"/>
  <c r="F867" i="1"/>
  <c r="H867" i="1"/>
  <c r="I867" i="1"/>
  <c r="N867" i="1"/>
  <c r="E868" i="1"/>
  <c r="D868" i="1"/>
  <c r="F868" i="1"/>
  <c r="H868" i="1"/>
  <c r="I868" i="1"/>
  <c r="N868" i="1"/>
  <c r="E869" i="1"/>
  <c r="D869" i="1"/>
  <c r="F869" i="1"/>
  <c r="H869" i="1"/>
  <c r="I869" i="1"/>
  <c r="N869" i="1"/>
  <c r="E870" i="1"/>
  <c r="D870" i="1"/>
  <c r="F870" i="1"/>
  <c r="H870" i="1"/>
  <c r="I870" i="1"/>
  <c r="N870" i="1"/>
  <c r="E871" i="1"/>
  <c r="D871" i="1"/>
  <c r="F871" i="1"/>
  <c r="H871" i="1"/>
  <c r="I871" i="1"/>
  <c r="N871" i="1"/>
  <c r="E872" i="1"/>
  <c r="D872" i="1"/>
  <c r="F872" i="1"/>
  <c r="H872" i="1"/>
  <c r="I872" i="1"/>
  <c r="N872" i="1"/>
  <c r="E801" i="1"/>
  <c r="D801" i="1"/>
  <c r="F801" i="1"/>
  <c r="H801" i="1"/>
  <c r="I801" i="1"/>
  <c r="N801" i="1"/>
  <c r="E802" i="1"/>
  <c r="D802" i="1"/>
  <c r="F802" i="1"/>
  <c r="H802" i="1"/>
  <c r="I802" i="1"/>
  <c r="N802" i="1"/>
  <c r="E803" i="1"/>
  <c r="D803" i="1"/>
  <c r="F803" i="1"/>
  <c r="H803" i="1"/>
  <c r="I803" i="1"/>
  <c r="N803" i="1"/>
  <c r="E804" i="1"/>
  <c r="D804" i="1"/>
  <c r="F804" i="1"/>
  <c r="H804" i="1"/>
  <c r="I804" i="1"/>
  <c r="N804" i="1"/>
  <c r="E805" i="1"/>
  <c r="D805" i="1"/>
  <c r="F805" i="1"/>
  <c r="H805" i="1"/>
  <c r="I805" i="1"/>
  <c r="N805" i="1"/>
  <c r="E806" i="1"/>
  <c r="D806" i="1"/>
  <c r="F806" i="1"/>
  <c r="H806" i="1"/>
  <c r="I806" i="1"/>
  <c r="N806" i="1"/>
  <c r="E807" i="1"/>
  <c r="D807" i="1"/>
  <c r="F807" i="1"/>
  <c r="H807" i="1"/>
  <c r="I807" i="1"/>
  <c r="N807" i="1"/>
  <c r="E808" i="1"/>
  <c r="D808" i="1"/>
  <c r="F808" i="1"/>
  <c r="H808" i="1"/>
  <c r="I808" i="1"/>
  <c r="N808" i="1"/>
  <c r="E809" i="1"/>
  <c r="D809" i="1"/>
  <c r="F809" i="1"/>
  <c r="H809" i="1"/>
  <c r="I809" i="1"/>
  <c r="N809" i="1"/>
  <c r="E810" i="1"/>
  <c r="D810" i="1"/>
  <c r="F810" i="1"/>
  <c r="H810" i="1"/>
  <c r="I810" i="1"/>
  <c r="N810" i="1"/>
  <c r="E811" i="1"/>
  <c r="D811" i="1"/>
  <c r="F811" i="1"/>
  <c r="H811" i="1"/>
  <c r="I811" i="1"/>
  <c r="N811" i="1"/>
  <c r="E812" i="1"/>
  <c r="D812" i="1"/>
  <c r="F812" i="1"/>
  <c r="H812" i="1"/>
  <c r="I812" i="1"/>
  <c r="N812" i="1"/>
  <c r="E813" i="1"/>
  <c r="D813" i="1"/>
  <c r="F813" i="1"/>
  <c r="H813" i="1"/>
  <c r="I813" i="1"/>
  <c r="N813" i="1"/>
  <c r="E814" i="1"/>
  <c r="D814" i="1"/>
  <c r="F814" i="1"/>
  <c r="H814" i="1"/>
  <c r="I814" i="1"/>
  <c r="N814" i="1"/>
  <c r="E815" i="1"/>
  <c r="D815" i="1"/>
  <c r="F815" i="1"/>
  <c r="H815" i="1"/>
  <c r="I815" i="1"/>
  <c r="N815" i="1"/>
  <c r="E816" i="1"/>
  <c r="D816" i="1"/>
  <c r="F816" i="1"/>
  <c r="H816" i="1"/>
  <c r="I816" i="1"/>
  <c r="N816" i="1"/>
  <c r="E817" i="1"/>
  <c r="D817" i="1"/>
  <c r="F817" i="1"/>
  <c r="H817" i="1"/>
  <c r="I817" i="1"/>
  <c r="N817" i="1"/>
  <c r="E818" i="1"/>
  <c r="D818" i="1"/>
  <c r="F818" i="1"/>
  <c r="H818" i="1"/>
  <c r="I818" i="1"/>
  <c r="N818" i="1"/>
  <c r="E819" i="1"/>
  <c r="D819" i="1"/>
  <c r="F819" i="1"/>
  <c r="H819" i="1"/>
  <c r="I819" i="1"/>
  <c r="N819" i="1"/>
  <c r="E820" i="1"/>
  <c r="D820" i="1"/>
  <c r="F820" i="1"/>
  <c r="H820" i="1"/>
  <c r="I820" i="1"/>
  <c r="N820" i="1"/>
  <c r="E821" i="1"/>
  <c r="D821" i="1"/>
  <c r="F821" i="1"/>
  <c r="H821" i="1"/>
  <c r="I821" i="1"/>
  <c r="N821" i="1"/>
  <c r="E822" i="1"/>
  <c r="D822" i="1"/>
  <c r="F822" i="1"/>
  <c r="H822" i="1"/>
  <c r="I822" i="1"/>
  <c r="N822" i="1"/>
  <c r="E823" i="1"/>
  <c r="D823" i="1"/>
  <c r="F823" i="1"/>
  <c r="H823" i="1"/>
  <c r="I823" i="1"/>
  <c r="N823" i="1"/>
  <c r="E824" i="1"/>
  <c r="D824" i="1"/>
  <c r="F824" i="1"/>
  <c r="H824" i="1"/>
  <c r="I824" i="1"/>
  <c r="N824" i="1"/>
  <c r="E825" i="1"/>
  <c r="D825" i="1"/>
  <c r="F825" i="1"/>
  <c r="H825" i="1"/>
  <c r="I825" i="1"/>
  <c r="N825" i="1"/>
  <c r="E826" i="1"/>
  <c r="D826" i="1"/>
  <c r="F826" i="1"/>
  <c r="H826" i="1"/>
  <c r="I826" i="1"/>
  <c r="N826" i="1"/>
  <c r="E827" i="1"/>
  <c r="D827" i="1"/>
  <c r="F827" i="1"/>
  <c r="H827" i="1"/>
  <c r="I827" i="1"/>
  <c r="N827" i="1"/>
  <c r="E828" i="1"/>
  <c r="D828" i="1"/>
  <c r="F828" i="1"/>
  <c r="H828" i="1"/>
  <c r="I828" i="1"/>
  <c r="N828" i="1"/>
  <c r="E829" i="1"/>
  <c r="D829" i="1"/>
  <c r="F829" i="1"/>
  <c r="H829" i="1"/>
  <c r="I829" i="1"/>
  <c r="N829" i="1"/>
  <c r="E830" i="1"/>
  <c r="D830" i="1"/>
  <c r="F830" i="1"/>
  <c r="H830" i="1"/>
  <c r="I830" i="1"/>
  <c r="N830" i="1"/>
  <c r="E831" i="1"/>
  <c r="D831" i="1"/>
  <c r="F831" i="1"/>
  <c r="H831" i="1"/>
  <c r="I831" i="1"/>
  <c r="N831" i="1"/>
  <c r="E832" i="1"/>
  <c r="D832" i="1"/>
  <c r="F832" i="1"/>
  <c r="H832" i="1"/>
  <c r="I832" i="1"/>
  <c r="N832" i="1"/>
  <c r="E833" i="1"/>
  <c r="D833" i="1"/>
  <c r="F833" i="1"/>
  <c r="H833" i="1"/>
  <c r="I833" i="1"/>
  <c r="N833" i="1"/>
  <c r="E834" i="1"/>
  <c r="D834" i="1"/>
  <c r="F834" i="1"/>
  <c r="H834" i="1"/>
  <c r="I834" i="1"/>
  <c r="N834" i="1"/>
  <c r="E835" i="1"/>
  <c r="D835" i="1"/>
  <c r="F835" i="1"/>
  <c r="H835" i="1"/>
  <c r="I835" i="1"/>
  <c r="N835" i="1"/>
  <c r="E836" i="1"/>
  <c r="D836" i="1"/>
  <c r="F836" i="1"/>
  <c r="H836" i="1"/>
  <c r="I836" i="1"/>
  <c r="N836" i="1"/>
  <c r="E837" i="1"/>
  <c r="D837" i="1"/>
  <c r="F837" i="1"/>
  <c r="H837" i="1"/>
  <c r="I837" i="1"/>
  <c r="N837" i="1"/>
  <c r="E838" i="1"/>
  <c r="D838" i="1"/>
  <c r="F838" i="1"/>
  <c r="H838" i="1"/>
  <c r="I838" i="1"/>
  <c r="N838" i="1"/>
  <c r="E839" i="1"/>
  <c r="D839" i="1"/>
  <c r="F839" i="1"/>
  <c r="H839" i="1"/>
  <c r="I839" i="1"/>
  <c r="N839" i="1"/>
  <c r="E840" i="1"/>
  <c r="D840" i="1"/>
  <c r="F840" i="1"/>
  <c r="H840" i="1"/>
  <c r="I840" i="1"/>
  <c r="N840" i="1"/>
  <c r="E841" i="1"/>
  <c r="D841" i="1"/>
  <c r="F841" i="1"/>
  <c r="H841" i="1"/>
  <c r="I841" i="1"/>
  <c r="N841" i="1"/>
  <c r="E842" i="1"/>
  <c r="D842" i="1"/>
  <c r="F842" i="1"/>
  <c r="H842" i="1"/>
  <c r="I842" i="1"/>
  <c r="N842" i="1"/>
  <c r="E843" i="1"/>
  <c r="D843" i="1"/>
  <c r="F843" i="1"/>
  <c r="H843" i="1"/>
  <c r="I843" i="1"/>
  <c r="N843" i="1"/>
  <c r="E844" i="1"/>
  <c r="D844" i="1"/>
  <c r="F844" i="1"/>
  <c r="H844" i="1"/>
  <c r="I844" i="1"/>
  <c r="N844" i="1"/>
  <c r="E845" i="1"/>
  <c r="D845" i="1"/>
  <c r="F845" i="1"/>
  <c r="H845" i="1"/>
  <c r="I845" i="1"/>
  <c r="N845" i="1"/>
  <c r="E846" i="1"/>
  <c r="D846" i="1"/>
  <c r="F846" i="1"/>
  <c r="H846" i="1"/>
  <c r="I846" i="1"/>
  <c r="N846" i="1"/>
  <c r="E847" i="1"/>
  <c r="D847" i="1"/>
  <c r="F847" i="1"/>
  <c r="H847" i="1"/>
  <c r="I847" i="1"/>
  <c r="N847" i="1"/>
  <c r="E848" i="1"/>
  <c r="D848" i="1"/>
  <c r="F848" i="1"/>
  <c r="H848" i="1"/>
  <c r="I848" i="1"/>
  <c r="N848" i="1"/>
  <c r="E615" i="1"/>
  <c r="D615" i="1"/>
  <c r="F615" i="1"/>
  <c r="H615" i="1"/>
  <c r="I615" i="1"/>
  <c r="N615" i="1"/>
  <c r="E616" i="1"/>
  <c r="D616" i="1"/>
  <c r="F616" i="1"/>
  <c r="H616" i="1"/>
  <c r="I616" i="1"/>
  <c r="N616" i="1"/>
  <c r="E617" i="1"/>
  <c r="D617" i="1"/>
  <c r="F617" i="1"/>
  <c r="H617" i="1"/>
  <c r="I617" i="1"/>
  <c r="N617" i="1"/>
  <c r="E618" i="1"/>
  <c r="D618" i="1"/>
  <c r="F618" i="1"/>
  <c r="H618" i="1"/>
  <c r="I618" i="1"/>
  <c r="N618" i="1"/>
  <c r="E619" i="1"/>
  <c r="D619" i="1"/>
  <c r="F619" i="1"/>
  <c r="H619" i="1"/>
  <c r="I619" i="1"/>
  <c r="N619" i="1"/>
  <c r="E620" i="1"/>
  <c r="D620" i="1"/>
  <c r="F620" i="1"/>
  <c r="H620" i="1"/>
  <c r="I620" i="1"/>
  <c r="N620" i="1"/>
  <c r="E621" i="1"/>
  <c r="D621" i="1"/>
  <c r="F621" i="1"/>
  <c r="H621" i="1"/>
  <c r="I621" i="1"/>
  <c r="N621" i="1"/>
  <c r="E622" i="1"/>
  <c r="D622" i="1"/>
  <c r="F622" i="1"/>
  <c r="H622" i="1"/>
  <c r="I622" i="1"/>
  <c r="N622" i="1"/>
  <c r="E623" i="1"/>
  <c r="D623" i="1"/>
  <c r="F623" i="1"/>
  <c r="H623" i="1"/>
  <c r="I623" i="1"/>
  <c r="N623" i="1"/>
  <c r="E624" i="1"/>
  <c r="D624" i="1"/>
  <c r="F624" i="1"/>
  <c r="H624" i="1"/>
  <c r="I624" i="1"/>
  <c r="N624" i="1"/>
  <c r="E625" i="1"/>
  <c r="D625" i="1"/>
  <c r="F625" i="1"/>
  <c r="H625" i="1"/>
  <c r="I625" i="1"/>
  <c r="N625" i="1"/>
  <c r="E626" i="1"/>
  <c r="D626" i="1"/>
  <c r="F626" i="1"/>
  <c r="H626" i="1"/>
  <c r="I626" i="1"/>
  <c r="N626" i="1"/>
  <c r="E627" i="1"/>
  <c r="D627" i="1"/>
  <c r="F627" i="1"/>
  <c r="H627" i="1"/>
  <c r="I627" i="1"/>
  <c r="N627" i="1"/>
  <c r="E628" i="1"/>
  <c r="D628" i="1"/>
  <c r="F628" i="1"/>
  <c r="H628" i="1"/>
  <c r="I628" i="1"/>
  <c r="N628" i="1"/>
  <c r="E629" i="1"/>
  <c r="D629" i="1"/>
  <c r="F629" i="1"/>
  <c r="H629" i="1"/>
  <c r="I629" i="1"/>
  <c r="N629" i="1"/>
  <c r="E630" i="1"/>
  <c r="D630" i="1"/>
  <c r="F630" i="1"/>
  <c r="H630" i="1"/>
  <c r="I630" i="1"/>
  <c r="N630" i="1"/>
  <c r="E631" i="1"/>
  <c r="D631" i="1"/>
  <c r="F631" i="1"/>
  <c r="H631" i="1"/>
  <c r="I631" i="1"/>
  <c r="N631" i="1"/>
  <c r="E632" i="1"/>
  <c r="D632" i="1"/>
  <c r="F632" i="1"/>
  <c r="H632" i="1"/>
  <c r="I632" i="1"/>
  <c r="N632" i="1"/>
  <c r="E633" i="1"/>
  <c r="D633" i="1"/>
  <c r="F633" i="1"/>
  <c r="H633" i="1"/>
  <c r="I633" i="1"/>
  <c r="N633" i="1"/>
  <c r="E634" i="1"/>
  <c r="D634" i="1"/>
  <c r="F634" i="1"/>
  <c r="H634" i="1"/>
  <c r="I634" i="1"/>
  <c r="N634" i="1"/>
  <c r="E635" i="1"/>
  <c r="D635" i="1"/>
  <c r="F635" i="1"/>
  <c r="H635" i="1"/>
  <c r="I635" i="1"/>
  <c r="N635" i="1"/>
  <c r="E636" i="1"/>
  <c r="D636" i="1"/>
  <c r="F636" i="1"/>
  <c r="H636" i="1"/>
  <c r="I636" i="1"/>
  <c r="N636" i="1"/>
  <c r="E637" i="1"/>
  <c r="D637" i="1"/>
  <c r="F637" i="1"/>
  <c r="H637" i="1"/>
  <c r="I637" i="1"/>
  <c r="N637" i="1"/>
  <c r="E638" i="1"/>
  <c r="D638" i="1"/>
  <c r="F638" i="1"/>
  <c r="H638" i="1"/>
  <c r="I638" i="1"/>
  <c r="N638" i="1"/>
  <c r="E639" i="1"/>
  <c r="D639" i="1"/>
  <c r="F639" i="1"/>
  <c r="H639" i="1"/>
  <c r="I639" i="1"/>
  <c r="N639" i="1"/>
  <c r="E640" i="1"/>
  <c r="D640" i="1"/>
  <c r="F640" i="1"/>
  <c r="H640" i="1"/>
  <c r="I640" i="1"/>
  <c r="N640" i="1"/>
  <c r="E641" i="1"/>
  <c r="D641" i="1"/>
  <c r="F641" i="1"/>
  <c r="H641" i="1"/>
  <c r="I641" i="1"/>
  <c r="N641" i="1"/>
  <c r="E642" i="1"/>
  <c r="D642" i="1"/>
  <c r="F642" i="1"/>
  <c r="H642" i="1"/>
  <c r="I642" i="1"/>
  <c r="N642" i="1"/>
  <c r="E643" i="1"/>
  <c r="D643" i="1"/>
  <c r="F643" i="1"/>
  <c r="H643" i="1"/>
  <c r="I643" i="1"/>
  <c r="N643" i="1"/>
  <c r="E644" i="1"/>
  <c r="D644" i="1"/>
  <c r="F644" i="1"/>
  <c r="H644" i="1"/>
  <c r="I644" i="1"/>
  <c r="N644" i="1"/>
  <c r="E645" i="1"/>
  <c r="D645" i="1"/>
  <c r="F645" i="1"/>
  <c r="H645" i="1"/>
  <c r="I645" i="1"/>
  <c r="N645" i="1"/>
  <c r="E646" i="1"/>
  <c r="D646" i="1"/>
  <c r="F646" i="1"/>
  <c r="H646" i="1"/>
  <c r="I646" i="1"/>
  <c r="N646" i="1"/>
  <c r="E647" i="1"/>
  <c r="D647" i="1"/>
  <c r="F647" i="1"/>
  <c r="H647" i="1"/>
  <c r="I647" i="1"/>
  <c r="N647" i="1"/>
  <c r="E648" i="1"/>
  <c r="D648" i="1"/>
  <c r="F648" i="1"/>
  <c r="H648" i="1"/>
  <c r="I648" i="1"/>
  <c r="N648" i="1"/>
  <c r="E649" i="1"/>
  <c r="D649" i="1"/>
  <c r="F649" i="1"/>
  <c r="H649" i="1"/>
  <c r="I649" i="1"/>
  <c r="N649" i="1"/>
  <c r="E650" i="1"/>
  <c r="D650" i="1"/>
  <c r="F650" i="1"/>
  <c r="H650" i="1"/>
  <c r="I650" i="1"/>
  <c r="N650" i="1"/>
  <c r="E651" i="1"/>
  <c r="D651" i="1"/>
  <c r="F651" i="1"/>
  <c r="H651" i="1"/>
  <c r="I651" i="1"/>
  <c r="N651" i="1"/>
  <c r="E652" i="1"/>
  <c r="D652" i="1"/>
  <c r="F652" i="1"/>
  <c r="H652" i="1"/>
  <c r="I652" i="1"/>
  <c r="N652" i="1"/>
  <c r="E653" i="1"/>
  <c r="D653" i="1"/>
  <c r="F653" i="1"/>
  <c r="H653" i="1"/>
  <c r="I653" i="1"/>
  <c r="N653" i="1"/>
  <c r="E654" i="1"/>
  <c r="D654" i="1"/>
  <c r="F654" i="1"/>
  <c r="H654" i="1"/>
  <c r="I654" i="1"/>
  <c r="N654" i="1"/>
  <c r="E655" i="1"/>
  <c r="D655" i="1"/>
  <c r="F655" i="1"/>
  <c r="H655" i="1"/>
  <c r="I655" i="1"/>
  <c r="N655" i="1"/>
  <c r="E656" i="1"/>
  <c r="D656" i="1"/>
  <c r="F656" i="1"/>
  <c r="H656" i="1"/>
  <c r="I656" i="1"/>
  <c r="N656" i="1"/>
  <c r="E657" i="1"/>
  <c r="D657" i="1"/>
  <c r="F657" i="1"/>
  <c r="H657" i="1"/>
  <c r="I657" i="1"/>
  <c r="N657" i="1"/>
  <c r="E658" i="1"/>
  <c r="D658" i="1"/>
  <c r="F658" i="1"/>
  <c r="H658" i="1"/>
  <c r="I658" i="1"/>
  <c r="N658" i="1"/>
  <c r="E659" i="1"/>
  <c r="D659" i="1"/>
  <c r="F659" i="1"/>
  <c r="H659" i="1"/>
  <c r="I659" i="1"/>
  <c r="N659" i="1"/>
  <c r="E660" i="1"/>
  <c r="D660" i="1"/>
  <c r="F660" i="1"/>
  <c r="H660" i="1"/>
  <c r="I660" i="1"/>
  <c r="N660" i="1"/>
  <c r="E661" i="1"/>
  <c r="D661" i="1"/>
  <c r="F661" i="1"/>
  <c r="H661" i="1"/>
  <c r="I661" i="1"/>
  <c r="N661" i="1"/>
  <c r="E662" i="1"/>
  <c r="D662" i="1"/>
  <c r="F662" i="1"/>
  <c r="H662" i="1"/>
  <c r="I662" i="1"/>
  <c r="N662" i="1"/>
  <c r="E663" i="1"/>
  <c r="D663" i="1"/>
  <c r="F663" i="1"/>
  <c r="H663" i="1"/>
  <c r="I663" i="1"/>
  <c r="N663" i="1"/>
  <c r="E664" i="1"/>
  <c r="D664" i="1"/>
  <c r="F664" i="1"/>
  <c r="H664" i="1"/>
  <c r="I664" i="1"/>
  <c r="N664" i="1"/>
  <c r="E665" i="1"/>
  <c r="D665" i="1"/>
  <c r="F665" i="1"/>
  <c r="H665" i="1"/>
  <c r="I665" i="1"/>
  <c r="N665" i="1"/>
  <c r="E666" i="1"/>
  <c r="D666" i="1"/>
  <c r="F666" i="1"/>
  <c r="H666" i="1"/>
  <c r="I666" i="1"/>
  <c r="N666" i="1"/>
  <c r="E667" i="1"/>
  <c r="D667" i="1"/>
  <c r="F667" i="1"/>
  <c r="H667" i="1"/>
  <c r="I667" i="1"/>
  <c r="N667" i="1"/>
  <c r="E668" i="1"/>
  <c r="D668" i="1"/>
  <c r="F668" i="1"/>
  <c r="H668" i="1"/>
  <c r="I668" i="1"/>
  <c r="N668" i="1"/>
  <c r="E669" i="1"/>
  <c r="D669" i="1"/>
  <c r="F669" i="1"/>
  <c r="H669" i="1"/>
  <c r="I669" i="1"/>
  <c r="N669" i="1"/>
  <c r="E670" i="1"/>
  <c r="D670" i="1"/>
  <c r="F670" i="1"/>
  <c r="H670" i="1"/>
  <c r="I670" i="1"/>
  <c r="N670" i="1"/>
  <c r="E671" i="1"/>
  <c r="D671" i="1"/>
  <c r="F671" i="1"/>
  <c r="H671" i="1"/>
  <c r="I671" i="1"/>
  <c r="N671" i="1"/>
  <c r="E672" i="1"/>
  <c r="D672" i="1"/>
  <c r="F672" i="1"/>
  <c r="H672" i="1"/>
  <c r="I672" i="1"/>
  <c r="N672" i="1"/>
  <c r="E673" i="1"/>
  <c r="D673" i="1"/>
  <c r="F673" i="1"/>
  <c r="H673" i="1"/>
  <c r="I673" i="1"/>
  <c r="N673" i="1"/>
  <c r="E674" i="1"/>
  <c r="D674" i="1"/>
  <c r="F674" i="1"/>
  <c r="H674" i="1"/>
  <c r="I674" i="1"/>
  <c r="N674" i="1"/>
  <c r="E675" i="1"/>
  <c r="D675" i="1"/>
  <c r="F675" i="1"/>
  <c r="H675" i="1"/>
  <c r="I675" i="1"/>
  <c r="N675" i="1"/>
  <c r="E676" i="1"/>
  <c r="D676" i="1"/>
  <c r="F676" i="1"/>
  <c r="H676" i="1"/>
  <c r="I676" i="1"/>
  <c r="N676" i="1"/>
  <c r="E677" i="1"/>
  <c r="D677" i="1"/>
  <c r="F677" i="1"/>
  <c r="H677" i="1"/>
  <c r="I677" i="1"/>
  <c r="N677" i="1"/>
  <c r="E678" i="1"/>
  <c r="D678" i="1"/>
  <c r="F678" i="1"/>
  <c r="H678" i="1"/>
  <c r="I678" i="1"/>
  <c r="N678" i="1"/>
  <c r="E679" i="1"/>
  <c r="D679" i="1"/>
  <c r="F679" i="1"/>
  <c r="H679" i="1"/>
  <c r="I679" i="1"/>
  <c r="N679" i="1"/>
  <c r="E680" i="1"/>
  <c r="D680" i="1"/>
  <c r="F680" i="1"/>
  <c r="H680" i="1"/>
  <c r="I680" i="1"/>
  <c r="N680" i="1"/>
  <c r="E681" i="1"/>
  <c r="D681" i="1"/>
  <c r="F681" i="1"/>
  <c r="H681" i="1"/>
  <c r="I681" i="1"/>
  <c r="N681" i="1"/>
  <c r="E682" i="1"/>
  <c r="D682" i="1"/>
  <c r="F682" i="1"/>
  <c r="H682" i="1"/>
  <c r="I682" i="1"/>
  <c r="N682" i="1"/>
  <c r="E683" i="1"/>
  <c r="D683" i="1"/>
  <c r="F683" i="1"/>
  <c r="H683" i="1"/>
  <c r="I683" i="1"/>
  <c r="N683" i="1"/>
  <c r="E684" i="1"/>
  <c r="D684" i="1"/>
  <c r="F684" i="1"/>
  <c r="H684" i="1"/>
  <c r="I684" i="1"/>
  <c r="N684" i="1"/>
  <c r="E685" i="1"/>
  <c r="D685" i="1"/>
  <c r="F685" i="1"/>
  <c r="H685" i="1"/>
  <c r="I685" i="1"/>
  <c r="N685" i="1"/>
  <c r="E686" i="1"/>
  <c r="D686" i="1"/>
  <c r="F686" i="1"/>
  <c r="H686" i="1"/>
  <c r="I686" i="1"/>
  <c r="N686" i="1"/>
  <c r="E687" i="1"/>
  <c r="D687" i="1"/>
  <c r="F687" i="1"/>
  <c r="H687" i="1"/>
  <c r="I687" i="1"/>
  <c r="N687" i="1"/>
  <c r="E688" i="1"/>
  <c r="D688" i="1"/>
  <c r="F688" i="1"/>
  <c r="H688" i="1"/>
  <c r="I688" i="1"/>
  <c r="N688" i="1"/>
  <c r="E689" i="1"/>
  <c r="D689" i="1"/>
  <c r="F689" i="1"/>
  <c r="H689" i="1"/>
  <c r="I689" i="1"/>
  <c r="N689" i="1"/>
  <c r="E690" i="1"/>
  <c r="D690" i="1"/>
  <c r="F690" i="1"/>
  <c r="H690" i="1"/>
  <c r="I690" i="1"/>
  <c r="N690" i="1"/>
  <c r="E691" i="1"/>
  <c r="D691" i="1"/>
  <c r="F691" i="1"/>
  <c r="H691" i="1"/>
  <c r="I691" i="1"/>
  <c r="N691" i="1"/>
  <c r="E692" i="1"/>
  <c r="D692" i="1"/>
  <c r="F692" i="1"/>
  <c r="H692" i="1"/>
  <c r="I692" i="1"/>
  <c r="N692" i="1"/>
  <c r="E693" i="1"/>
  <c r="D693" i="1"/>
  <c r="F693" i="1"/>
  <c r="H693" i="1"/>
  <c r="I693" i="1"/>
  <c r="N693" i="1"/>
  <c r="E694" i="1"/>
  <c r="D694" i="1"/>
  <c r="F694" i="1"/>
  <c r="H694" i="1"/>
  <c r="I694" i="1"/>
  <c r="N694" i="1"/>
  <c r="E695" i="1"/>
  <c r="D695" i="1"/>
  <c r="F695" i="1"/>
  <c r="H695" i="1"/>
  <c r="I695" i="1"/>
  <c r="N695" i="1"/>
  <c r="E696" i="1"/>
  <c r="D696" i="1"/>
  <c r="F696" i="1"/>
  <c r="H696" i="1"/>
  <c r="I696" i="1"/>
  <c r="N696" i="1"/>
  <c r="E697" i="1"/>
  <c r="D697" i="1"/>
  <c r="F697" i="1"/>
  <c r="H697" i="1"/>
  <c r="I697" i="1"/>
  <c r="N697" i="1"/>
  <c r="E698" i="1"/>
  <c r="D698" i="1"/>
  <c r="F698" i="1"/>
  <c r="H698" i="1"/>
  <c r="I698" i="1"/>
  <c r="N698" i="1"/>
  <c r="E699" i="1"/>
  <c r="D699" i="1"/>
  <c r="F699" i="1"/>
  <c r="H699" i="1"/>
  <c r="I699" i="1"/>
  <c r="N699" i="1"/>
  <c r="E700" i="1"/>
  <c r="D700" i="1"/>
  <c r="F700" i="1"/>
  <c r="H700" i="1"/>
  <c r="I700" i="1"/>
  <c r="N700" i="1"/>
  <c r="E701" i="1"/>
  <c r="D701" i="1"/>
  <c r="F701" i="1"/>
  <c r="H701" i="1"/>
  <c r="I701" i="1"/>
  <c r="N701" i="1"/>
  <c r="E702" i="1"/>
  <c r="D702" i="1"/>
  <c r="F702" i="1"/>
  <c r="H702" i="1"/>
  <c r="I702" i="1"/>
  <c r="N702" i="1"/>
  <c r="E703" i="1"/>
  <c r="D703" i="1"/>
  <c r="F703" i="1"/>
  <c r="H703" i="1"/>
  <c r="I703" i="1"/>
  <c r="N703" i="1"/>
  <c r="E704" i="1"/>
  <c r="D704" i="1"/>
  <c r="F704" i="1"/>
  <c r="H704" i="1"/>
  <c r="I704" i="1"/>
  <c r="N704" i="1"/>
  <c r="E705" i="1"/>
  <c r="D705" i="1"/>
  <c r="F705" i="1"/>
  <c r="H705" i="1"/>
  <c r="I705" i="1"/>
  <c r="N705" i="1"/>
  <c r="E706" i="1"/>
  <c r="D706" i="1"/>
  <c r="F706" i="1"/>
  <c r="H706" i="1"/>
  <c r="I706" i="1"/>
  <c r="N706" i="1"/>
  <c r="E707" i="1"/>
  <c r="D707" i="1"/>
  <c r="F707" i="1"/>
  <c r="H707" i="1"/>
  <c r="I707" i="1"/>
  <c r="N707" i="1"/>
  <c r="E708" i="1"/>
  <c r="D708" i="1"/>
  <c r="F708" i="1"/>
  <c r="H708" i="1"/>
  <c r="I708" i="1"/>
  <c r="N708" i="1"/>
  <c r="E709" i="1"/>
  <c r="D709" i="1"/>
  <c r="F709" i="1"/>
  <c r="H709" i="1"/>
  <c r="I709" i="1"/>
  <c r="N709" i="1"/>
  <c r="E710" i="1"/>
  <c r="D710" i="1"/>
  <c r="F710" i="1"/>
  <c r="H710" i="1"/>
  <c r="I710" i="1"/>
  <c r="N710" i="1"/>
  <c r="E711" i="1"/>
  <c r="D711" i="1"/>
  <c r="F711" i="1"/>
  <c r="H711" i="1"/>
  <c r="I711" i="1"/>
  <c r="N711" i="1"/>
  <c r="E712" i="1"/>
  <c r="D712" i="1"/>
  <c r="F712" i="1"/>
  <c r="H712" i="1"/>
  <c r="I712" i="1"/>
  <c r="N712" i="1"/>
  <c r="E713" i="1"/>
  <c r="D713" i="1"/>
  <c r="F713" i="1"/>
  <c r="H713" i="1"/>
  <c r="I713" i="1"/>
  <c r="N713" i="1"/>
  <c r="E714" i="1"/>
  <c r="D714" i="1"/>
  <c r="F714" i="1"/>
  <c r="H714" i="1"/>
  <c r="I714" i="1"/>
  <c r="N714" i="1"/>
  <c r="E715" i="1"/>
  <c r="D715" i="1"/>
  <c r="F715" i="1"/>
  <c r="H715" i="1"/>
  <c r="I715" i="1"/>
  <c r="N715" i="1"/>
  <c r="E716" i="1"/>
  <c r="D716" i="1"/>
  <c r="F716" i="1"/>
  <c r="H716" i="1"/>
  <c r="I716" i="1"/>
  <c r="N716" i="1"/>
  <c r="E717" i="1"/>
  <c r="D717" i="1"/>
  <c r="F717" i="1"/>
  <c r="H717" i="1"/>
  <c r="I717" i="1"/>
  <c r="N717" i="1"/>
  <c r="E718" i="1"/>
  <c r="D718" i="1"/>
  <c r="F718" i="1"/>
  <c r="H718" i="1"/>
  <c r="I718" i="1"/>
  <c r="N718" i="1"/>
  <c r="E719" i="1"/>
  <c r="D719" i="1"/>
  <c r="F719" i="1"/>
  <c r="H719" i="1"/>
  <c r="I719" i="1"/>
  <c r="N719" i="1"/>
  <c r="E720" i="1"/>
  <c r="D720" i="1"/>
  <c r="F720" i="1"/>
  <c r="H720" i="1"/>
  <c r="I720" i="1"/>
  <c r="N720" i="1"/>
  <c r="E721" i="1"/>
  <c r="D721" i="1"/>
  <c r="F721" i="1"/>
  <c r="H721" i="1"/>
  <c r="I721" i="1"/>
  <c r="N721" i="1"/>
  <c r="E722" i="1"/>
  <c r="D722" i="1"/>
  <c r="F722" i="1"/>
  <c r="H722" i="1"/>
  <c r="I722" i="1"/>
  <c r="N722" i="1"/>
  <c r="E723" i="1"/>
  <c r="D723" i="1"/>
  <c r="F723" i="1"/>
  <c r="H723" i="1"/>
  <c r="I723" i="1"/>
  <c r="N723" i="1"/>
  <c r="E724" i="1"/>
  <c r="D724" i="1"/>
  <c r="F724" i="1"/>
  <c r="H724" i="1"/>
  <c r="I724" i="1"/>
  <c r="N724" i="1"/>
  <c r="E725" i="1"/>
  <c r="D725" i="1"/>
  <c r="F725" i="1"/>
  <c r="H725" i="1"/>
  <c r="I725" i="1"/>
  <c r="N725" i="1"/>
  <c r="E726" i="1"/>
  <c r="D726" i="1"/>
  <c r="F726" i="1"/>
  <c r="H726" i="1"/>
  <c r="I726" i="1"/>
  <c r="N726" i="1"/>
  <c r="E727" i="1"/>
  <c r="D727" i="1"/>
  <c r="F727" i="1"/>
  <c r="H727" i="1"/>
  <c r="I727" i="1"/>
  <c r="N727" i="1"/>
  <c r="E728" i="1"/>
  <c r="D728" i="1"/>
  <c r="F728" i="1"/>
  <c r="H728" i="1"/>
  <c r="I728" i="1"/>
  <c r="N728" i="1"/>
  <c r="E729" i="1"/>
  <c r="D729" i="1"/>
  <c r="F729" i="1"/>
  <c r="H729" i="1"/>
  <c r="I729" i="1"/>
  <c r="N729" i="1"/>
  <c r="E730" i="1"/>
  <c r="D730" i="1"/>
  <c r="F730" i="1"/>
  <c r="H730" i="1"/>
  <c r="I730" i="1"/>
  <c r="N730" i="1"/>
  <c r="E731" i="1"/>
  <c r="D731" i="1"/>
  <c r="F731" i="1"/>
  <c r="H731" i="1"/>
  <c r="I731" i="1"/>
  <c r="N731" i="1"/>
  <c r="E732" i="1"/>
  <c r="D732" i="1"/>
  <c r="F732" i="1"/>
  <c r="H732" i="1"/>
  <c r="I732" i="1"/>
  <c r="N732" i="1"/>
  <c r="E733" i="1"/>
  <c r="D733" i="1"/>
  <c r="F733" i="1"/>
  <c r="H733" i="1"/>
  <c r="I733" i="1"/>
  <c r="N733" i="1"/>
  <c r="E734" i="1"/>
  <c r="D734" i="1"/>
  <c r="F734" i="1"/>
  <c r="H734" i="1"/>
  <c r="I734" i="1"/>
  <c r="N734" i="1"/>
  <c r="E735" i="1"/>
  <c r="D735" i="1"/>
  <c r="F735" i="1"/>
  <c r="H735" i="1"/>
  <c r="I735" i="1"/>
  <c r="N735" i="1"/>
  <c r="E736" i="1"/>
  <c r="D736" i="1"/>
  <c r="F736" i="1"/>
  <c r="H736" i="1"/>
  <c r="I736" i="1"/>
  <c r="N736" i="1"/>
  <c r="E737" i="1"/>
  <c r="D737" i="1"/>
  <c r="F737" i="1"/>
  <c r="H737" i="1"/>
  <c r="I737" i="1"/>
  <c r="N737" i="1"/>
  <c r="E738" i="1"/>
  <c r="D738" i="1"/>
  <c r="F738" i="1"/>
  <c r="H738" i="1"/>
  <c r="I738" i="1"/>
  <c r="N738" i="1"/>
  <c r="E739" i="1"/>
  <c r="D739" i="1"/>
  <c r="F739" i="1"/>
  <c r="H739" i="1"/>
  <c r="I739" i="1"/>
  <c r="N739" i="1"/>
  <c r="E740" i="1"/>
  <c r="D740" i="1"/>
  <c r="F740" i="1"/>
  <c r="H740" i="1"/>
  <c r="I740" i="1"/>
  <c r="N740" i="1"/>
  <c r="E741" i="1"/>
  <c r="D741" i="1"/>
  <c r="F741" i="1"/>
  <c r="H741" i="1"/>
  <c r="I741" i="1"/>
  <c r="N741" i="1"/>
  <c r="E742" i="1"/>
  <c r="D742" i="1"/>
  <c r="F742" i="1"/>
  <c r="H742" i="1"/>
  <c r="I742" i="1"/>
  <c r="N742" i="1"/>
  <c r="E743" i="1"/>
  <c r="D743" i="1"/>
  <c r="F743" i="1"/>
  <c r="H743" i="1"/>
  <c r="I743" i="1"/>
  <c r="N743" i="1"/>
  <c r="E744" i="1"/>
  <c r="D744" i="1"/>
  <c r="F744" i="1"/>
  <c r="H744" i="1"/>
  <c r="I744" i="1"/>
  <c r="N744" i="1"/>
  <c r="E745" i="1"/>
  <c r="D745" i="1"/>
  <c r="F745" i="1"/>
  <c r="H745" i="1"/>
  <c r="I745" i="1"/>
  <c r="N745" i="1"/>
  <c r="E746" i="1"/>
  <c r="D746" i="1"/>
  <c r="F746" i="1"/>
  <c r="H746" i="1"/>
  <c r="I746" i="1"/>
  <c r="N746" i="1"/>
  <c r="E747" i="1"/>
  <c r="D747" i="1"/>
  <c r="F747" i="1"/>
  <c r="H747" i="1"/>
  <c r="I747" i="1"/>
  <c r="N747" i="1"/>
  <c r="E748" i="1"/>
  <c r="D748" i="1"/>
  <c r="F748" i="1"/>
  <c r="H748" i="1"/>
  <c r="I748" i="1"/>
  <c r="N748" i="1"/>
  <c r="E749" i="1"/>
  <c r="D749" i="1"/>
  <c r="F749" i="1"/>
  <c r="H749" i="1"/>
  <c r="I749" i="1"/>
  <c r="N749" i="1"/>
  <c r="E750" i="1"/>
  <c r="D750" i="1"/>
  <c r="F750" i="1"/>
  <c r="H750" i="1"/>
  <c r="I750" i="1"/>
  <c r="N750" i="1"/>
  <c r="E751" i="1"/>
  <c r="D751" i="1"/>
  <c r="F751" i="1"/>
  <c r="H751" i="1"/>
  <c r="I751" i="1"/>
  <c r="N751" i="1"/>
  <c r="E752" i="1"/>
  <c r="D752" i="1"/>
  <c r="F752" i="1"/>
  <c r="H752" i="1"/>
  <c r="I752" i="1"/>
  <c r="N752" i="1"/>
  <c r="E753" i="1"/>
  <c r="D753" i="1"/>
  <c r="F753" i="1"/>
  <c r="H753" i="1"/>
  <c r="I753" i="1"/>
  <c r="N753" i="1"/>
  <c r="E754" i="1"/>
  <c r="D754" i="1"/>
  <c r="F754" i="1"/>
  <c r="H754" i="1"/>
  <c r="I754" i="1"/>
  <c r="N754" i="1"/>
  <c r="E755" i="1"/>
  <c r="D755" i="1"/>
  <c r="F755" i="1"/>
  <c r="H755" i="1"/>
  <c r="I755" i="1"/>
  <c r="N755" i="1"/>
  <c r="E756" i="1"/>
  <c r="D756" i="1"/>
  <c r="F756" i="1"/>
  <c r="H756" i="1"/>
  <c r="I756" i="1"/>
  <c r="N756" i="1"/>
  <c r="E757" i="1"/>
  <c r="D757" i="1"/>
  <c r="F757" i="1"/>
  <c r="H757" i="1"/>
  <c r="I757" i="1"/>
  <c r="N757" i="1"/>
  <c r="E758" i="1"/>
  <c r="D758" i="1"/>
  <c r="F758" i="1"/>
  <c r="H758" i="1"/>
  <c r="I758" i="1"/>
  <c r="N758" i="1"/>
  <c r="E759" i="1"/>
  <c r="D759" i="1"/>
  <c r="F759" i="1"/>
  <c r="H759" i="1"/>
  <c r="I759" i="1"/>
  <c r="N759" i="1"/>
  <c r="E760" i="1"/>
  <c r="D760" i="1"/>
  <c r="F760" i="1"/>
  <c r="H760" i="1"/>
  <c r="I760" i="1"/>
  <c r="N760" i="1"/>
  <c r="E761" i="1"/>
  <c r="D761" i="1"/>
  <c r="F761" i="1"/>
  <c r="H761" i="1"/>
  <c r="I761" i="1"/>
  <c r="N761" i="1"/>
  <c r="E762" i="1"/>
  <c r="D762" i="1"/>
  <c r="F762" i="1"/>
  <c r="H762" i="1"/>
  <c r="I762" i="1"/>
  <c r="N762" i="1"/>
  <c r="E763" i="1"/>
  <c r="D763" i="1"/>
  <c r="F763" i="1"/>
  <c r="H763" i="1"/>
  <c r="I763" i="1"/>
  <c r="N763" i="1"/>
  <c r="E764" i="1"/>
  <c r="D764" i="1"/>
  <c r="F764" i="1"/>
  <c r="H764" i="1"/>
  <c r="I764" i="1"/>
  <c r="N764" i="1"/>
  <c r="E765" i="1"/>
  <c r="D765" i="1"/>
  <c r="F765" i="1"/>
  <c r="H765" i="1"/>
  <c r="I765" i="1"/>
  <c r="N765" i="1"/>
  <c r="E766" i="1"/>
  <c r="D766" i="1"/>
  <c r="F766" i="1"/>
  <c r="H766" i="1"/>
  <c r="I766" i="1"/>
  <c r="N766" i="1"/>
  <c r="E767" i="1"/>
  <c r="D767" i="1"/>
  <c r="F767" i="1"/>
  <c r="H767" i="1"/>
  <c r="I767" i="1"/>
  <c r="N767" i="1"/>
  <c r="E768" i="1"/>
  <c r="D768" i="1"/>
  <c r="F768" i="1"/>
  <c r="H768" i="1"/>
  <c r="I768" i="1"/>
  <c r="N768" i="1"/>
  <c r="E769" i="1"/>
  <c r="D769" i="1"/>
  <c r="F769" i="1"/>
  <c r="H769" i="1"/>
  <c r="I769" i="1"/>
  <c r="N769" i="1"/>
  <c r="E770" i="1"/>
  <c r="D770" i="1"/>
  <c r="F770" i="1"/>
  <c r="H770" i="1"/>
  <c r="I770" i="1"/>
  <c r="N770" i="1"/>
  <c r="E771" i="1"/>
  <c r="D771" i="1"/>
  <c r="F771" i="1"/>
  <c r="H771" i="1"/>
  <c r="I771" i="1"/>
  <c r="N771" i="1"/>
  <c r="E772" i="1"/>
  <c r="D772" i="1"/>
  <c r="F772" i="1"/>
  <c r="H772" i="1"/>
  <c r="I772" i="1"/>
  <c r="N772" i="1"/>
  <c r="E773" i="1"/>
  <c r="D773" i="1"/>
  <c r="F773" i="1"/>
  <c r="H773" i="1"/>
  <c r="I773" i="1"/>
  <c r="N773" i="1"/>
  <c r="E774" i="1"/>
  <c r="D774" i="1"/>
  <c r="F774" i="1"/>
  <c r="H774" i="1"/>
  <c r="I774" i="1"/>
  <c r="N774" i="1"/>
  <c r="E775" i="1"/>
  <c r="D775" i="1"/>
  <c r="F775" i="1"/>
  <c r="H775" i="1"/>
  <c r="I775" i="1"/>
  <c r="N775" i="1"/>
  <c r="E776" i="1"/>
  <c r="D776" i="1"/>
  <c r="F776" i="1"/>
  <c r="H776" i="1"/>
  <c r="I776" i="1"/>
  <c r="N776" i="1"/>
  <c r="E777" i="1"/>
  <c r="D777" i="1"/>
  <c r="F777" i="1"/>
  <c r="H777" i="1"/>
  <c r="I777" i="1"/>
  <c r="N777" i="1"/>
  <c r="E778" i="1"/>
  <c r="D778" i="1"/>
  <c r="F778" i="1"/>
  <c r="H778" i="1"/>
  <c r="I778" i="1"/>
  <c r="N778" i="1"/>
  <c r="E779" i="1"/>
  <c r="D779" i="1"/>
  <c r="F779" i="1"/>
  <c r="H779" i="1"/>
  <c r="I779" i="1"/>
  <c r="N779" i="1"/>
  <c r="E780" i="1"/>
  <c r="D780" i="1"/>
  <c r="F780" i="1"/>
  <c r="H780" i="1"/>
  <c r="I780" i="1"/>
  <c r="N780" i="1"/>
  <c r="E781" i="1"/>
  <c r="D781" i="1"/>
  <c r="F781" i="1"/>
  <c r="H781" i="1"/>
  <c r="I781" i="1"/>
  <c r="N781" i="1"/>
  <c r="E782" i="1"/>
  <c r="D782" i="1"/>
  <c r="F782" i="1"/>
  <c r="H782" i="1"/>
  <c r="I782" i="1"/>
  <c r="N782" i="1"/>
  <c r="E783" i="1"/>
  <c r="D783" i="1"/>
  <c r="F783" i="1"/>
  <c r="H783" i="1"/>
  <c r="I783" i="1"/>
  <c r="N783" i="1"/>
  <c r="E784" i="1"/>
  <c r="D784" i="1"/>
  <c r="F784" i="1"/>
  <c r="H784" i="1"/>
  <c r="I784" i="1"/>
  <c r="N784" i="1"/>
  <c r="E785" i="1"/>
  <c r="D785" i="1"/>
  <c r="F785" i="1"/>
  <c r="H785" i="1"/>
  <c r="I785" i="1"/>
  <c r="N785" i="1"/>
  <c r="E786" i="1"/>
  <c r="D786" i="1"/>
  <c r="F786" i="1"/>
  <c r="H786" i="1"/>
  <c r="I786" i="1"/>
  <c r="N786" i="1"/>
  <c r="E787" i="1"/>
  <c r="D787" i="1"/>
  <c r="F787" i="1"/>
  <c r="H787" i="1"/>
  <c r="I787" i="1"/>
  <c r="N787" i="1"/>
  <c r="E788" i="1"/>
  <c r="D788" i="1"/>
  <c r="F788" i="1"/>
  <c r="H788" i="1"/>
  <c r="I788" i="1"/>
  <c r="N788" i="1"/>
  <c r="E789" i="1"/>
  <c r="D789" i="1"/>
  <c r="F789" i="1"/>
  <c r="H789" i="1"/>
  <c r="I789" i="1"/>
  <c r="N789" i="1"/>
  <c r="E790" i="1"/>
  <c r="D790" i="1"/>
  <c r="F790" i="1"/>
  <c r="H790" i="1"/>
  <c r="I790" i="1"/>
  <c r="N790" i="1"/>
  <c r="E791" i="1"/>
  <c r="D791" i="1"/>
  <c r="F791" i="1"/>
  <c r="H791" i="1"/>
  <c r="I791" i="1"/>
  <c r="N791" i="1"/>
  <c r="E792" i="1"/>
  <c r="D792" i="1"/>
  <c r="F792" i="1"/>
  <c r="H792" i="1"/>
  <c r="I792" i="1"/>
  <c r="N792" i="1"/>
  <c r="E793" i="1"/>
  <c r="D793" i="1"/>
  <c r="F793" i="1"/>
  <c r="H793" i="1"/>
  <c r="I793" i="1"/>
  <c r="N793" i="1"/>
  <c r="E794" i="1"/>
  <c r="D794" i="1"/>
  <c r="F794" i="1"/>
  <c r="H794" i="1"/>
  <c r="I794" i="1"/>
  <c r="N794" i="1"/>
  <c r="E795" i="1"/>
  <c r="D795" i="1"/>
  <c r="F795" i="1"/>
  <c r="H795" i="1"/>
  <c r="I795" i="1"/>
  <c r="N795" i="1"/>
  <c r="E796" i="1"/>
  <c r="D796" i="1"/>
  <c r="F796" i="1"/>
  <c r="H796" i="1"/>
  <c r="I796" i="1"/>
  <c r="N796" i="1"/>
  <c r="E797" i="1"/>
  <c r="D797" i="1"/>
  <c r="F797" i="1"/>
  <c r="H797" i="1"/>
  <c r="I797" i="1"/>
  <c r="N797" i="1"/>
  <c r="E798" i="1"/>
  <c r="D798" i="1"/>
  <c r="F798" i="1"/>
  <c r="H798" i="1"/>
  <c r="I798" i="1"/>
  <c r="N798" i="1"/>
  <c r="E799" i="1"/>
  <c r="D799" i="1"/>
  <c r="F799" i="1"/>
  <c r="H799" i="1"/>
  <c r="I799" i="1"/>
  <c r="N799" i="1"/>
  <c r="E800" i="1"/>
  <c r="D800" i="1"/>
  <c r="F800" i="1"/>
  <c r="H800" i="1"/>
  <c r="I800" i="1"/>
  <c r="N800" i="1"/>
  <c r="E182" i="1"/>
  <c r="D182" i="1"/>
  <c r="F182" i="1"/>
  <c r="H182" i="1"/>
  <c r="I182" i="1"/>
  <c r="N182" i="1"/>
  <c r="E183" i="1"/>
  <c r="D183" i="1"/>
  <c r="F183" i="1"/>
  <c r="H183" i="1"/>
  <c r="I183" i="1"/>
  <c r="N183" i="1"/>
  <c r="E184" i="1"/>
  <c r="D184" i="1"/>
  <c r="F184" i="1"/>
  <c r="H184" i="1"/>
  <c r="I184" i="1"/>
  <c r="N184" i="1"/>
  <c r="E185" i="1"/>
  <c r="D185" i="1"/>
  <c r="F185" i="1"/>
  <c r="H185" i="1"/>
  <c r="I185" i="1"/>
  <c r="N185" i="1"/>
  <c r="E186" i="1"/>
  <c r="D186" i="1"/>
  <c r="F186" i="1"/>
  <c r="H186" i="1"/>
  <c r="I186" i="1"/>
  <c r="N186" i="1"/>
  <c r="E187" i="1"/>
  <c r="D187" i="1"/>
  <c r="F187" i="1"/>
  <c r="H187" i="1"/>
  <c r="I187" i="1"/>
  <c r="N187" i="1"/>
  <c r="E188" i="1"/>
  <c r="D188" i="1"/>
  <c r="F188" i="1"/>
  <c r="H188" i="1"/>
  <c r="I188" i="1"/>
  <c r="N188" i="1"/>
  <c r="E189" i="1"/>
  <c r="D189" i="1"/>
  <c r="F189" i="1"/>
  <c r="H189" i="1"/>
  <c r="I189" i="1"/>
  <c r="N189" i="1"/>
  <c r="E190" i="1"/>
  <c r="D190" i="1"/>
  <c r="F190" i="1"/>
  <c r="H190" i="1"/>
  <c r="I190" i="1"/>
  <c r="N190" i="1"/>
  <c r="E191" i="1"/>
  <c r="D191" i="1"/>
  <c r="F191" i="1"/>
  <c r="H191" i="1"/>
  <c r="I191" i="1"/>
  <c r="N191" i="1"/>
  <c r="E192" i="1"/>
  <c r="D192" i="1"/>
  <c r="F192" i="1"/>
  <c r="H192" i="1"/>
  <c r="I192" i="1"/>
  <c r="N192" i="1"/>
  <c r="E193" i="1"/>
  <c r="D193" i="1"/>
  <c r="F193" i="1"/>
  <c r="H193" i="1"/>
  <c r="I193" i="1"/>
  <c r="N193" i="1"/>
  <c r="E194" i="1"/>
  <c r="D194" i="1"/>
  <c r="F194" i="1"/>
  <c r="H194" i="1"/>
  <c r="I194" i="1"/>
  <c r="N194" i="1"/>
  <c r="E195" i="1"/>
  <c r="D195" i="1"/>
  <c r="F195" i="1"/>
  <c r="H195" i="1"/>
  <c r="I195" i="1"/>
  <c r="N195" i="1"/>
  <c r="E196" i="1"/>
  <c r="D196" i="1"/>
  <c r="F196" i="1"/>
  <c r="H196" i="1"/>
  <c r="I196" i="1"/>
  <c r="N196" i="1"/>
  <c r="E197" i="1"/>
  <c r="D197" i="1"/>
  <c r="F197" i="1"/>
  <c r="H197" i="1"/>
  <c r="I197" i="1"/>
  <c r="N197" i="1"/>
  <c r="E198" i="1"/>
  <c r="D198" i="1"/>
  <c r="F198" i="1"/>
  <c r="H198" i="1"/>
  <c r="I198" i="1"/>
  <c r="N198" i="1"/>
  <c r="E199" i="1"/>
  <c r="D199" i="1"/>
  <c r="F199" i="1"/>
  <c r="H199" i="1"/>
  <c r="I199" i="1"/>
  <c r="N199" i="1"/>
  <c r="E200" i="1"/>
  <c r="D200" i="1"/>
  <c r="F200" i="1"/>
  <c r="H200" i="1"/>
  <c r="I200" i="1"/>
  <c r="N200" i="1"/>
  <c r="E201" i="1"/>
  <c r="D201" i="1"/>
  <c r="F201" i="1"/>
  <c r="H201" i="1"/>
  <c r="I201" i="1"/>
  <c r="N201" i="1"/>
  <c r="E202" i="1"/>
  <c r="D202" i="1"/>
  <c r="F202" i="1"/>
  <c r="H202" i="1"/>
  <c r="I202" i="1"/>
  <c r="N202" i="1"/>
  <c r="E203" i="1"/>
  <c r="D203" i="1"/>
  <c r="F203" i="1"/>
  <c r="H203" i="1"/>
  <c r="I203" i="1"/>
  <c r="N203" i="1"/>
  <c r="E204" i="1"/>
  <c r="D204" i="1"/>
  <c r="F204" i="1"/>
  <c r="H204" i="1"/>
  <c r="I204" i="1"/>
  <c r="N204" i="1"/>
  <c r="E205" i="1"/>
  <c r="D205" i="1"/>
  <c r="F205" i="1"/>
  <c r="H205" i="1"/>
  <c r="I205" i="1"/>
  <c r="N205" i="1"/>
  <c r="E206" i="1"/>
  <c r="D206" i="1"/>
  <c r="F206" i="1"/>
  <c r="H206" i="1"/>
  <c r="I206" i="1"/>
  <c r="N206" i="1"/>
  <c r="E207" i="1"/>
  <c r="D207" i="1"/>
  <c r="F207" i="1"/>
  <c r="H207" i="1"/>
  <c r="I207" i="1"/>
  <c r="N207" i="1"/>
  <c r="E208" i="1"/>
  <c r="D208" i="1"/>
  <c r="F208" i="1"/>
  <c r="H208" i="1"/>
  <c r="I208" i="1"/>
  <c r="N208" i="1"/>
  <c r="E209" i="1"/>
  <c r="D209" i="1"/>
  <c r="F209" i="1"/>
  <c r="H209" i="1"/>
  <c r="I209" i="1"/>
  <c r="N209" i="1"/>
  <c r="E210" i="1"/>
  <c r="D210" i="1"/>
  <c r="F210" i="1"/>
  <c r="H210" i="1"/>
  <c r="I210" i="1"/>
  <c r="N210" i="1"/>
  <c r="E211" i="1"/>
  <c r="D211" i="1"/>
  <c r="F211" i="1"/>
  <c r="H211" i="1"/>
  <c r="I211" i="1"/>
  <c r="N211" i="1"/>
  <c r="E212" i="1"/>
  <c r="D212" i="1"/>
  <c r="F212" i="1"/>
  <c r="H212" i="1"/>
  <c r="I212" i="1"/>
  <c r="N212" i="1"/>
  <c r="E213" i="1"/>
  <c r="D213" i="1"/>
  <c r="F213" i="1"/>
  <c r="H213" i="1"/>
  <c r="I213" i="1"/>
  <c r="N213" i="1"/>
  <c r="E214" i="1"/>
  <c r="D214" i="1"/>
  <c r="F214" i="1"/>
  <c r="H214" i="1"/>
  <c r="I214" i="1"/>
  <c r="N214" i="1"/>
  <c r="E215" i="1"/>
  <c r="D215" i="1"/>
  <c r="F215" i="1"/>
  <c r="H215" i="1"/>
  <c r="I215" i="1"/>
  <c r="N215" i="1"/>
  <c r="E216" i="1"/>
  <c r="D216" i="1"/>
  <c r="F216" i="1"/>
  <c r="H216" i="1"/>
  <c r="I216" i="1"/>
  <c r="N216" i="1"/>
  <c r="E217" i="1"/>
  <c r="D217" i="1"/>
  <c r="F217" i="1"/>
  <c r="H217" i="1"/>
  <c r="I217" i="1"/>
  <c r="N217" i="1"/>
  <c r="E218" i="1"/>
  <c r="D218" i="1"/>
  <c r="F218" i="1"/>
  <c r="H218" i="1"/>
  <c r="I218" i="1"/>
  <c r="N218" i="1"/>
  <c r="E219" i="1"/>
  <c r="D219" i="1"/>
  <c r="F219" i="1"/>
  <c r="H219" i="1"/>
  <c r="I219" i="1"/>
  <c r="N219" i="1"/>
  <c r="E220" i="1"/>
  <c r="D220" i="1"/>
  <c r="F220" i="1"/>
  <c r="H220" i="1"/>
  <c r="I220" i="1"/>
  <c r="N220" i="1"/>
  <c r="E221" i="1"/>
  <c r="D221" i="1"/>
  <c r="F221" i="1"/>
  <c r="H221" i="1"/>
  <c r="I221" i="1"/>
  <c r="N221" i="1"/>
  <c r="E222" i="1"/>
  <c r="D222" i="1"/>
  <c r="F222" i="1"/>
  <c r="H222" i="1"/>
  <c r="I222" i="1"/>
  <c r="N222" i="1"/>
  <c r="E223" i="1"/>
  <c r="D223" i="1"/>
  <c r="F223" i="1"/>
  <c r="H223" i="1"/>
  <c r="I223" i="1"/>
  <c r="N223" i="1"/>
  <c r="E224" i="1"/>
  <c r="D224" i="1"/>
  <c r="F224" i="1"/>
  <c r="H224" i="1"/>
  <c r="I224" i="1"/>
  <c r="N224" i="1"/>
  <c r="E225" i="1"/>
  <c r="D225" i="1"/>
  <c r="F225" i="1"/>
  <c r="H225" i="1"/>
  <c r="I225" i="1"/>
  <c r="N225" i="1"/>
  <c r="E226" i="1"/>
  <c r="D226" i="1"/>
  <c r="F226" i="1"/>
  <c r="H226" i="1"/>
  <c r="I226" i="1"/>
  <c r="N226" i="1"/>
  <c r="E227" i="1"/>
  <c r="D227" i="1"/>
  <c r="F227" i="1"/>
  <c r="H227" i="1"/>
  <c r="I227" i="1"/>
  <c r="N227" i="1"/>
  <c r="E228" i="1"/>
  <c r="D228" i="1"/>
  <c r="F228" i="1"/>
  <c r="H228" i="1"/>
  <c r="I228" i="1"/>
  <c r="N228" i="1"/>
  <c r="E229" i="1"/>
  <c r="D229" i="1"/>
  <c r="F229" i="1"/>
  <c r="H229" i="1"/>
  <c r="I229" i="1"/>
  <c r="N229" i="1"/>
  <c r="E230" i="1"/>
  <c r="D230" i="1"/>
  <c r="F230" i="1"/>
  <c r="H230" i="1"/>
  <c r="I230" i="1"/>
  <c r="N230" i="1"/>
  <c r="E231" i="1"/>
  <c r="D231" i="1"/>
  <c r="F231" i="1"/>
  <c r="H231" i="1"/>
  <c r="I231" i="1"/>
  <c r="N231" i="1"/>
  <c r="E232" i="1"/>
  <c r="D232" i="1"/>
  <c r="F232" i="1"/>
  <c r="H232" i="1"/>
  <c r="I232" i="1"/>
  <c r="N232" i="1"/>
  <c r="E233" i="1"/>
  <c r="D233" i="1"/>
  <c r="F233" i="1"/>
  <c r="H233" i="1"/>
  <c r="I233" i="1"/>
  <c r="N233" i="1"/>
  <c r="E234" i="1"/>
  <c r="D234" i="1"/>
  <c r="F234" i="1"/>
  <c r="H234" i="1"/>
  <c r="I234" i="1"/>
  <c r="N234" i="1"/>
  <c r="E235" i="1"/>
  <c r="D235" i="1"/>
  <c r="F235" i="1"/>
  <c r="H235" i="1"/>
  <c r="I235" i="1"/>
  <c r="N235" i="1"/>
  <c r="E236" i="1"/>
  <c r="D236" i="1"/>
  <c r="F236" i="1"/>
  <c r="H236" i="1"/>
  <c r="I236" i="1"/>
  <c r="N236" i="1"/>
  <c r="E237" i="1"/>
  <c r="D237" i="1"/>
  <c r="F237" i="1"/>
  <c r="H237" i="1"/>
  <c r="I237" i="1"/>
  <c r="N237" i="1"/>
  <c r="E238" i="1"/>
  <c r="D238" i="1"/>
  <c r="F238" i="1"/>
  <c r="H238" i="1"/>
  <c r="I238" i="1"/>
  <c r="N238" i="1"/>
  <c r="E239" i="1"/>
  <c r="D239" i="1"/>
  <c r="F239" i="1"/>
  <c r="H239" i="1"/>
  <c r="I239" i="1"/>
  <c r="N239" i="1"/>
  <c r="E240" i="1"/>
  <c r="D240" i="1"/>
  <c r="F240" i="1"/>
  <c r="H240" i="1"/>
  <c r="I240" i="1"/>
  <c r="N240" i="1"/>
  <c r="E241" i="1"/>
  <c r="D241" i="1"/>
  <c r="F241" i="1"/>
  <c r="H241" i="1"/>
  <c r="I241" i="1"/>
  <c r="N241" i="1"/>
  <c r="E242" i="1"/>
  <c r="D242" i="1"/>
  <c r="F242" i="1"/>
  <c r="H242" i="1"/>
  <c r="I242" i="1"/>
  <c r="N242" i="1"/>
  <c r="E243" i="1"/>
  <c r="D243" i="1"/>
  <c r="F243" i="1"/>
  <c r="H243" i="1"/>
  <c r="I243" i="1"/>
  <c r="N243" i="1"/>
  <c r="E244" i="1"/>
  <c r="D244" i="1"/>
  <c r="F244" i="1"/>
  <c r="H244" i="1"/>
  <c r="I244" i="1"/>
  <c r="N244" i="1"/>
  <c r="E245" i="1"/>
  <c r="D245" i="1"/>
  <c r="F245" i="1"/>
  <c r="H245" i="1"/>
  <c r="I245" i="1"/>
  <c r="N245" i="1"/>
  <c r="E246" i="1"/>
  <c r="D246" i="1"/>
  <c r="F246" i="1"/>
  <c r="H246" i="1"/>
  <c r="I246" i="1"/>
  <c r="N246" i="1"/>
  <c r="E247" i="1"/>
  <c r="D247" i="1"/>
  <c r="F247" i="1"/>
  <c r="H247" i="1"/>
  <c r="I247" i="1"/>
  <c r="N247" i="1"/>
  <c r="E248" i="1"/>
  <c r="D248" i="1"/>
  <c r="F248" i="1"/>
  <c r="H248" i="1"/>
  <c r="I248" i="1"/>
  <c r="N248" i="1"/>
  <c r="E249" i="1"/>
  <c r="D249" i="1"/>
  <c r="F249" i="1"/>
  <c r="H249" i="1"/>
  <c r="I249" i="1"/>
  <c r="N249" i="1"/>
  <c r="E250" i="1"/>
  <c r="D250" i="1"/>
  <c r="F250" i="1"/>
  <c r="H250" i="1"/>
  <c r="I250" i="1"/>
  <c r="N250" i="1"/>
  <c r="E251" i="1"/>
  <c r="D251" i="1"/>
  <c r="F251" i="1"/>
  <c r="H251" i="1"/>
  <c r="I251" i="1"/>
  <c r="N251" i="1"/>
  <c r="E252" i="1"/>
  <c r="D252" i="1"/>
  <c r="F252" i="1"/>
  <c r="H252" i="1"/>
  <c r="I252" i="1"/>
  <c r="N252" i="1"/>
  <c r="E253" i="1"/>
  <c r="D253" i="1"/>
  <c r="F253" i="1"/>
  <c r="H253" i="1"/>
  <c r="I253" i="1"/>
  <c r="N253" i="1"/>
  <c r="E254" i="1"/>
  <c r="D254" i="1"/>
  <c r="F254" i="1"/>
  <c r="H254" i="1"/>
  <c r="I254" i="1"/>
  <c r="N254" i="1"/>
  <c r="E255" i="1"/>
  <c r="D255" i="1"/>
  <c r="F255" i="1"/>
  <c r="H255" i="1"/>
  <c r="I255" i="1"/>
  <c r="N255" i="1"/>
  <c r="E256" i="1"/>
  <c r="D256" i="1"/>
  <c r="F256" i="1"/>
  <c r="H256" i="1"/>
  <c r="I256" i="1"/>
  <c r="N256" i="1"/>
  <c r="E257" i="1"/>
  <c r="D257" i="1"/>
  <c r="F257" i="1"/>
  <c r="H257" i="1"/>
  <c r="I257" i="1"/>
  <c r="N257" i="1"/>
  <c r="E258" i="1"/>
  <c r="D258" i="1"/>
  <c r="F258" i="1"/>
  <c r="H258" i="1"/>
  <c r="I258" i="1"/>
  <c r="N258" i="1"/>
  <c r="E259" i="1"/>
  <c r="D259" i="1"/>
  <c r="F259" i="1"/>
  <c r="H259" i="1"/>
  <c r="I259" i="1"/>
  <c r="N259" i="1"/>
  <c r="E260" i="1"/>
  <c r="D260" i="1"/>
  <c r="F260" i="1"/>
  <c r="H260" i="1"/>
  <c r="I260" i="1"/>
  <c r="N260" i="1"/>
  <c r="E261" i="1"/>
  <c r="D261" i="1"/>
  <c r="F261" i="1"/>
  <c r="H261" i="1"/>
  <c r="I261" i="1"/>
  <c r="N261" i="1"/>
  <c r="E262" i="1"/>
  <c r="D262" i="1"/>
  <c r="F262" i="1"/>
  <c r="H262" i="1"/>
  <c r="I262" i="1"/>
  <c r="N262" i="1"/>
  <c r="E263" i="1"/>
  <c r="D263" i="1"/>
  <c r="F263" i="1"/>
  <c r="H263" i="1"/>
  <c r="I263" i="1"/>
  <c r="N263" i="1"/>
  <c r="E264" i="1"/>
  <c r="D264" i="1"/>
  <c r="F264" i="1"/>
  <c r="H264" i="1"/>
  <c r="I264" i="1"/>
  <c r="N264" i="1"/>
  <c r="E265" i="1"/>
  <c r="D265" i="1"/>
  <c r="F265" i="1"/>
  <c r="H265" i="1"/>
  <c r="I265" i="1"/>
  <c r="N265" i="1"/>
  <c r="E266" i="1"/>
  <c r="D266" i="1"/>
  <c r="F266" i="1"/>
  <c r="H266" i="1"/>
  <c r="I266" i="1"/>
  <c r="N266" i="1"/>
  <c r="E267" i="1"/>
  <c r="D267" i="1"/>
  <c r="F267" i="1"/>
  <c r="H267" i="1"/>
  <c r="I267" i="1"/>
  <c r="N267" i="1"/>
  <c r="E268" i="1"/>
  <c r="D268" i="1"/>
  <c r="F268" i="1"/>
  <c r="H268" i="1"/>
  <c r="I268" i="1"/>
  <c r="N268" i="1"/>
  <c r="E269" i="1"/>
  <c r="D269" i="1"/>
  <c r="F269" i="1"/>
  <c r="H269" i="1"/>
  <c r="I269" i="1"/>
  <c r="N269" i="1"/>
  <c r="E270" i="1"/>
  <c r="D270" i="1"/>
  <c r="F270" i="1"/>
  <c r="H270" i="1"/>
  <c r="I270" i="1"/>
  <c r="N270" i="1"/>
  <c r="E271" i="1"/>
  <c r="D271" i="1"/>
  <c r="F271" i="1"/>
  <c r="H271" i="1"/>
  <c r="I271" i="1"/>
  <c r="N271" i="1"/>
  <c r="E272" i="1"/>
  <c r="D272" i="1"/>
  <c r="F272" i="1"/>
  <c r="H272" i="1"/>
  <c r="I272" i="1"/>
  <c r="N272" i="1"/>
  <c r="E273" i="1"/>
  <c r="D273" i="1"/>
  <c r="F273" i="1"/>
  <c r="H273" i="1"/>
  <c r="I273" i="1"/>
  <c r="N273" i="1"/>
  <c r="E274" i="1"/>
  <c r="D274" i="1"/>
  <c r="F274" i="1"/>
  <c r="H274" i="1"/>
  <c r="I274" i="1"/>
  <c r="N274" i="1"/>
  <c r="E275" i="1"/>
  <c r="D275" i="1"/>
  <c r="F275" i="1"/>
  <c r="H275" i="1"/>
  <c r="I275" i="1"/>
  <c r="N275" i="1"/>
  <c r="E276" i="1"/>
  <c r="D276" i="1"/>
  <c r="F276" i="1"/>
  <c r="H276" i="1"/>
  <c r="I276" i="1"/>
  <c r="N276" i="1"/>
  <c r="E277" i="1"/>
  <c r="D277" i="1"/>
  <c r="F277" i="1"/>
  <c r="H277" i="1"/>
  <c r="I277" i="1"/>
  <c r="N277" i="1"/>
  <c r="E278" i="1"/>
  <c r="D278" i="1"/>
  <c r="F278" i="1"/>
  <c r="H278" i="1"/>
  <c r="I278" i="1"/>
  <c r="N278" i="1"/>
  <c r="E279" i="1"/>
  <c r="D279" i="1"/>
  <c r="F279" i="1"/>
  <c r="H279" i="1"/>
  <c r="I279" i="1"/>
  <c r="N279" i="1"/>
  <c r="E280" i="1"/>
  <c r="D280" i="1"/>
  <c r="F280" i="1"/>
  <c r="H280" i="1"/>
  <c r="I280" i="1"/>
  <c r="N280" i="1"/>
  <c r="E281" i="1"/>
  <c r="D281" i="1"/>
  <c r="F281" i="1"/>
  <c r="H281" i="1"/>
  <c r="I281" i="1"/>
  <c r="N281" i="1"/>
  <c r="E282" i="1"/>
  <c r="D282" i="1"/>
  <c r="F282" i="1"/>
  <c r="H282" i="1"/>
  <c r="I282" i="1"/>
  <c r="N282" i="1"/>
  <c r="E283" i="1"/>
  <c r="D283" i="1"/>
  <c r="F283" i="1"/>
  <c r="H283" i="1"/>
  <c r="I283" i="1"/>
  <c r="N283" i="1"/>
  <c r="E284" i="1"/>
  <c r="D284" i="1"/>
  <c r="F284" i="1"/>
  <c r="H284" i="1"/>
  <c r="I284" i="1"/>
  <c r="N284" i="1"/>
  <c r="E285" i="1"/>
  <c r="D285" i="1"/>
  <c r="F285" i="1"/>
  <c r="H285" i="1"/>
  <c r="I285" i="1"/>
  <c r="N285" i="1"/>
  <c r="E286" i="1"/>
  <c r="D286" i="1"/>
  <c r="F286" i="1"/>
  <c r="H286" i="1"/>
  <c r="I286" i="1"/>
  <c r="N286" i="1"/>
  <c r="E287" i="1"/>
  <c r="D287" i="1"/>
  <c r="F287" i="1"/>
  <c r="H287" i="1"/>
  <c r="I287" i="1"/>
  <c r="N287" i="1"/>
  <c r="E288" i="1"/>
  <c r="D288" i="1"/>
  <c r="F288" i="1"/>
  <c r="H288" i="1"/>
  <c r="I288" i="1"/>
  <c r="N288" i="1"/>
  <c r="E289" i="1"/>
  <c r="D289" i="1"/>
  <c r="F289" i="1"/>
  <c r="H289" i="1"/>
  <c r="I289" i="1"/>
  <c r="N289" i="1"/>
  <c r="E290" i="1"/>
  <c r="D290" i="1"/>
  <c r="F290" i="1"/>
  <c r="H290" i="1"/>
  <c r="I290" i="1"/>
  <c r="N290" i="1"/>
  <c r="E291" i="1"/>
  <c r="D291" i="1"/>
  <c r="F291" i="1"/>
  <c r="H291" i="1"/>
  <c r="I291" i="1"/>
  <c r="N291" i="1"/>
  <c r="E292" i="1"/>
  <c r="D292" i="1"/>
  <c r="F292" i="1"/>
  <c r="H292" i="1"/>
  <c r="I292" i="1"/>
  <c r="N292" i="1"/>
  <c r="E293" i="1"/>
  <c r="D293" i="1"/>
  <c r="F293" i="1"/>
  <c r="H293" i="1"/>
  <c r="I293" i="1"/>
  <c r="N293" i="1"/>
  <c r="E294" i="1"/>
  <c r="D294" i="1"/>
  <c r="F294" i="1"/>
  <c r="H294" i="1"/>
  <c r="I294" i="1"/>
  <c r="N294" i="1"/>
  <c r="E295" i="1"/>
  <c r="D295" i="1"/>
  <c r="F295" i="1"/>
  <c r="H295" i="1"/>
  <c r="I295" i="1"/>
  <c r="N295" i="1"/>
  <c r="E296" i="1"/>
  <c r="D296" i="1"/>
  <c r="F296" i="1"/>
  <c r="H296" i="1"/>
  <c r="I296" i="1"/>
  <c r="N296" i="1"/>
  <c r="E297" i="1"/>
  <c r="D297" i="1"/>
  <c r="F297" i="1"/>
  <c r="H297" i="1"/>
  <c r="I297" i="1"/>
  <c r="N297" i="1"/>
  <c r="E298" i="1"/>
  <c r="D298" i="1"/>
  <c r="F298" i="1"/>
  <c r="H298" i="1"/>
  <c r="I298" i="1"/>
  <c r="N298" i="1"/>
  <c r="E299" i="1"/>
  <c r="D299" i="1"/>
  <c r="F299" i="1"/>
  <c r="H299" i="1"/>
  <c r="I299" i="1"/>
  <c r="N299" i="1"/>
  <c r="E300" i="1"/>
  <c r="D300" i="1"/>
  <c r="F300" i="1"/>
  <c r="H300" i="1"/>
  <c r="I300" i="1"/>
  <c r="N300" i="1"/>
  <c r="E301" i="1"/>
  <c r="D301" i="1"/>
  <c r="F301" i="1"/>
  <c r="H301" i="1"/>
  <c r="I301" i="1"/>
  <c r="N301" i="1"/>
  <c r="E302" i="1"/>
  <c r="D302" i="1"/>
  <c r="F302" i="1"/>
  <c r="H302" i="1"/>
  <c r="I302" i="1"/>
  <c r="N302" i="1"/>
  <c r="E303" i="1"/>
  <c r="D303" i="1"/>
  <c r="F303" i="1"/>
  <c r="H303" i="1"/>
  <c r="I303" i="1"/>
  <c r="N303" i="1"/>
  <c r="E304" i="1"/>
  <c r="D304" i="1"/>
  <c r="F304" i="1"/>
  <c r="H304" i="1"/>
  <c r="I304" i="1"/>
  <c r="N304" i="1"/>
  <c r="E305" i="1"/>
  <c r="D305" i="1"/>
  <c r="F305" i="1"/>
  <c r="H305" i="1"/>
  <c r="I305" i="1"/>
  <c r="N305" i="1"/>
  <c r="E306" i="1"/>
  <c r="D306" i="1"/>
  <c r="F306" i="1"/>
  <c r="H306" i="1"/>
  <c r="I306" i="1"/>
  <c r="N306" i="1"/>
  <c r="E307" i="1"/>
  <c r="D307" i="1"/>
  <c r="F307" i="1"/>
  <c r="H307" i="1"/>
  <c r="I307" i="1"/>
  <c r="N307" i="1"/>
  <c r="E308" i="1"/>
  <c r="D308" i="1"/>
  <c r="F308" i="1"/>
  <c r="H308" i="1"/>
  <c r="I308" i="1"/>
  <c r="N308" i="1"/>
  <c r="E309" i="1"/>
  <c r="D309" i="1"/>
  <c r="F309" i="1"/>
  <c r="H309" i="1"/>
  <c r="I309" i="1"/>
  <c r="N309" i="1"/>
  <c r="E310" i="1"/>
  <c r="D310" i="1"/>
  <c r="F310" i="1"/>
  <c r="H310" i="1"/>
  <c r="I310" i="1"/>
  <c r="N310" i="1"/>
  <c r="E311" i="1"/>
  <c r="D311" i="1"/>
  <c r="F311" i="1"/>
  <c r="H311" i="1"/>
  <c r="I311" i="1"/>
  <c r="N311" i="1"/>
  <c r="E312" i="1"/>
  <c r="D312" i="1"/>
  <c r="F312" i="1"/>
  <c r="H312" i="1"/>
  <c r="I312" i="1"/>
  <c r="N312" i="1"/>
  <c r="E313" i="1"/>
  <c r="D313" i="1"/>
  <c r="F313" i="1"/>
  <c r="H313" i="1"/>
  <c r="I313" i="1"/>
  <c r="N313" i="1"/>
  <c r="E314" i="1"/>
  <c r="D314" i="1"/>
  <c r="F314" i="1"/>
  <c r="H314" i="1"/>
  <c r="I314" i="1"/>
  <c r="N314" i="1"/>
  <c r="E315" i="1"/>
  <c r="D315" i="1"/>
  <c r="F315" i="1"/>
  <c r="H315" i="1"/>
  <c r="I315" i="1"/>
  <c r="N315" i="1"/>
  <c r="E316" i="1"/>
  <c r="D316" i="1"/>
  <c r="F316" i="1"/>
  <c r="H316" i="1"/>
  <c r="I316" i="1"/>
  <c r="N316" i="1"/>
  <c r="E317" i="1"/>
  <c r="D317" i="1"/>
  <c r="F317" i="1"/>
  <c r="H317" i="1"/>
  <c r="I317" i="1"/>
  <c r="N317" i="1"/>
  <c r="E318" i="1"/>
  <c r="D318" i="1"/>
  <c r="F318" i="1"/>
  <c r="H318" i="1"/>
  <c r="I318" i="1"/>
  <c r="N318" i="1"/>
  <c r="E319" i="1"/>
  <c r="D319" i="1"/>
  <c r="F319" i="1"/>
  <c r="H319" i="1"/>
  <c r="I319" i="1"/>
  <c r="N319" i="1"/>
  <c r="E320" i="1"/>
  <c r="D320" i="1"/>
  <c r="F320" i="1"/>
  <c r="H320" i="1"/>
  <c r="I320" i="1"/>
  <c r="N320" i="1"/>
  <c r="E321" i="1"/>
  <c r="D321" i="1"/>
  <c r="F321" i="1"/>
  <c r="H321" i="1"/>
  <c r="I321" i="1"/>
  <c r="N321" i="1"/>
  <c r="E322" i="1"/>
  <c r="D322" i="1"/>
  <c r="F322" i="1"/>
  <c r="H322" i="1"/>
  <c r="I322" i="1"/>
  <c r="N322" i="1"/>
  <c r="E323" i="1"/>
  <c r="D323" i="1"/>
  <c r="F323" i="1"/>
  <c r="H323" i="1"/>
  <c r="I323" i="1"/>
  <c r="N323" i="1"/>
  <c r="E324" i="1"/>
  <c r="D324" i="1"/>
  <c r="F324" i="1"/>
  <c r="H324" i="1"/>
  <c r="I324" i="1"/>
  <c r="N324" i="1"/>
  <c r="E325" i="1"/>
  <c r="D325" i="1"/>
  <c r="F325" i="1"/>
  <c r="H325" i="1"/>
  <c r="I325" i="1"/>
  <c r="N325" i="1"/>
  <c r="E326" i="1"/>
  <c r="D326" i="1"/>
  <c r="F326" i="1"/>
  <c r="H326" i="1"/>
  <c r="I326" i="1"/>
  <c r="N326" i="1"/>
  <c r="E327" i="1"/>
  <c r="D327" i="1"/>
  <c r="F327" i="1"/>
  <c r="H327" i="1"/>
  <c r="I327" i="1"/>
  <c r="N327" i="1"/>
  <c r="E328" i="1"/>
  <c r="D328" i="1"/>
  <c r="F328" i="1"/>
  <c r="H328" i="1"/>
  <c r="I328" i="1"/>
  <c r="N328" i="1"/>
  <c r="E329" i="1"/>
  <c r="D329" i="1"/>
  <c r="F329" i="1"/>
  <c r="H329" i="1"/>
  <c r="I329" i="1"/>
  <c r="N329" i="1"/>
  <c r="E330" i="1"/>
  <c r="D330" i="1"/>
  <c r="F330" i="1"/>
  <c r="H330" i="1"/>
  <c r="I330" i="1"/>
  <c r="N330" i="1"/>
  <c r="E331" i="1"/>
  <c r="D331" i="1"/>
  <c r="F331" i="1"/>
  <c r="H331" i="1"/>
  <c r="I331" i="1"/>
  <c r="N331" i="1"/>
  <c r="E332" i="1"/>
  <c r="D332" i="1"/>
  <c r="F332" i="1"/>
  <c r="H332" i="1"/>
  <c r="I332" i="1"/>
  <c r="N332" i="1"/>
  <c r="E333" i="1"/>
  <c r="D333" i="1"/>
  <c r="F333" i="1"/>
  <c r="H333" i="1"/>
  <c r="I333" i="1"/>
  <c r="N333" i="1"/>
  <c r="E334" i="1"/>
  <c r="D334" i="1"/>
  <c r="F334" i="1"/>
  <c r="H334" i="1"/>
  <c r="I334" i="1"/>
  <c r="N334" i="1"/>
  <c r="E335" i="1"/>
  <c r="D335" i="1"/>
  <c r="F335" i="1"/>
  <c r="H335" i="1"/>
  <c r="I335" i="1"/>
  <c r="N335" i="1"/>
  <c r="E336" i="1"/>
  <c r="D336" i="1"/>
  <c r="F336" i="1"/>
  <c r="H336" i="1"/>
  <c r="I336" i="1"/>
  <c r="N336" i="1"/>
  <c r="E337" i="1"/>
  <c r="D337" i="1"/>
  <c r="F337" i="1"/>
  <c r="H337" i="1"/>
  <c r="I337" i="1"/>
  <c r="N337" i="1"/>
  <c r="E338" i="1"/>
  <c r="D338" i="1"/>
  <c r="F338" i="1"/>
  <c r="H338" i="1"/>
  <c r="I338" i="1"/>
  <c r="N338" i="1"/>
  <c r="E339" i="1"/>
  <c r="D339" i="1"/>
  <c r="F339" i="1"/>
  <c r="H339" i="1"/>
  <c r="I339" i="1"/>
  <c r="N339" i="1"/>
  <c r="E340" i="1"/>
  <c r="D340" i="1"/>
  <c r="F340" i="1"/>
  <c r="H340" i="1"/>
  <c r="I340" i="1"/>
  <c r="N340" i="1"/>
  <c r="E341" i="1"/>
  <c r="D341" i="1"/>
  <c r="F341" i="1"/>
  <c r="H341" i="1"/>
  <c r="I341" i="1"/>
  <c r="N341" i="1"/>
  <c r="E342" i="1"/>
  <c r="D342" i="1"/>
  <c r="F342" i="1"/>
  <c r="H342" i="1"/>
  <c r="I342" i="1"/>
  <c r="N342" i="1"/>
  <c r="E343" i="1"/>
  <c r="D343" i="1"/>
  <c r="F343" i="1"/>
  <c r="H343" i="1"/>
  <c r="I343" i="1"/>
  <c r="N343" i="1"/>
  <c r="E344" i="1"/>
  <c r="D344" i="1"/>
  <c r="F344" i="1"/>
  <c r="H344" i="1"/>
  <c r="I344" i="1"/>
  <c r="N344" i="1"/>
  <c r="E345" i="1"/>
  <c r="D345" i="1"/>
  <c r="F345" i="1"/>
  <c r="H345" i="1"/>
  <c r="I345" i="1"/>
  <c r="N345" i="1"/>
  <c r="E346" i="1"/>
  <c r="D346" i="1"/>
  <c r="F346" i="1"/>
  <c r="H346" i="1"/>
  <c r="I346" i="1"/>
  <c r="N346" i="1"/>
  <c r="E347" i="1"/>
  <c r="D347" i="1"/>
  <c r="F347" i="1"/>
  <c r="H347" i="1"/>
  <c r="I347" i="1"/>
  <c r="N347" i="1"/>
  <c r="E348" i="1"/>
  <c r="D348" i="1"/>
  <c r="F348" i="1"/>
  <c r="H348" i="1"/>
  <c r="I348" i="1"/>
  <c r="N348" i="1"/>
  <c r="E349" i="1"/>
  <c r="D349" i="1"/>
  <c r="F349" i="1"/>
  <c r="H349" i="1"/>
  <c r="I349" i="1"/>
  <c r="N349" i="1"/>
  <c r="E350" i="1"/>
  <c r="D350" i="1"/>
  <c r="F350" i="1"/>
  <c r="H350" i="1"/>
  <c r="I350" i="1"/>
  <c r="N350" i="1"/>
  <c r="E351" i="1"/>
  <c r="D351" i="1"/>
  <c r="F351" i="1"/>
  <c r="H351" i="1"/>
  <c r="I351" i="1"/>
  <c r="N351" i="1"/>
  <c r="E352" i="1"/>
  <c r="D352" i="1"/>
  <c r="F352" i="1"/>
  <c r="H352" i="1"/>
  <c r="I352" i="1"/>
  <c r="N352" i="1"/>
  <c r="E353" i="1"/>
  <c r="D353" i="1"/>
  <c r="F353" i="1"/>
  <c r="H353" i="1"/>
  <c r="I353" i="1"/>
  <c r="N353" i="1"/>
  <c r="E354" i="1"/>
  <c r="D354" i="1"/>
  <c r="F354" i="1"/>
  <c r="H354" i="1"/>
  <c r="I354" i="1"/>
  <c r="N354" i="1"/>
  <c r="E355" i="1"/>
  <c r="D355" i="1"/>
  <c r="F355" i="1"/>
  <c r="H355" i="1"/>
  <c r="I355" i="1"/>
  <c r="N355" i="1"/>
  <c r="E356" i="1"/>
  <c r="D356" i="1"/>
  <c r="F356" i="1"/>
  <c r="H356" i="1"/>
  <c r="I356" i="1"/>
  <c r="N356" i="1"/>
  <c r="E357" i="1"/>
  <c r="D357" i="1"/>
  <c r="F357" i="1"/>
  <c r="H357" i="1"/>
  <c r="I357" i="1"/>
  <c r="N357" i="1"/>
  <c r="E358" i="1"/>
  <c r="D358" i="1"/>
  <c r="F358" i="1"/>
  <c r="H358" i="1"/>
  <c r="I358" i="1"/>
  <c r="N358" i="1"/>
  <c r="E359" i="1"/>
  <c r="D359" i="1"/>
  <c r="F359" i="1"/>
  <c r="H359" i="1"/>
  <c r="I359" i="1"/>
  <c r="N359" i="1"/>
  <c r="E360" i="1"/>
  <c r="D360" i="1"/>
  <c r="F360" i="1"/>
  <c r="H360" i="1"/>
  <c r="I360" i="1"/>
  <c r="N360" i="1"/>
  <c r="E361" i="1"/>
  <c r="D361" i="1"/>
  <c r="F361" i="1"/>
  <c r="H361" i="1"/>
  <c r="I361" i="1"/>
  <c r="N361" i="1"/>
  <c r="E362" i="1"/>
  <c r="D362" i="1"/>
  <c r="F362" i="1"/>
  <c r="H362" i="1"/>
  <c r="I362" i="1"/>
  <c r="N362" i="1"/>
  <c r="E363" i="1"/>
  <c r="D363" i="1"/>
  <c r="F363" i="1"/>
  <c r="H363" i="1"/>
  <c r="I363" i="1"/>
  <c r="N363" i="1"/>
  <c r="E364" i="1"/>
  <c r="D364" i="1"/>
  <c r="F364" i="1"/>
  <c r="H364" i="1"/>
  <c r="I364" i="1"/>
  <c r="N364" i="1"/>
  <c r="E365" i="1"/>
  <c r="D365" i="1"/>
  <c r="F365" i="1"/>
  <c r="H365" i="1"/>
  <c r="I365" i="1"/>
  <c r="N365" i="1"/>
  <c r="E366" i="1"/>
  <c r="D366" i="1"/>
  <c r="F366" i="1"/>
  <c r="H366" i="1"/>
  <c r="I366" i="1"/>
  <c r="N366" i="1"/>
  <c r="E367" i="1"/>
  <c r="D367" i="1"/>
  <c r="F367" i="1"/>
  <c r="H367" i="1"/>
  <c r="I367" i="1"/>
  <c r="N367" i="1"/>
  <c r="E368" i="1"/>
  <c r="D368" i="1"/>
  <c r="F368" i="1"/>
  <c r="H368" i="1"/>
  <c r="I368" i="1"/>
  <c r="N368" i="1"/>
  <c r="E369" i="1"/>
  <c r="D369" i="1"/>
  <c r="F369" i="1"/>
  <c r="H369" i="1"/>
  <c r="I369" i="1"/>
  <c r="N369" i="1"/>
  <c r="E370" i="1"/>
  <c r="D370" i="1"/>
  <c r="F370" i="1"/>
  <c r="H370" i="1"/>
  <c r="I370" i="1"/>
  <c r="N370" i="1"/>
  <c r="E371" i="1"/>
  <c r="D371" i="1"/>
  <c r="F371" i="1"/>
  <c r="H371" i="1"/>
  <c r="I371" i="1"/>
  <c r="N371" i="1"/>
  <c r="E372" i="1"/>
  <c r="D372" i="1"/>
  <c r="F372" i="1"/>
  <c r="H372" i="1"/>
  <c r="I372" i="1"/>
  <c r="N372" i="1"/>
  <c r="E373" i="1"/>
  <c r="D373" i="1"/>
  <c r="F373" i="1"/>
  <c r="H373" i="1"/>
  <c r="I373" i="1"/>
  <c r="N373" i="1"/>
  <c r="E374" i="1"/>
  <c r="D374" i="1"/>
  <c r="F374" i="1"/>
  <c r="H374" i="1"/>
  <c r="I374" i="1"/>
  <c r="N374" i="1"/>
  <c r="E375" i="1"/>
  <c r="D375" i="1"/>
  <c r="F375" i="1"/>
  <c r="H375" i="1"/>
  <c r="I375" i="1"/>
  <c r="N375" i="1"/>
  <c r="E376" i="1"/>
  <c r="D376" i="1"/>
  <c r="F376" i="1"/>
  <c r="H376" i="1"/>
  <c r="I376" i="1"/>
  <c r="N376" i="1"/>
  <c r="E377" i="1"/>
  <c r="D377" i="1"/>
  <c r="F377" i="1"/>
  <c r="H377" i="1"/>
  <c r="I377" i="1"/>
  <c r="N377" i="1"/>
  <c r="E378" i="1"/>
  <c r="D378" i="1"/>
  <c r="F378" i="1"/>
  <c r="H378" i="1"/>
  <c r="I378" i="1"/>
  <c r="N378" i="1"/>
  <c r="E379" i="1"/>
  <c r="D379" i="1"/>
  <c r="F379" i="1"/>
  <c r="H379" i="1"/>
  <c r="I379" i="1"/>
  <c r="N379" i="1"/>
  <c r="E380" i="1"/>
  <c r="D380" i="1"/>
  <c r="F380" i="1"/>
  <c r="H380" i="1"/>
  <c r="I380" i="1"/>
  <c r="N380" i="1"/>
  <c r="E381" i="1"/>
  <c r="D381" i="1"/>
  <c r="F381" i="1"/>
  <c r="H381" i="1"/>
  <c r="I381" i="1"/>
  <c r="N381" i="1"/>
  <c r="E382" i="1"/>
  <c r="D382" i="1"/>
  <c r="F382" i="1"/>
  <c r="H382" i="1"/>
  <c r="I382" i="1"/>
  <c r="N382" i="1"/>
  <c r="E383" i="1"/>
  <c r="D383" i="1"/>
  <c r="F383" i="1"/>
  <c r="H383" i="1"/>
  <c r="I383" i="1"/>
  <c r="N383" i="1"/>
  <c r="E384" i="1"/>
  <c r="D384" i="1"/>
  <c r="F384" i="1"/>
  <c r="H384" i="1"/>
  <c r="I384" i="1"/>
  <c r="N384" i="1"/>
  <c r="E385" i="1"/>
  <c r="D385" i="1"/>
  <c r="F385" i="1"/>
  <c r="H385" i="1"/>
  <c r="I385" i="1"/>
  <c r="N385" i="1"/>
  <c r="E386" i="1"/>
  <c r="D386" i="1"/>
  <c r="F386" i="1"/>
  <c r="H386" i="1"/>
  <c r="I386" i="1"/>
  <c r="N386" i="1"/>
  <c r="E387" i="1"/>
  <c r="D387" i="1"/>
  <c r="F387" i="1"/>
  <c r="H387" i="1"/>
  <c r="I387" i="1"/>
  <c r="N387" i="1"/>
  <c r="E388" i="1"/>
  <c r="D388" i="1"/>
  <c r="F388" i="1"/>
  <c r="H388" i="1"/>
  <c r="I388" i="1"/>
  <c r="N388" i="1"/>
  <c r="E389" i="1"/>
  <c r="D389" i="1"/>
  <c r="F389" i="1"/>
  <c r="H389" i="1"/>
  <c r="I389" i="1"/>
  <c r="N389" i="1"/>
  <c r="E390" i="1"/>
  <c r="D390" i="1"/>
  <c r="F390" i="1"/>
  <c r="H390" i="1"/>
  <c r="I390" i="1"/>
  <c r="N390" i="1"/>
  <c r="E391" i="1"/>
  <c r="D391" i="1"/>
  <c r="F391" i="1"/>
  <c r="H391" i="1"/>
  <c r="I391" i="1"/>
  <c r="N391" i="1"/>
  <c r="E392" i="1"/>
  <c r="D392" i="1"/>
  <c r="F392" i="1"/>
  <c r="H392" i="1"/>
  <c r="I392" i="1"/>
  <c r="N392" i="1"/>
  <c r="E393" i="1"/>
  <c r="D393" i="1"/>
  <c r="F393" i="1"/>
  <c r="H393" i="1"/>
  <c r="I393" i="1"/>
  <c r="N393" i="1"/>
  <c r="E394" i="1"/>
  <c r="D394" i="1"/>
  <c r="F394" i="1"/>
  <c r="H394" i="1"/>
  <c r="I394" i="1"/>
  <c r="N394" i="1"/>
  <c r="E395" i="1"/>
  <c r="D395" i="1"/>
  <c r="F395" i="1"/>
  <c r="H395" i="1"/>
  <c r="I395" i="1"/>
  <c r="N395" i="1"/>
  <c r="E396" i="1"/>
  <c r="D396" i="1"/>
  <c r="F396" i="1"/>
  <c r="H396" i="1"/>
  <c r="I396" i="1"/>
  <c r="N396" i="1"/>
  <c r="E397" i="1"/>
  <c r="D397" i="1"/>
  <c r="F397" i="1"/>
  <c r="H397" i="1"/>
  <c r="I397" i="1"/>
  <c r="N397" i="1"/>
  <c r="E398" i="1"/>
  <c r="D398" i="1"/>
  <c r="F398" i="1"/>
  <c r="H398" i="1"/>
  <c r="I398" i="1"/>
  <c r="N398" i="1"/>
  <c r="E399" i="1"/>
  <c r="D399" i="1"/>
  <c r="F399" i="1"/>
  <c r="H399" i="1"/>
  <c r="I399" i="1"/>
  <c r="N399" i="1"/>
  <c r="E400" i="1"/>
  <c r="D400" i="1"/>
  <c r="F400" i="1"/>
  <c r="H400" i="1"/>
  <c r="I400" i="1"/>
  <c r="N400" i="1"/>
  <c r="E401" i="1"/>
  <c r="D401" i="1"/>
  <c r="F401" i="1"/>
  <c r="H401" i="1"/>
  <c r="I401" i="1"/>
  <c r="N401" i="1"/>
  <c r="E402" i="1"/>
  <c r="D402" i="1"/>
  <c r="F402" i="1"/>
  <c r="H402" i="1"/>
  <c r="I402" i="1"/>
  <c r="N402" i="1"/>
  <c r="E403" i="1"/>
  <c r="D403" i="1"/>
  <c r="F403" i="1"/>
  <c r="H403" i="1"/>
  <c r="I403" i="1"/>
  <c r="N403" i="1"/>
  <c r="E404" i="1"/>
  <c r="D404" i="1"/>
  <c r="F404" i="1"/>
  <c r="H404" i="1"/>
  <c r="I404" i="1"/>
  <c r="N404" i="1"/>
  <c r="E405" i="1"/>
  <c r="D405" i="1"/>
  <c r="F405" i="1"/>
  <c r="H405" i="1"/>
  <c r="I405" i="1"/>
  <c r="N405" i="1"/>
  <c r="E406" i="1"/>
  <c r="D406" i="1"/>
  <c r="F406" i="1"/>
  <c r="H406" i="1"/>
  <c r="I406" i="1"/>
  <c r="N406" i="1"/>
  <c r="E407" i="1"/>
  <c r="D407" i="1"/>
  <c r="F407" i="1"/>
  <c r="H407" i="1"/>
  <c r="I407" i="1"/>
  <c r="N407" i="1"/>
  <c r="E408" i="1"/>
  <c r="D408" i="1"/>
  <c r="F408" i="1"/>
  <c r="H408" i="1"/>
  <c r="I408" i="1"/>
  <c r="N408" i="1"/>
  <c r="E409" i="1"/>
  <c r="D409" i="1"/>
  <c r="F409" i="1"/>
  <c r="H409" i="1"/>
  <c r="I409" i="1"/>
  <c r="N409" i="1"/>
  <c r="E410" i="1"/>
  <c r="D410" i="1"/>
  <c r="F410" i="1"/>
  <c r="H410" i="1"/>
  <c r="I410" i="1"/>
  <c r="N410" i="1"/>
  <c r="E411" i="1"/>
  <c r="D411" i="1"/>
  <c r="F411" i="1"/>
  <c r="H411" i="1"/>
  <c r="I411" i="1"/>
  <c r="N411" i="1"/>
  <c r="E412" i="1"/>
  <c r="D412" i="1"/>
  <c r="F412" i="1"/>
  <c r="H412" i="1"/>
  <c r="I412" i="1"/>
  <c r="N412" i="1"/>
  <c r="E413" i="1"/>
  <c r="D413" i="1"/>
  <c r="F413" i="1"/>
  <c r="H413" i="1"/>
  <c r="I413" i="1"/>
  <c r="N413" i="1"/>
  <c r="E414" i="1"/>
  <c r="D414" i="1"/>
  <c r="F414" i="1"/>
  <c r="H414" i="1"/>
  <c r="I414" i="1"/>
  <c r="N414" i="1"/>
  <c r="E415" i="1"/>
  <c r="D415" i="1"/>
  <c r="F415" i="1"/>
  <c r="H415" i="1"/>
  <c r="I415" i="1"/>
  <c r="N415" i="1"/>
  <c r="E416" i="1"/>
  <c r="D416" i="1"/>
  <c r="F416" i="1"/>
  <c r="H416" i="1"/>
  <c r="I416" i="1"/>
  <c r="N416" i="1"/>
  <c r="E417" i="1"/>
  <c r="D417" i="1"/>
  <c r="F417" i="1"/>
  <c r="H417" i="1"/>
  <c r="I417" i="1"/>
  <c r="N417" i="1"/>
  <c r="E418" i="1"/>
  <c r="D418" i="1"/>
  <c r="F418" i="1"/>
  <c r="H418" i="1"/>
  <c r="I418" i="1"/>
  <c r="N418" i="1"/>
  <c r="E419" i="1"/>
  <c r="D419" i="1"/>
  <c r="F419" i="1"/>
  <c r="H419" i="1"/>
  <c r="I419" i="1"/>
  <c r="N419" i="1"/>
  <c r="E420" i="1"/>
  <c r="D420" i="1"/>
  <c r="F420" i="1"/>
  <c r="H420" i="1"/>
  <c r="I420" i="1"/>
  <c r="N420" i="1"/>
  <c r="E421" i="1"/>
  <c r="D421" i="1"/>
  <c r="F421" i="1"/>
  <c r="H421" i="1"/>
  <c r="I421" i="1"/>
  <c r="N421" i="1"/>
  <c r="E422" i="1"/>
  <c r="D422" i="1"/>
  <c r="F422" i="1"/>
  <c r="H422" i="1"/>
  <c r="I422" i="1"/>
  <c r="N422" i="1"/>
  <c r="E423" i="1"/>
  <c r="D423" i="1"/>
  <c r="F423" i="1"/>
  <c r="H423" i="1"/>
  <c r="I423" i="1"/>
  <c r="N423" i="1"/>
  <c r="E424" i="1"/>
  <c r="D424" i="1"/>
  <c r="F424" i="1"/>
  <c r="H424" i="1"/>
  <c r="I424" i="1"/>
  <c r="N424" i="1"/>
  <c r="E425" i="1"/>
  <c r="D425" i="1"/>
  <c r="F425" i="1"/>
  <c r="H425" i="1"/>
  <c r="I425" i="1"/>
  <c r="N425" i="1"/>
  <c r="E426" i="1"/>
  <c r="D426" i="1"/>
  <c r="F426" i="1"/>
  <c r="H426" i="1"/>
  <c r="I426" i="1"/>
  <c r="N426" i="1"/>
  <c r="E427" i="1"/>
  <c r="D427" i="1"/>
  <c r="F427" i="1"/>
  <c r="H427" i="1"/>
  <c r="I427" i="1"/>
  <c r="N427" i="1"/>
  <c r="E428" i="1"/>
  <c r="D428" i="1"/>
  <c r="F428" i="1"/>
  <c r="H428" i="1"/>
  <c r="I428" i="1"/>
  <c r="N428" i="1"/>
  <c r="E429" i="1"/>
  <c r="D429" i="1"/>
  <c r="F429" i="1"/>
  <c r="H429" i="1"/>
  <c r="I429" i="1"/>
  <c r="N429" i="1"/>
  <c r="E430" i="1"/>
  <c r="D430" i="1"/>
  <c r="F430" i="1"/>
  <c r="H430" i="1"/>
  <c r="I430" i="1"/>
  <c r="N430" i="1"/>
  <c r="E431" i="1"/>
  <c r="D431" i="1"/>
  <c r="F431" i="1"/>
  <c r="H431" i="1"/>
  <c r="I431" i="1"/>
  <c r="N431" i="1"/>
  <c r="E432" i="1"/>
  <c r="D432" i="1"/>
  <c r="F432" i="1"/>
  <c r="H432" i="1"/>
  <c r="I432" i="1"/>
  <c r="N432" i="1"/>
  <c r="E433" i="1"/>
  <c r="D433" i="1"/>
  <c r="F433" i="1"/>
  <c r="H433" i="1"/>
  <c r="I433" i="1"/>
  <c r="N433" i="1"/>
  <c r="E434" i="1"/>
  <c r="D434" i="1"/>
  <c r="F434" i="1"/>
  <c r="H434" i="1"/>
  <c r="I434" i="1"/>
  <c r="N434" i="1"/>
  <c r="E435" i="1"/>
  <c r="D435" i="1"/>
  <c r="F435" i="1"/>
  <c r="H435" i="1"/>
  <c r="I435" i="1"/>
  <c r="N435" i="1"/>
  <c r="E436" i="1"/>
  <c r="D436" i="1"/>
  <c r="F436" i="1"/>
  <c r="H436" i="1"/>
  <c r="I436" i="1"/>
  <c r="N436" i="1"/>
  <c r="E437" i="1"/>
  <c r="D437" i="1"/>
  <c r="F437" i="1"/>
  <c r="H437" i="1"/>
  <c r="I437" i="1"/>
  <c r="N437" i="1"/>
  <c r="E438" i="1"/>
  <c r="D438" i="1"/>
  <c r="F438" i="1"/>
  <c r="H438" i="1"/>
  <c r="I438" i="1"/>
  <c r="N438" i="1"/>
  <c r="E439" i="1"/>
  <c r="D439" i="1"/>
  <c r="F439" i="1"/>
  <c r="H439" i="1"/>
  <c r="I439" i="1"/>
  <c r="N439" i="1"/>
  <c r="E440" i="1"/>
  <c r="D440" i="1"/>
  <c r="F440" i="1"/>
  <c r="H440" i="1"/>
  <c r="I440" i="1"/>
  <c r="N440" i="1"/>
  <c r="E441" i="1"/>
  <c r="D441" i="1"/>
  <c r="F441" i="1"/>
  <c r="H441" i="1"/>
  <c r="I441" i="1"/>
  <c r="N441" i="1"/>
  <c r="E442" i="1"/>
  <c r="D442" i="1"/>
  <c r="F442" i="1"/>
  <c r="H442" i="1"/>
  <c r="I442" i="1"/>
  <c r="N442" i="1"/>
  <c r="E443" i="1"/>
  <c r="D443" i="1"/>
  <c r="F443" i="1"/>
  <c r="H443" i="1"/>
  <c r="I443" i="1"/>
  <c r="N443" i="1"/>
  <c r="E444" i="1"/>
  <c r="D444" i="1"/>
  <c r="F444" i="1"/>
  <c r="H444" i="1"/>
  <c r="I444" i="1"/>
  <c r="N444" i="1"/>
  <c r="E445" i="1"/>
  <c r="D445" i="1"/>
  <c r="F445" i="1"/>
  <c r="H445" i="1"/>
  <c r="I445" i="1"/>
  <c r="N445" i="1"/>
  <c r="E446" i="1"/>
  <c r="D446" i="1"/>
  <c r="F446" i="1"/>
  <c r="H446" i="1"/>
  <c r="I446" i="1"/>
  <c r="N446" i="1"/>
  <c r="E447" i="1"/>
  <c r="D447" i="1"/>
  <c r="F447" i="1"/>
  <c r="H447" i="1"/>
  <c r="I447" i="1"/>
  <c r="N447" i="1"/>
  <c r="E448" i="1"/>
  <c r="D448" i="1"/>
  <c r="F448" i="1"/>
  <c r="H448" i="1"/>
  <c r="I448" i="1"/>
  <c r="N448" i="1"/>
  <c r="E449" i="1"/>
  <c r="D449" i="1"/>
  <c r="F449" i="1"/>
  <c r="H449" i="1"/>
  <c r="I449" i="1"/>
  <c r="N449" i="1"/>
  <c r="E450" i="1"/>
  <c r="D450" i="1"/>
  <c r="F450" i="1"/>
  <c r="H450" i="1"/>
  <c r="I450" i="1"/>
  <c r="N450" i="1"/>
  <c r="E451" i="1"/>
  <c r="D451" i="1"/>
  <c r="F451" i="1"/>
  <c r="H451" i="1"/>
  <c r="I451" i="1"/>
  <c r="N451" i="1"/>
  <c r="E452" i="1"/>
  <c r="D452" i="1"/>
  <c r="F452" i="1"/>
  <c r="H452" i="1"/>
  <c r="I452" i="1"/>
  <c r="N452" i="1"/>
  <c r="E453" i="1"/>
  <c r="D453" i="1"/>
  <c r="F453" i="1"/>
  <c r="H453" i="1"/>
  <c r="I453" i="1"/>
  <c r="N453" i="1"/>
  <c r="E454" i="1"/>
  <c r="D454" i="1"/>
  <c r="F454" i="1"/>
  <c r="H454" i="1"/>
  <c r="I454" i="1"/>
  <c r="N454" i="1"/>
  <c r="E455" i="1"/>
  <c r="D455" i="1"/>
  <c r="F455" i="1"/>
  <c r="H455" i="1"/>
  <c r="I455" i="1"/>
  <c r="N455" i="1"/>
  <c r="E456" i="1"/>
  <c r="D456" i="1"/>
  <c r="F456" i="1"/>
  <c r="H456" i="1"/>
  <c r="I456" i="1"/>
  <c r="N456" i="1"/>
  <c r="E457" i="1"/>
  <c r="D457" i="1"/>
  <c r="F457" i="1"/>
  <c r="H457" i="1"/>
  <c r="I457" i="1"/>
  <c r="N457" i="1"/>
  <c r="E458" i="1"/>
  <c r="D458" i="1"/>
  <c r="F458" i="1"/>
  <c r="H458" i="1"/>
  <c r="I458" i="1"/>
  <c r="N458" i="1"/>
  <c r="E459" i="1"/>
  <c r="D459" i="1"/>
  <c r="F459" i="1"/>
  <c r="H459" i="1"/>
  <c r="I459" i="1"/>
  <c r="N459" i="1"/>
  <c r="E460" i="1"/>
  <c r="D460" i="1"/>
  <c r="F460" i="1"/>
  <c r="H460" i="1"/>
  <c r="I460" i="1"/>
  <c r="N460" i="1"/>
  <c r="E461" i="1"/>
  <c r="D461" i="1"/>
  <c r="F461" i="1"/>
  <c r="H461" i="1"/>
  <c r="I461" i="1"/>
  <c r="N461" i="1"/>
  <c r="E462" i="1"/>
  <c r="D462" i="1"/>
  <c r="F462" i="1"/>
  <c r="H462" i="1"/>
  <c r="I462" i="1"/>
  <c r="N462" i="1"/>
  <c r="E463" i="1"/>
  <c r="D463" i="1"/>
  <c r="F463" i="1"/>
  <c r="H463" i="1"/>
  <c r="I463" i="1"/>
  <c r="N463" i="1"/>
  <c r="E464" i="1"/>
  <c r="D464" i="1"/>
  <c r="F464" i="1"/>
  <c r="H464" i="1"/>
  <c r="I464" i="1"/>
  <c r="N464" i="1"/>
  <c r="E465" i="1"/>
  <c r="D465" i="1"/>
  <c r="F465" i="1"/>
  <c r="H465" i="1"/>
  <c r="I465" i="1"/>
  <c r="N465" i="1"/>
  <c r="E466" i="1"/>
  <c r="D466" i="1"/>
  <c r="F466" i="1"/>
  <c r="H466" i="1"/>
  <c r="I466" i="1"/>
  <c r="N466" i="1"/>
  <c r="E467" i="1"/>
  <c r="D467" i="1"/>
  <c r="F467" i="1"/>
  <c r="H467" i="1"/>
  <c r="I467" i="1"/>
  <c r="N467" i="1"/>
  <c r="E468" i="1"/>
  <c r="D468" i="1"/>
  <c r="F468" i="1"/>
  <c r="H468" i="1"/>
  <c r="I468" i="1"/>
  <c r="N468" i="1"/>
  <c r="E469" i="1"/>
  <c r="D469" i="1"/>
  <c r="F469" i="1"/>
  <c r="H469" i="1"/>
  <c r="I469" i="1"/>
  <c r="N469" i="1"/>
  <c r="E470" i="1"/>
  <c r="D470" i="1"/>
  <c r="F470" i="1"/>
  <c r="H470" i="1"/>
  <c r="I470" i="1"/>
  <c r="N470" i="1"/>
  <c r="E471" i="1"/>
  <c r="D471" i="1"/>
  <c r="F471" i="1"/>
  <c r="H471" i="1"/>
  <c r="I471" i="1"/>
  <c r="N471" i="1"/>
  <c r="E472" i="1"/>
  <c r="D472" i="1"/>
  <c r="F472" i="1"/>
  <c r="H472" i="1"/>
  <c r="I472" i="1"/>
  <c r="N472" i="1"/>
  <c r="E473" i="1"/>
  <c r="D473" i="1"/>
  <c r="F473" i="1"/>
  <c r="H473" i="1"/>
  <c r="I473" i="1"/>
  <c r="N473" i="1"/>
  <c r="E474" i="1"/>
  <c r="D474" i="1"/>
  <c r="F474" i="1"/>
  <c r="H474" i="1"/>
  <c r="I474" i="1"/>
  <c r="N474" i="1"/>
  <c r="E475" i="1"/>
  <c r="D475" i="1"/>
  <c r="F475" i="1"/>
  <c r="H475" i="1"/>
  <c r="I475" i="1"/>
  <c r="N475" i="1"/>
  <c r="E476" i="1"/>
  <c r="D476" i="1"/>
  <c r="F476" i="1"/>
  <c r="H476" i="1"/>
  <c r="I476" i="1"/>
  <c r="N476" i="1"/>
  <c r="E477" i="1"/>
  <c r="D477" i="1"/>
  <c r="F477" i="1"/>
  <c r="H477" i="1"/>
  <c r="I477" i="1"/>
  <c r="N477" i="1"/>
  <c r="E478" i="1"/>
  <c r="D478" i="1"/>
  <c r="F478" i="1"/>
  <c r="H478" i="1"/>
  <c r="I478" i="1"/>
  <c r="N478" i="1"/>
  <c r="E479" i="1"/>
  <c r="D479" i="1"/>
  <c r="F479" i="1"/>
  <c r="H479" i="1"/>
  <c r="I479" i="1"/>
  <c r="N479" i="1"/>
  <c r="E480" i="1"/>
  <c r="D480" i="1"/>
  <c r="F480" i="1"/>
  <c r="H480" i="1"/>
  <c r="I480" i="1"/>
  <c r="N480" i="1"/>
  <c r="E481" i="1"/>
  <c r="D481" i="1"/>
  <c r="F481" i="1"/>
  <c r="H481" i="1"/>
  <c r="I481" i="1"/>
  <c r="N481" i="1"/>
  <c r="E482" i="1"/>
  <c r="D482" i="1"/>
  <c r="F482" i="1"/>
  <c r="H482" i="1"/>
  <c r="I482" i="1"/>
  <c r="N482" i="1"/>
  <c r="E483" i="1"/>
  <c r="D483" i="1"/>
  <c r="F483" i="1"/>
  <c r="H483" i="1"/>
  <c r="I483" i="1"/>
  <c r="N483" i="1"/>
  <c r="E484" i="1"/>
  <c r="D484" i="1"/>
  <c r="F484" i="1"/>
  <c r="H484" i="1"/>
  <c r="I484" i="1"/>
  <c r="N484" i="1"/>
  <c r="E485" i="1"/>
  <c r="D485" i="1"/>
  <c r="F485" i="1"/>
  <c r="H485" i="1"/>
  <c r="I485" i="1"/>
  <c r="N485" i="1"/>
  <c r="E486" i="1"/>
  <c r="D486" i="1"/>
  <c r="F486" i="1"/>
  <c r="H486" i="1"/>
  <c r="I486" i="1"/>
  <c r="N486" i="1"/>
  <c r="E487" i="1"/>
  <c r="D487" i="1"/>
  <c r="F487" i="1"/>
  <c r="H487" i="1"/>
  <c r="I487" i="1"/>
  <c r="N487" i="1"/>
  <c r="E488" i="1"/>
  <c r="D488" i="1"/>
  <c r="F488" i="1"/>
  <c r="H488" i="1"/>
  <c r="I488" i="1"/>
  <c r="N488" i="1"/>
  <c r="E489" i="1"/>
  <c r="D489" i="1"/>
  <c r="F489" i="1"/>
  <c r="H489" i="1"/>
  <c r="I489" i="1"/>
  <c r="N489" i="1"/>
  <c r="E490" i="1"/>
  <c r="D490" i="1"/>
  <c r="F490" i="1"/>
  <c r="H490" i="1"/>
  <c r="I490" i="1"/>
  <c r="N490" i="1"/>
  <c r="E491" i="1"/>
  <c r="D491" i="1"/>
  <c r="F491" i="1"/>
  <c r="H491" i="1"/>
  <c r="I491" i="1"/>
  <c r="N491" i="1"/>
  <c r="E492" i="1"/>
  <c r="D492" i="1"/>
  <c r="F492" i="1"/>
  <c r="H492" i="1"/>
  <c r="I492" i="1"/>
  <c r="N492" i="1"/>
  <c r="E493" i="1"/>
  <c r="D493" i="1"/>
  <c r="F493" i="1"/>
  <c r="H493" i="1"/>
  <c r="I493" i="1"/>
  <c r="N493" i="1"/>
  <c r="E494" i="1"/>
  <c r="D494" i="1"/>
  <c r="F494" i="1"/>
  <c r="H494" i="1"/>
  <c r="I494" i="1"/>
  <c r="N494" i="1"/>
  <c r="E495" i="1"/>
  <c r="D495" i="1"/>
  <c r="F495" i="1"/>
  <c r="H495" i="1"/>
  <c r="I495" i="1"/>
  <c r="N495" i="1"/>
  <c r="E496" i="1"/>
  <c r="D496" i="1"/>
  <c r="F496" i="1"/>
  <c r="H496" i="1"/>
  <c r="I496" i="1"/>
  <c r="N496" i="1"/>
  <c r="E497" i="1"/>
  <c r="D497" i="1"/>
  <c r="F497" i="1"/>
  <c r="H497" i="1"/>
  <c r="I497" i="1"/>
  <c r="N497" i="1"/>
  <c r="E498" i="1"/>
  <c r="D498" i="1"/>
  <c r="F498" i="1"/>
  <c r="H498" i="1"/>
  <c r="I498" i="1"/>
  <c r="N498" i="1"/>
  <c r="E499" i="1"/>
  <c r="D499" i="1"/>
  <c r="F499" i="1"/>
  <c r="H499" i="1"/>
  <c r="I499" i="1"/>
  <c r="N499" i="1"/>
  <c r="E500" i="1"/>
  <c r="D500" i="1"/>
  <c r="F500" i="1"/>
  <c r="H500" i="1"/>
  <c r="I500" i="1"/>
  <c r="N500" i="1"/>
  <c r="E501" i="1"/>
  <c r="D501" i="1"/>
  <c r="F501" i="1"/>
  <c r="H501" i="1"/>
  <c r="I501" i="1"/>
  <c r="N501" i="1"/>
  <c r="E502" i="1"/>
  <c r="D502" i="1"/>
  <c r="F502" i="1"/>
  <c r="H502" i="1"/>
  <c r="I502" i="1"/>
  <c r="N502" i="1"/>
  <c r="E503" i="1"/>
  <c r="D503" i="1"/>
  <c r="F503" i="1"/>
  <c r="H503" i="1"/>
  <c r="I503" i="1"/>
  <c r="N503" i="1"/>
  <c r="E504" i="1"/>
  <c r="D504" i="1"/>
  <c r="F504" i="1"/>
  <c r="H504" i="1"/>
  <c r="I504" i="1"/>
  <c r="N504" i="1"/>
  <c r="E505" i="1"/>
  <c r="D505" i="1"/>
  <c r="F505" i="1"/>
  <c r="H505" i="1"/>
  <c r="I505" i="1"/>
  <c r="N505" i="1"/>
  <c r="E506" i="1"/>
  <c r="D506" i="1"/>
  <c r="F506" i="1"/>
  <c r="H506" i="1"/>
  <c r="I506" i="1"/>
  <c r="N506" i="1"/>
  <c r="E507" i="1"/>
  <c r="D507" i="1"/>
  <c r="F507" i="1"/>
  <c r="H507" i="1"/>
  <c r="I507" i="1"/>
  <c r="N507" i="1"/>
  <c r="E508" i="1"/>
  <c r="D508" i="1"/>
  <c r="F508" i="1"/>
  <c r="H508" i="1"/>
  <c r="I508" i="1"/>
  <c r="N508" i="1"/>
  <c r="E509" i="1"/>
  <c r="D509" i="1"/>
  <c r="F509" i="1"/>
  <c r="H509" i="1"/>
  <c r="I509" i="1"/>
  <c r="N509" i="1"/>
  <c r="E510" i="1"/>
  <c r="D510" i="1"/>
  <c r="F510" i="1"/>
  <c r="H510" i="1"/>
  <c r="I510" i="1"/>
  <c r="N510" i="1"/>
  <c r="E511" i="1"/>
  <c r="D511" i="1"/>
  <c r="F511" i="1"/>
  <c r="H511" i="1"/>
  <c r="I511" i="1"/>
  <c r="N511" i="1"/>
  <c r="E512" i="1"/>
  <c r="D512" i="1"/>
  <c r="F512" i="1"/>
  <c r="H512" i="1"/>
  <c r="I512" i="1"/>
  <c r="N512" i="1"/>
  <c r="E513" i="1"/>
  <c r="D513" i="1"/>
  <c r="F513" i="1"/>
  <c r="H513" i="1"/>
  <c r="I513" i="1"/>
  <c r="N513" i="1"/>
  <c r="E514" i="1"/>
  <c r="D514" i="1"/>
  <c r="F514" i="1"/>
  <c r="H514" i="1"/>
  <c r="I514" i="1"/>
  <c r="N514" i="1"/>
  <c r="E515" i="1"/>
  <c r="D515" i="1"/>
  <c r="F515" i="1"/>
  <c r="H515" i="1"/>
  <c r="I515" i="1"/>
  <c r="N515" i="1"/>
  <c r="E516" i="1"/>
  <c r="D516" i="1"/>
  <c r="F516" i="1"/>
  <c r="H516" i="1"/>
  <c r="I516" i="1"/>
  <c r="N516" i="1"/>
  <c r="E517" i="1"/>
  <c r="D517" i="1"/>
  <c r="F517" i="1"/>
  <c r="H517" i="1"/>
  <c r="I517" i="1"/>
  <c r="N517" i="1"/>
  <c r="E518" i="1"/>
  <c r="D518" i="1"/>
  <c r="F518" i="1"/>
  <c r="H518" i="1"/>
  <c r="I518" i="1"/>
  <c r="N518" i="1"/>
  <c r="E519" i="1"/>
  <c r="D519" i="1"/>
  <c r="F519" i="1"/>
  <c r="H519" i="1"/>
  <c r="I519" i="1"/>
  <c r="N519" i="1"/>
  <c r="E520" i="1"/>
  <c r="D520" i="1"/>
  <c r="F520" i="1"/>
  <c r="H520" i="1"/>
  <c r="I520" i="1"/>
  <c r="N520" i="1"/>
  <c r="E521" i="1"/>
  <c r="D521" i="1"/>
  <c r="F521" i="1"/>
  <c r="H521" i="1"/>
  <c r="I521" i="1"/>
  <c r="N521" i="1"/>
  <c r="E522" i="1"/>
  <c r="D522" i="1"/>
  <c r="F522" i="1"/>
  <c r="H522" i="1"/>
  <c r="I522" i="1"/>
  <c r="N522" i="1"/>
  <c r="E523" i="1"/>
  <c r="D523" i="1"/>
  <c r="F523" i="1"/>
  <c r="H523" i="1"/>
  <c r="I523" i="1"/>
  <c r="N523" i="1"/>
  <c r="E524" i="1"/>
  <c r="D524" i="1"/>
  <c r="F524" i="1"/>
  <c r="H524" i="1"/>
  <c r="I524" i="1"/>
  <c r="N524" i="1"/>
  <c r="E525" i="1"/>
  <c r="D525" i="1"/>
  <c r="F525" i="1"/>
  <c r="H525" i="1"/>
  <c r="I525" i="1"/>
  <c r="N525" i="1"/>
  <c r="E526" i="1"/>
  <c r="D526" i="1"/>
  <c r="F526" i="1"/>
  <c r="H526" i="1"/>
  <c r="I526" i="1"/>
  <c r="N526" i="1"/>
  <c r="E527" i="1"/>
  <c r="D527" i="1"/>
  <c r="F527" i="1"/>
  <c r="H527" i="1"/>
  <c r="I527" i="1"/>
  <c r="N527" i="1"/>
  <c r="E528" i="1"/>
  <c r="D528" i="1"/>
  <c r="F528" i="1"/>
  <c r="H528" i="1"/>
  <c r="I528" i="1"/>
  <c r="N528" i="1"/>
  <c r="E529" i="1"/>
  <c r="D529" i="1"/>
  <c r="F529" i="1"/>
  <c r="H529" i="1"/>
  <c r="I529" i="1"/>
  <c r="N529" i="1"/>
  <c r="E530" i="1"/>
  <c r="D530" i="1"/>
  <c r="F530" i="1"/>
  <c r="H530" i="1"/>
  <c r="I530" i="1"/>
  <c r="N530" i="1"/>
  <c r="E531" i="1"/>
  <c r="D531" i="1"/>
  <c r="F531" i="1"/>
  <c r="H531" i="1"/>
  <c r="I531" i="1"/>
  <c r="N531" i="1"/>
  <c r="E532" i="1"/>
  <c r="D532" i="1"/>
  <c r="F532" i="1"/>
  <c r="H532" i="1"/>
  <c r="I532" i="1"/>
  <c r="N532" i="1"/>
  <c r="E533" i="1"/>
  <c r="D533" i="1"/>
  <c r="F533" i="1"/>
  <c r="H533" i="1"/>
  <c r="I533" i="1"/>
  <c r="N533" i="1"/>
  <c r="E534" i="1"/>
  <c r="D534" i="1"/>
  <c r="F534" i="1"/>
  <c r="H534" i="1"/>
  <c r="I534" i="1"/>
  <c r="N534" i="1"/>
  <c r="E535" i="1"/>
  <c r="D535" i="1"/>
  <c r="F535" i="1"/>
  <c r="H535" i="1"/>
  <c r="I535" i="1"/>
  <c r="N535" i="1"/>
  <c r="E536" i="1"/>
  <c r="D536" i="1"/>
  <c r="F536" i="1"/>
  <c r="H536" i="1"/>
  <c r="I536" i="1"/>
  <c r="N536" i="1"/>
  <c r="E537" i="1"/>
  <c r="D537" i="1"/>
  <c r="F537" i="1"/>
  <c r="H537" i="1"/>
  <c r="I537" i="1"/>
  <c r="N537" i="1"/>
  <c r="E538" i="1"/>
  <c r="D538" i="1"/>
  <c r="F538" i="1"/>
  <c r="H538" i="1"/>
  <c r="I538" i="1"/>
  <c r="N538" i="1"/>
  <c r="E539" i="1"/>
  <c r="D539" i="1"/>
  <c r="F539" i="1"/>
  <c r="H539" i="1"/>
  <c r="I539" i="1"/>
  <c r="N539" i="1"/>
  <c r="E540" i="1"/>
  <c r="D540" i="1"/>
  <c r="F540" i="1"/>
  <c r="H540" i="1"/>
  <c r="I540" i="1"/>
  <c r="N540" i="1"/>
  <c r="E541" i="1"/>
  <c r="D541" i="1"/>
  <c r="F541" i="1"/>
  <c r="H541" i="1"/>
  <c r="I541" i="1"/>
  <c r="N541" i="1"/>
  <c r="E542" i="1"/>
  <c r="D542" i="1"/>
  <c r="F542" i="1"/>
  <c r="H542" i="1"/>
  <c r="I542" i="1"/>
  <c r="N542" i="1"/>
  <c r="E543" i="1"/>
  <c r="D543" i="1"/>
  <c r="F543" i="1"/>
  <c r="H543" i="1"/>
  <c r="I543" i="1"/>
  <c r="N543" i="1"/>
  <c r="E544" i="1"/>
  <c r="D544" i="1"/>
  <c r="F544" i="1"/>
  <c r="H544" i="1"/>
  <c r="I544" i="1"/>
  <c r="N544" i="1"/>
  <c r="E545" i="1"/>
  <c r="D545" i="1"/>
  <c r="F545" i="1"/>
  <c r="H545" i="1"/>
  <c r="I545" i="1"/>
  <c r="N545" i="1"/>
  <c r="E546" i="1"/>
  <c r="D546" i="1"/>
  <c r="F546" i="1"/>
  <c r="H546" i="1"/>
  <c r="I546" i="1"/>
  <c r="N546" i="1"/>
  <c r="E547" i="1"/>
  <c r="D547" i="1"/>
  <c r="F547" i="1"/>
  <c r="H547" i="1"/>
  <c r="I547" i="1"/>
  <c r="N547" i="1"/>
  <c r="E548" i="1"/>
  <c r="D548" i="1"/>
  <c r="F548" i="1"/>
  <c r="H548" i="1"/>
  <c r="I548" i="1"/>
  <c r="N548" i="1"/>
  <c r="E549" i="1"/>
  <c r="D549" i="1"/>
  <c r="F549" i="1"/>
  <c r="H549" i="1"/>
  <c r="I549" i="1"/>
  <c r="N549" i="1"/>
  <c r="E550" i="1"/>
  <c r="D550" i="1"/>
  <c r="F550" i="1"/>
  <c r="H550" i="1"/>
  <c r="I550" i="1"/>
  <c r="N550" i="1"/>
  <c r="E551" i="1"/>
  <c r="D551" i="1"/>
  <c r="F551" i="1"/>
  <c r="H551" i="1"/>
  <c r="I551" i="1"/>
  <c r="N551" i="1"/>
  <c r="E552" i="1"/>
  <c r="D552" i="1"/>
  <c r="F552" i="1"/>
  <c r="H552" i="1"/>
  <c r="I552" i="1"/>
  <c r="N552" i="1"/>
  <c r="E553" i="1"/>
  <c r="D553" i="1"/>
  <c r="F553" i="1"/>
  <c r="H553" i="1"/>
  <c r="I553" i="1"/>
  <c r="N553" i="1"/>
  <c r="E554" i="1"/>
  <c r="D554" i="1"/>
  <c r="F554" i="1"/>
  <c r="H554" i="1"/>
  <c r="I554" i="1"/>
  <c r="N554" i="1"/>
  <c r="E555" i="1"/>
  <c r="D555" i="1"/>
  <c r="F555" i="1"/>
  <c r="H555" i="1"/>
  <c r="I555" i="1"/>
  <c r="N555" i="1"/>
  <c r="E556" i="1"/>
  <c r="D556" i="1"/>
  <c r="F556" i="1"/>
  <c r="H556" i="1"/>
  <c r="I556" i="1"/>
  <c r="N556" i="1"/>
  <c r="E557" i="1"/>
  <c r="D557" i="1"/>
  <c r="F557" i="1"/>
  <c r="H557" i="1"/>
  <c r="I557" i="1"/>
  <c r="N557" i="1"/>
  <c r="E558" i="1"/>
  <c r="D558" i="1"/>
  <c r="F558" i="1"/>
  <c r="H558" i="1"/>
  <c r="I558" i="1"/>
  <c r="N558" i="1"/>
  <c r="E559" i="1"/>
  <c r="D559" i="1"/>
  <c r="F559" i="1"/>
  <c r="H559" i="1"/>
  <c r="I559" i="1"/>
  <c r="N559" i="1"/>
  <c r="E560" i="1"/>
  <c r="D560" i="1"/>
  <c r="F560" i="1"/>
  <c r="H560" i="1"/>
  <c r="I560" i="1"/>
  <c r="N560" i="1"/>
  <c r="E561" i="1"/>
  <c r="D561" i="1"/>
  <c r="F561" i="1"/>
  <c r="H561" i="1"/>
  <c r="I561" i="1"/>
  <c r="N561" i="1"/>
  <c r="E562" i="1"/>
  <c r="D562" i="1"/>
  <c r="F562" i="1"/>
  <c r="H562" i="1"/>
  <c r="I562" i="1"/>
  <c r="N562" i="1"/>
  <c r="E563" i="1"/>
  <c r="D563" i="1"/>
  <c r="F563" i="1"/>
  <c r="H563" i="1"/>
  <c r="I563" i="1"/>
  <c r="N563" i="1"/>
  <c r="E564" i="1"/>
  <c r="D564" i="1"/>
  <c r="F564" i="1"/>
  <c r="H564" i="1"/>
  <c r="I564" i="1"/>
  <c r="N564" i="1"/>
  <c r="E565" i="1"/>
  <c r="D565" i="1"/>
  <c r="F565" i="1"/>
  <c r="H565" i="1"/>
  <c r="I565" i="1"/>
  <c r="N565" i="1"/>
  <c r="E566" i="1"/>
  <c r="D566" i="1"/>
  <c r="F566" i="1"/>
  <c r="H566" i="1"/>
  <c r="I566" i="1"/>
  <c r="N566" i="1"/>
  <c r="E567" i="1"/>
  <c r="D567" i="1"/>
  <c r="F567" i="1"/>
  <c r="H567" i="1"/>
  <c r="I567" i="1"/>
  <c r="N567" i="1"/>
  <c r="E568" i="1"/>
  <c r="D568" i="1"/>
  <c r="F568" i="1"/>
  <c r="H568" i="1"/>
  <c r="I568" i="1"/>
  <c r="N568" i="1"/>
  <c r="E569" i="1"/>
  <c r="D569" i="1"/>
  <c r="F569" i="1"/>
  <c r="H569" i="1"/>
  <c r="I569" i="1"/>
  <c r="N569" i="1"/>
  <c r="E570" i="1"/>
  <c r="D570" i="1"/>
  <c r="F570" i="1"/>
  <c r="H570" i="1"/>
  <c r="I570" i="1"/>
  <c r="N570" i="1"/>
  <c r="E571" i="1"/>
  <c r="D571" i="1"/>
  <c r="F571" i="1"/>
  <c r="H571" i="1"/>
  <c r="I571" i="1"/>
  <c r="N571" i="1"/>
  <c r="E572" i="1"/>
  <c r="D572" i="1"/>
  <c r="F572" i="1"/>
  <c r="H572" i="1"/>
  <c r="I572" i="1"/>
  <c r="N572" i="1"/>
  <c r="E573" i="1"/>
  <c r="D573" i="1"/>
  <c r="F573" i="1"/>
  <c r="H573" i="1"/>
  <c r="I573" i="1"/>
  <c r="N573" i="1"/>
  <c r="E574" i="1"/>
  <c r="D574" i="1"/>
  <c r="F574" i="1"/>
  <c r="H574" i="1"/>
  <c r="I574" i="1"/>
  <c r="N574" i="1"/>
  <c r="E575" i="1"/>
  <c r="D575" i="1"/>
  <c r="F575" i="1"/>
  <c r="H575" i="1"/>
  <c r="I575" i="1"/>
  <c r="N575" i="1"/>
  <c r="E576" i="1"/>
  <c r="D576" i="1"/>
  <c r="F576" i="1"/>
  <c r="H576" i="1"/>
  <c r="I576" i="1"/>
  <c r="N576" i="1"/>
  <c r="E577" i="1"/>
  <c r="D577" i="1"/>
  <c r="F577" i="1"/>
  <c r="H577" i="1"/>
  <c r="I577" i="1"/>
  <c r="N577" i="1"/>
  <c r="E578" i="1"/>
  <c r="D578" i="1"/>
  <c r="F578" i="1"/>
  <c r="H578" i="1"/>
  <c r="I578" i="1"/>
  <c r="N578" i="1"/>
  <c r="E579" i="1"/>
  <c r="D579" i="1"/>
  <c r="F579" i="1"/>
  <c r="H579" i="1"/>
  <c r="I579" i="1"/>
  <c r="N579" i="1"/>
  <c r="E580" i="1"/>
  <c r="D580" i="1"/>
  <c r="F580" i="1"/>
  <c r="H580" i="1"/>
  <c r="I580" i="1"/>
  <c r="N580" i="1"/>
  <c r="E581" i="1"/>
  <c r="D581" i="1"/>
  <c r="F581" i="1"/>
  <c r="H581" i="1"/>
  <c r="I581" i="1"/>
  <c r="N581" i="1"/>
  <c r="E582" i="1"/>
  <c r="D582" i="1"/>
  <c r="F582" i="1"/>
  <c r="H582" i="1"/>
  <c r="I582" i="1"/>
  <c r="N582" i="1"/>
  <c r="E583" i="1"/>
  <c r="D583" i="1"/>
  <c r="F583" i="1"/>
  <c r="H583" i="1"/>
  <c r="I583" i="1"/>
  <c r="N583" i="1"/>
  <c r="E584" i="1"/>
  <c r="D584" i="1"/>
  <c r="F584" i="1"/>
  <c r="H584" i="1"/>
  <c r="I584" i="1"/>
  <c r="N584" i="1"/>
  <c r="E585" i="1"/>
  <c r="D585" i="1"/>
  <c r="F585" i="1"/>
  <c r="H585" i="1"/>
  <c r="I585" i="1"/>
  <c r="N585" i="1"/>
  <c r="E586" i="1"/>
  <c r="D586" i="1"/>
  <c r="F586" i="1"/>
  <c r="H586" i="1"/>
  <c r="I586" i="1"/>
  <c r="N586" i="1"/>
  <c r="E587" i="1"/>
  <c r="D587" i="1"/>
  <c r="F587" i="1"/>
  <c r="H587" i="1"/>
  <c r="I587" i="1"/>
  <c r="N587" i="1"/>
  <c r="E588" i="1"/>
  <c r="D588" i="1"/>
  <c r="F588" i="1"/>
  <c r="H588" i="1"/>
  <c r="I588" i="1"/>
  <c r="N588" i="1"/>
  <c r="E589" i="1"/>
  <c r="D589" i="1"/>
  <c r="F589" i="1"/>
  <c r="H589" i="1"/>
  <c r="I589" i="1"/>
  <c r="N589" i="1"/>
  <c r="E590" i="1"/>
  <c r="D590" i="1"/>
  <c r="F590" i="1"/>
  <c r="H590" i="1"/>
  <c r="I590" i="1"/>
  <c r="N590" i="1"/>
  <c r="E591" i="1"/>
  <c r="D591" i="1"/>
  <c r="F591" i="1"/>
  <c r="H591" i="1"/>
  <c r="I591" i="1"/>
  <c r="N591" i="1"/>
  <c r="E592" i="1"/>
  <c r="D592" i="1"/>
  <c r="F592" i="1"/>
  <c r="H592" i="1"/>
  <c r="I592" i="1"/>
  <c r="N592" i="1"/>
  <c r="E593" i="1"/>
  <c r="D593" i="1"/>
  <c r="F593" i="1"/>
  <c r="H593" i="1"/>
  <c r="I593" i="1"/>
  <c r="N593" i="1"/>
  <c r="E594" i="1"/>
  <c r="D594" i="1"/>
  <c r="F594" i="1"/>
  <c r="H594" i="1"/>
  <c r="I594" i="1"/>
  <c r="N594" i="1"/>
  <c r="E595" i="1"/>
  <c r="D595" i="1"/>
  <c r="F595" i="1"/>
  <c r="H595" i="1"/>
  <c r="I595" i="1"/>
  <c r="N595" i="1"/>
  <c r="E596" i="1"/>
  <c r="D596" i="1"/>
  <c r="F596" i="1"/>
  <c r="H596" i="1"/>
  <c r="I596" i="1"/>
  <c r="N596" i="1"/>
  <c r="E597" i="1"/>
  <c r="D597" i="1"/>
  <c r="F597" i="1"/>
  <c r="H597" i="1"/>
  <c r="I597" i="1"/>
  <c r="N597" i="1"/>
  <c r="E598" i="1"/>
  <c r="D598" i="1"/>
  <c r="F598" i="1"/>
  <c r="H598" i="1"/>
  <c r="I598" i="1"/>
  <c r="N598" i="1"/>
  <c r="E599" i="1"/>
  <c r="D599" i="1"/>
  <c r="F599" i="1"/>
  <c r="H599" i="1"/>
  <c r="I599" i="1"/>
  <c r="N599" i="1"/>
  <c r="E600" i="1"/>
  <c r="D600" i="1"/>
  <c r="F600" i="1"/>
  <c r="H600" i="1"/>
  <c r="I600" i="1"/>
  <c r="N600" i="1"/>
  <c r="E601" i="1"/>
  <c r="D601" i="1"/>
  <c r="F601" i="1"/>
  <c r="H601" i="1"/>
  <c r="I601" i="1"/>
  <c r="N601" i="1"/>
  <c r="E602" i="1"/>
  <c r="D602" i="1"/>
  <c r="F602" i="1"/>
  <c r="H602" i="1"/>
  <c r="I602" i="1"/>
  <c r="N602" i="1"/>
  <c r="E603" i="1"/>
  <c r="D603" i="1"/>
  <c r="F603" i="1"/>
  <c r="H603" i="1"/>
  <c r="I603" i="1"/>
  <c r="N603" i="1"/>
  <c r="E604" i="1"/>
  <c r="D604" i="1"/>
  <c r="F604" i="1"/>
  <c r="H604" i="1"/>
  <c r="I604" i="1"/>
  <c r="N604" i="1"/>
  <c r="E605" i="1"/>
  <c r="D605" i="1"/>
  <c r="F605" i="1"/>
  <c r="H605" i="1"/>
  <c r="I605" i="1"/>
  <c r="N605" i="1"/>
  <c r="E606" i="1"/>
  <c r="D606" i="1"/>
  <c r="F606" i="1"/>
  <c r="H606" i="1"/>
  <c r="I606" i="1"/>
  <c r="N606" i="1"/>
  <c r="E607" i="1"/>
  <c r="D607" i="1"/>
  <c r="F607" i="1"/>
  <c r="H607" i="1"/>
  <c r="I607" i="1"/>
  <c r="N607" i="1"/>
  <c r="E608" i="1"/>
  <c r="D608" i="1"/>
  <c r="F608" i="1"/>
  <c r="H608" i="1"/>
  <c r="I608" i="1"/>
  <c r="N608" i="1"/>
  <c r="E609" i="1"/>
  <c r="D609" i="1"/>
  <c r="F609" i="1"/>
  <c r="H609" i="1"/>
  <c r="I609" i="1"/>
  <c r="N609" i="1"/>
  <c r="E610" i="1"/>
  <c r="D610" i="1"/>
  <c r="F610" i="1"/>
  <c r="H610" i="1"/>
  <c r="I610" i="1"/>
  <c r="N610" i="1"/>
  <c r="E611" i="1"/>
  <c r="D611" i="1"/>
  <c r="F611" i="1"/>
  <c r="H611" i="1"/>
  <c r="I611" i="1"/>
  <c r="N611" i="1"/>
  <c r="E612" i="1"/>
  <c r="D612" i="1"/>
  <c r="F612" i="1"/>
  <c r="H612" i="1"/>
  <c r="I612" i="1"/>
  <c r="N612" i="1"/>
  <c r="E613" i="1"/>
  <c r="D613" i="1"/>
  <c r="F613" i="1"/>
  <c r="H613" i="1"/>
  <c r="I613" i="1"/>
  <c r="N613" i="1"/>
  <c r="E614" i="1"/>
  <c r="D614" i="1"/>
  <c r="F614" i="1"/>
  <c r="H614" i="1"/>
  <c r="I614" i="1"/>
  <c r="N61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3" i="1"/>
  <c r="D174" i="1"/>
  <c r="F174" i="1"/>
  <c r="N174" i="1"/>
  <c r="H174" i="1"/>
  <c r="I174" i="1"/>
  <c r="D3" i="1"/>
  <c r="F3" i="1"/>
  <c r="H3" i="1"/>
  <c r="I3" i="1"/>
  <c r="D4" i="1"/>
  <c r="F4" i="1"/>
  <c r="H4" i="1"/>
  <c r="I4" i="1"/>
  <c r="D5" i="1"/>
  <c r="F5" i="1"/>
  <c r="H5" i="1"/>
  <c r="I5" i="1"/>
  <c r="D6" i="1"/>
  <c r="F6" i="1"/>
  <c r="H6" i="1"/>
  <c r="I6" i="1"/>
  <c r="D7" i="1"/>
  <c r="F7" i="1"/>
  <c r="H7" i="1"/>
  <c r="I7" i="1"/>
  <c r="D8" i="1"/>
  <c r="F8" i="1"/>
  <c r="H8" i="1"/>
  <c r="I8" i="1"/>
  <c r="D9" i="1"/>
  <c r="F9" i="1"/>
  <c r="H9" i="1"/>
  <c r="I9" i="1"/>
  <c r="D10" i="1"/>
  <c r="F10" i="1"/>
  <c r="H10" i="1"/>
  <c r="I10" i="1"/>
  <c r="D11" i="1"/>
  <c r="F11" i="1"/>
  <c r="H11" i="1"/>
  <c r="I11" i="1"/>
  <c r="D12" i="1"/>
  <c r="F12" i="1"/>
  <c r="H12" i="1"/>
  <c r="I12" i="1"/>
  <c r="D13" i="1"/>
  <c r="F13" i="1"/>
  <c r="H13" i="1"/>
  <c r="I13" i="1"/>
  <c r="D14" i="1"/>
  <c r="F14" i="1"/>
  <c r="H14" i="1"/>
  <c r="I14" i="1"/>
  <c r="D15" i="1"/>
  <c r="F15" i="1"/>
  <c r="H15" i="1"/>
  <c r="I15" i="1"/>
  <c r="D16" i="1"/>
  <c r="F16" i="1"/>
  <c r="N16" i="1"/>
  <c r="H16" i="1"/>
  <c r="I16" i="1"/>
  <c r="D17" i="1"/>
  <c r="F17" i="1"/>
  <c r="N17" i="1"/>
  <c r="H17" i="1"/>
  <c r="I17" i="1"/>
  <c r="D18" i="1"/>
  <c r="F18" i="1"/>
  <c r="N18" i="1"/>
  <c r="H18" i="1"/>
  <c r="I18" i="1"/>
  <c r="D19" i="1"/>
  <c r="F19" i="1"/>
  <c r="N19" i="1"/>
  <c r="H19" i="1"/>
  <c r="I19" i="1"/>
  <c r="D20" i="1"/>
  <c r="F20" i="1"/>
  <c r="N20" i="1"/>
  <c r="H20" i="1"/>
  <c r="I20" i="1"/>
  <c r="D21" i="1"/>
  <c r="F21" i="1"/>
  <c r="N21" i="1"/>
  <c r="H21" i="1"/>
  <c r="I21" i="1"/>
  <c r="D22" i="1"/>
  <c r="F22" i="1"/>
  <c r="N22" i="1"/>
  <c r="H22" i="1"/>
  <c r="I22" i="1"/>
  <c r="D23" i="1"/>
  <c r="F23" i="1"/>
  <c r="N23" i="1"/>
  <c r="H23" i="1"/>
  <c r="I23" i="1"/>
  <c r="D24" i="1"/>
  <c r="F24" i="1"/>
  <c r="N24" i="1"/>
  <c r="H24" i="1"/>
  <c r="I24" i="1"/>
  <c r="D25" i="1"/>
  <c r="F25" i="1"/>
  <c r="N25" i="1"/>
  <c r="H25" i="1"/>
  <c r="I25" i="1"/>
  <c r="D26" i="1"/>
  <c r="F26" i="1"/>
  <c r="N26" i="1"/>
  <c r="H26" i="1"/>
  <c r="I26" i="1"/>
  <c r="D27" i="1"/>
  <c r="F27" i="1"/>
  <c r="N27" i="1"/>
  <c r="H27" i="1"/>
  <c r="I27" i="1"/>
  <c r="D28" i="1"/>
  <c r="F28" i="1"/>
  <c r="N28" i="1"/>
  <c r="H28" i="1"/>
  <c r="I28" i="1"/>
  <c r="D29" i="1"/>
  <c r="F29" i="1"/>
  <c r="N29" i="1"/>
  <c r="H29" i="1"/>
  <c r="I29" i="1"/>
  <c r="D30" i="1"/>
  <c r="F30" i="1"/>
  <c r="N30" i="1"/>
  <c r="H30" i="1"/>
  <c r="I30" i="1"/>
  <c r="D31" i="1"/>
  <c r="F31" i="1"/>
  <c r="N31" i="1"/>
  <c r="H31" i="1"/>
  <c r="I31" i="1"/>
  <c r="D32" i="1"/>
  <c r="F32" i="1"/>
  <c r="N32" i="1"/>
  <c r="H32" i="1"/>
  <c r="I32" i="1"/>
  <c r="D33" i="1"/>
  <c r="F33" i="1"/>
  <c r="N33" i="1"/>
  <c r="H33" i="1"/>
  <c r="I33" i="1"/>
  <c r="D34" i="1"/>
  <c r="F34" i="1"/>
  <c r="N34" i="1"/>
  <c r="H34" i="1"/>
  <c r="I34" i="1"/>
  <c r="D35" i="1"/>
  <c r="F35" i="1"/>
  <c r="N35" i="1"/>
  <c r="H35" i="1"/>
  <c r="I35" i="1"/>
  <c r="D36" i="1"/>
  <c r="F36" i="1"/>
  <c r="N36" i="1"/>
  <c r="H36" i="1"/>
  <c r="I36" i="1"/>
  <c r="D37" i="1"/>
  <c r="F37" i="1"/>
  <c r="N37" i="1"/>
  <c r="H37" i="1"/>
  <c r="I37" i="1"/>
  <c r="D38" i="1"/>
  <c r="F38" i="1"/>
  <c r="N38" i="1"/>
  <c r="H38" i="1"/>
  <c r="I38" i="1"/>
  <c r="D39" i="1"/>
  <c r="F39" i="1"/>
  <c r="N39" i="1"/>
  <c r="H39" i="1"/>
  <c r="I39" i="1"/>
  <c r="D40" i="1"/>
  <c r="F40" i="1"/>
  <c r="N40" i="1"/>
  <c r="H40" i="1"/>
  <c r="I40" i="1"/>
  <c r="D41" i="1"/>
  <c r="F41" i="1"/>
  <c r="N41" i="1"/>
  <c r="H41" i="1"/>
  <c r="I41" i="1"/>
  <c r="D42" i="1"/>
  <c r="F42" i="1"/>
  <c r="N42" i="1"/>
  <c r="H42" i="1"/>
  <c r="I42" i="1"/>
  <c r="D43" i="1"/>
  <c r="F43" i="1"/>
  <c r="N43" i="1"/>
  <c r="H43" i="1"/>
  <c r="I43" i="1"/>
  <c r="D44" i="1"/>
  <c r="F44" i="1"/>
  <c r="N44" i="1"/>
  <c r="H44" i="1"/>
  <c r="I44" i="1"/>
  <c r="D45" i="1"/>
  <c r="F45" i="1"/>
  <c r="N45" i="1"/>
  <c r="H45" i="1"/>
  <c r="I45" i="1"/>
  <c r="D46" i="1"/>
  <c r="F46" i="1"/>
  <c r="N46" i="1"/>
  <c r="H46" i="1"/>
  <c r="I46" i="1"/>
  <c r="D47" i="1"/>
  <c r="F47" i="1"/>
  <c r="N47" i="1"/>
  <c r="H47" i="1"/>
  <c r="I47" i="1"/>
  <c r="D48" i="1"/>
  <c r="F48" i="1"/>
  <c r="N48" i="1"/>
  <c r="H48" i="1"/>
  <c r="I48" i="1"/>
  <c r="D49" i="1"/>
  <c r="F49" i="1"/>
  <c r="N49" i="1"/>
  <c r="H49" i="1"/>
  <c r="I49" i="1"/>
  <c r="D50" i="1"/>
  <c r="F50" i="1"/>
  <c r="N50" i="1"/>
  <c r="H50" i="1"/>
  <c r="I50" i="1"/>
  <c r="D51" i="1"/>
  <c r="F51" i="1"/>
  <c r="N51" i="1"/>
  <c r="H51" i="1"/>
  <c r="I51" i="1"/>
  <c r="D52" i="1"/>
  <c r="F52" i="1"/>
  <c r="N52" i="1"/>
  <c r="H52" i="1"/>
  <c r="I52" i="1"/>
  <c r="D53" i="1"/>
  <c r="F53" i="1"/>
  <c r="N53" i="1"/>
  <c r="H53" i="1"/>
  <c r="I53" i="1"/>
  <c r="D54" i="1"/>
  <c r="F54" i="1"/>
  <c r="N54" i="1"/>
  <c r="H54" i="1"/>
  <c r="I54" i="1"/>
  <c r="D55" i="1"/>
  <c r="F55" i="1"/>
  <c r="N55" i="1"/>
  <c r="H55" i="1"/>
  <c r="I55" i="1"/>
  <c r="D56" i="1"/>
  <c r="F56" i="1"/>
  <c r="N56" i="1"/>
  <c r="H56" i="1"/>
  <c r="I56" i="1"/>
  <c r="D57" i="1"/>
  <c r="F57" i="1"/>
  <c r="N57" i="1"/>
  <c r="H57" i="1"/>
  <c r="I57" i="1"/>
  <c r="D58" i="1"/>
  <c r="F58" i="1"/>
  <c r="N58" i="1"/>
  <c r="H58" i="1"/>
  <c r="I58" i="1"/>
  <c r="D59" i="1"/>
  <c r="F59" i="1"/>
  <c r="N59" i="1"/>
  <c r="H59" i="1"/>
  <c r="I59" i="1"/>
  <c r="D60" i="1"/>
  <c r="F60" i="1"/>
  <c r="N60" i="1"/>
  <c r="H60" i="1"/>
  <c r="I60" i="1"/>
  <c r="D61" i="1"/>
  <c r="F61" i="1"/>
  <c r="N61" i="1"/>
  <c r="H61" i="1"/>
  <c r="I61" i="1"/>
  <c r="D62" i="1"/>
  <c r="F62" i="1"/>
  <c r="N62" i="1"/>
  <c r="H62" i="1"/>
  <c r="I62" i="1"/>
  <c r="D63" i="1"/>
  <c r="F63" i="1"/>
  <c r="N63" i="1"/>
  <c r="H63" i="1"/>
  <c r="I63" i="1"/>
  <c r="D64" i="1"/>
  <c r="F64" i="1"/>
  <c r="N64" i="1"/>
  <c r="H64" i="1"/>
  <c r="I64" i="1"/>
  <c r="D65" i="1"/>
  <c r="F65" i="1"/>
  <c r="N65" i="1"/>
  <c r="H65" i="1"/>
  <c r="I65" i="1"/>
  <c r="D66" i="1"/>
  <c r="F66" i="1"/>
  <c r="N66" i="1"/>
  <c r="H66" i="1"/>
  <c r="I66" i="1"/>
  <c r="D67" i="1"/>
  <c r="F67" i="1"/>
  <c r="N67" i="1"/>
  <c r="H67" i="1"/>
  <c r="I67" i="1"/>
  <c r="D68" i="1"/>
  <c r="F68" i="1"/>
  <c r="N68" i="1"/>
  <c r="H68" i="1"/>
  <c r="I68" i="1"/>
  <c r="D69" i="1"/>
  <c r="F69" i="1"/>
  <c r="N69" i="1"/>
  <c r="H69" i="1"/>
  <c r="I69" i="1"/>
  <c r="D70" i="1"/>
  <c r="F70" i="1"/>
  <c r="N70" i="1"/>
  <c r="H70" i="1"/>
  <c r="I70" i="1"/>
  <c r="D71" i="1"/>
  <c r="F71" i="1"/>
  <c r="N71" i="1"/>
  <c r="H71" i="1"/>
  <c r="I71" i="1"/>
  <c r="D72" i="1"/>
  <c r="F72" i="1"/>
  <c r="N72" i="1"/>
  <c r="H72" i="1"/>
  <c r="I72" i="1"/>
  <c r="D73" i="1"/>
  <c r="F73" i="1"/>
  <c r="N73" i="1"/>
  <c r="H73" i="1"/>
  <c r="I73" i="1"/>
  <c r="D74" i="1"/>
  <c r="F74" i="1"/>
  <c r="N74" i="1"/>
  <c r="H74" i="1"/>
  <c r="I74" i="1"/>
  <c r="D75" i="1"/>
  <c r="F75" i="1"/>
  <c r="N75" i="1"/>
  <c r="H75" i="1"/>
  <c r="I75" i="1"/>
  <c r="D76" i="1"/>
  <c r="F76" i="1"/>
  <c r="N76" i="1"/>
  <c r="H76" i="1"/>
  <c r="I76" i="1"/>
  <c r="D77" i="1"/>
  <c r="F77" i="1"/>
  <c r="N77" i="1"/>
  <c r="H77" i="1"/>
  <c r="I77" i="1"/>
  <c r="D78" i="1"/>
  <c r="F78" i="1"/>
  <c r="N78" i="1"/>
  <c r="H78" i="1"/>
  <c r="I78" i="1"/>
  <c r="D79" i="1"/>
  <c r="F79" i="1"/>
  <c r="N79" i="1"/>
  <c r="H79" i="1"/>
  <c r="I79" i="1"/>
  <c r="D80" i="1"/>
  <c r="F80" i="1"/>
  <c r="N80" i="1"/>
  <c r="H80" i="1"/>
  <c r="I80" i="1"/>
  <c r="D81" i="1"/>
  <c r="F81" i="1"/>
  <c r="N81" i="1"/>
  <c r="H81" i="1"/>
  <c r="I81" i="1"/>
  <c r="D82" i="1"/>
  <c r="F82" i="1"/>
  <c r="N82" i="1"/>
  <c r="H82" i="1"/>
  <c r="I82" i="1"/>
  <c r="D83" i="1"/>
  <c r="F83" i="1"/>
  <c r="N83" i="1"/>
  <c r="H83" i="1"/>
  <c r="I83" i="1"/>
  <c r="D84" i="1"/>
  <c r="F84" i="1"/>
  <c r="N84" i="1"/>
  <c r="H84" i="1"/>
  <c r="I84" i="1"/>
  <c r="D85" i="1"/>
  <c r="F85" i="1"/>
  <c r="N85" i="1"/>
  <c r="H85" i="1"/>
  <c r="I85" i="1"/>
  <c r="D86" i="1"/>
  <c r="F86" i="1"/>
  <c r="N86" i="1"/>
  <c r="H86" i="1"/>
  <c r="I86" i="1"/>
  <c r="D87" i="1"/>
  <c r="F87" i="1"/>
  <c r="N87" i="1"/>
  <c r="H87" i="1"/>
  <c r="I87" i="1"/>
  <c r="D88" i="1"/>
  <c r="F88" i="1"/>
  <c r="N88" i="1"/>
  <c r="H88" i="1"/>
  <c r="I88" i="1"/>
  <c r="D89" i="1"/>
  <c r="F89" i="1"/>
  <c r="N89" i="1"/>
  <c r="H89" i="1"/>
  <c r="I89" i="1"/>
  <c r="D90" i="1"/>
  <c r="F90" i="1"/>
  <c r="N90" i="1"/>
  <c r="H90" i="1"/>
  <c r="I90" i="1"/>
  <c r="D91" i="1"/>
  <c r="F91" i="1"/>
  <c r="N91" i="1"/>
  <c r="H91" i="1"/>
  <c r="I91" i="1"/>
  <c r="D92" i="1"/>
  <c r="F92" i="1"/>
  <c r="N92" i="1"/>
  <c r="H92" i="1"/>
  <c r="I92" i="1"/>
  <c r="D93" i="1"/>
  <c r="F93" i="1"/>
  <c r="N93" i="1"/>
  <c r="H93" i="1"/>
  <c r="I93" i="1"/>
  <c r="D94" i="1"/>
  <c r="F94" i="1"/>
  <c r="N94" i="1"/>
  <c r="H94" i="1"/>
  <c r="I94" i="1"/>
  <c r="D95" i="1"/>
  <c r="F95" i="1"/>
  <c r="N95" i="1"/>
  <c r="H95" i="1"/>
  <c r="I95" i="1"/>
  <c r="D96" i="1"/>
  <c r="F96" i="1"/>
  <c r="N96" i="1"/>
  <c r="H96" i="1"/>
  <c r="I96" i="1"/>
  <c r="D97" i="1"/>
  <c r="F97" i="1"/>
  <c r="N97" i="1"/>
  <c r="H97" i="1"/>
  <c r="I97" i="1"/>
  <c r="D98" i="1"/>
  <c r="F98" i="1"/>
  <c r="N98" i="1"/>
  <c r="H98" i="1"/>
  <c r="I98" i="1"/>
  <c r="D99" i="1"/>
  <c r="F99" i="1"/>
  <c r="N99" i="1"/>
  <c r="H99" i="1"/>
  <c r="I99" i="1"/>
  <c r="D100" i="1"/>
  <c r="F100" i="1"/>
  <c r="N100" i="1"/>
  <c r="H100" i="1"/>
  <c r="I100" i="1"/>
  <c r="D101" i="1"/>
  <c r="F101" i="1"/>
  <c r="N101" i="1"/>
  <c r="H101" i="1"/>
  <c r="I101" i="1"/>
  <c r="D102" i="1"/>
  <c r="F102" i="1"/>
  <c r="N102" i="1"/>
  <c r="H102" i="1"/>
  <c r="I102" i="1"/>
  <c r="D103" i="1"/>
  <c r="F103" i="1"/>
  <c r="N103" i="1"/>
  <c r="H103" i="1"/>
  <c r="I103" i="1"/>
  <c r="D104" i="1"/>
  <c r="F104" i="1"/>
  <c r="N104" i="1"/>
  <c r="H104" i="1"/>
  <c r="I104" i="1"/>
  <c r="D105" i="1"/>
  <c r="F105" i="1"/>
  <c r="N105" i="1"/>
  <c r="H105" i="1"/>
  <c r="I105" i="1"/>
  <c r="D106" i="1"/>
  <c r="F106" i="1"/>
  <c r="N106" i="1"/>
  <c r="H106" i="1"/>
  <c r="I106" i="1"/>
  <c r="D107" i="1"/>
  <c r="F107" i="1"/>
  <c r="N107" i="1"/>
  <c r="H107" i="1"/>
  <c r="I107" i="1"/>
  <c r="D108" i="1"/>
  <c r="F108" i="1"/>
  <c r="N108" i="1"/>
  <c r="H108" i="1"/>
  <c r="I108" i="1"/>
  <c r="D109" i="1"/>
  <c r="F109" i="1"/>
  <c r="N109" i="1"/>
  <c r="H109" i="1"/>
  <c r="I109" i="1"/>
  <c r="D110" i="1"/>
  <c r="F110" i="1"/>
  <c r="N110" i="1"/>
  <c r="H110" i="1"/>
  <c r="I110" i="1"/>
  <c r="D111" i="1"/>
  <c r="F111" i="1"/>
  <c r="N111" i="1"/>
  <c r="H111" i="1"/>
  <c r="I111" i="1"/>
  <c r="D112" i="1"/>
  <c r="F112" i="1"/>
  <c r="N112" i="1"/>
  <c r="H112" i="1"/>
  <c r="I112" i="1"/>
  <c r="D113" i="1"/>
  <c r="F113" i="1"/>
  <c r="N113" i="1"/>
  <c r="H113" i="1"/>
  <c r="I113" i="1"/>
  <c r="D114" i="1"/>
  <c r="F114" i="1"/>
  <c r="N114" i="1"/>
  <c r="H114" i="1"/>
  <c r="I114" i="1"/>
  <c r="D115" i="1"/>
  <c r="F115" i="1"/>
  <c r="N115" i="1"/>
  <c r="H115" i="1"/>
  <c r="I115" i="1"/>
  <c r="D116" i="1"/>
  <c r="F116" i="1"/>
  <c r="N116" i="1"/>
  <c r="H116" i="1"/>
  <c r="I116" i="1"/>
  <c r="D117" i="1"/>
  <c r="F117" i="1"/>
  <c r="N117" i="1"/>
  <c r="H117" i="1"/>
  <c r="I117" i="1"/>
  <c r="D118" i="1"/>
  <c r="F118" i="1"/>
  <c r="N118" i="1"/>
  <c r="H118" i="1"/>
  <c r="I118" i="1"/>
  <c r="D119" i="1"/>
  <c r="F119" i="1"/>
  <c r="N119" i="1"/>
  <c r="H119" i="1"/>
  <c r="I119" i="1"/>
  <c r="D120" i="1"/>
  <c r="F120" i="1"/>
  <c r="N120" i="1"/>
  <c r="H120" i="1"/>
  <c r="I120" i="1"/>
  <c r="D121" i="1"/>
  <c r="F121" i="1"/>
  <c r="N121" i="1"/>
  <c r="H121" i="1"/>
  <c r="I121" i="1"/>
  <c r="D122" i="1"/>
  <c r="F122" i="1"/>
  <c r="N122" i="1"/>
  <c r="H122" i="1"/>
  <c r="I122" i="1"/>
  <c r="D123" i="1"/>
  <c r="F123" i="1"/>
  <c r="N123" i="1"/>
  <c r="H123" i="1"/>
  <c r="I123" i="1"/>
  <c r="D124" i="1"/>
  <c r="F124" i="1"/>
  <c r="N124" i="1"/>
  <c r="H124" i="1"/>
  <c r="I124" i="1"/>
  <c r="D125" i="1"/>
  <c r="F125" i="1"/>
  <c r="N125" i="1"/>
  <c r="H125" i="1"/>
  <c r="I125" i="1"/>
  <c r="D126" i="1"/>
  <c r="F126" i="1"/>
  <c r="N126" i="1"/>
  <c r="H126" i="1"/>
  <c r="I126" i="1"/>
  <c r="D127" i="1"/>
  <c r="F127" i="1"/>
  <c r="N127" i="1"/>
  <c r="H127" i="1"/>
  <c r="I127" i="1"/>
  <c r="D128" i="1"/>
  <c r="F128" i="1"/>
  <c r="N128" i="1"/>
  <c r="H128" i="1"/>
  <c r="I128" i="1"/>
  <c r="D129" i="1"/>
  <c r="F129" i="1"/>
  <c r="N129" i="1"/>
  <c r="H129" i="1"/>
  <c r="I129" i="1"/>
  <c r="D130" i="1"/>
  <c r="F130" i="1"/>
  <c r="N130" i="1"/>
  <c r="H130" i="1"/>
  <c r="I130" i="1"/>
  <c r="D131" i="1"/>
  <c r="F131" i="1"/>
  <c r="N131" i="1"/>
  <c r="H131" i="1"/>
  <c r="I131" i="1"/>
  <c r="D132" i="1"/>
  <c r="F132" i="1"/>
  <c r="N132" i="1"/>
  <c r="H132" i="1"/>
  <c r="I132" i="1"/>
  <c r="D133" i="1"/>
  <c r="F133" i="1"/>
  <c r="N133" i="1"/>
  <c r="H133" i="1"/>
  <c r="I133" i="1"/>
  <c r="D134" i="1"/>
  <c r="F134" i="1"/>
  <c r="N134" i="1"/>
  <c r="H134" i="1"/>
  <c r="I134" i="1"/>
  <c r="D135" i="1"/>
  <c r="F135" i="1"/>
  <c r="N135" i="1"/>
  <c r="H135" i="1"/>
  <c r="I135" i="1"/>
  <c r="D136" i="1"/>
  <c r="F136" i="1"/>
  <c r="N136" i="1"/>
  <c r="H136" i="1"/>
  <c r="I136" i="1"/>
  <c r="D137" i="1"/>
  <c r="F137" i="1"/>
  <c r="N137" i="1"/>
  <c r="H137" i="1"/>
  <c r="I137" i="1"/>
  <c r="D138" i="1"/>
  <c r="F138" i="1"/>
  <c r="N138" i="1"/>
  <c r="H138" i="1"/>
  <c r="I138" i="1"/>
  <c r="D139" i="1"/>
  <c r="F139" i="1"/>
  <c r="N139" i="1"/>
  <c r="H139" i="1"/>
  <c r="I139" i="1"/>
  <c r="D140" i="1"/>
  <c r="F140" i="1"/>
  <c r="N140" i="1"/>
  <c r="H140" i="1"/>
  <c r="I140" i="1"/>
  <c r="D141" i="1"/>
  <c r="F141" i="1"/>
  <c r="N141" i="1"/>
  <c r="H141" i="1"/>
  <c r="I141" i="1"/>
  <c r="D142" i="1"/>
  <c r="F142" i="1"/>
  <c r="N142" i="1"/>
  <c r="H142" i="1"/>
  <c r="I142" i="1"/>
  <c r="D143" i="1"/>
  <c r="F143" i="1"/>
  <c r="N143" i="1"/>
  <c r="H143" i="1"/>
  <c r="I143" i="1"/>
  <c r="D144" i="1"/>
  <c r="F144" i="1"/>
  <c r="N144" i="1"/>
  <c r="H144" i="1"/>
  <c r="I144" i="1"/>
  <c r="D145" i="1"/>
  <c r="F145" i="1"/>
  <c r="N145" i="1"/>
  <c r="H145" i="1"/>
  <c r="I145" i="1"/>
  <c r="D146" i="1"/>
  <c r="F146" i="1"/>
  <c r="N146" i="1"/>
  <c r="H146" i="1"/>
  <c r="I146" i="1"/>
  <c r="D147" i="1"/>
  <c r="F147" i="1"/>
  <c r="N147" i="1"/>
  <c r="H147" i="1"/>
  <c r="I147" i="1"/>
  <c r="D148" i="1"/>
  <c r="F148" i="1"/>
  <c r="N148" i="1"/>
  <c r="H148" i="1"/>
  <c r="I148" i="1"/>
  <c r="D149" i="1"/>
  <c r="F149" i="1"/>
  <c r="N149" i="1"/>
  <c r="H149" i="1"/>
  <c r="I149" i="1"/>
  <c r="D150" i="1"/>
  <c r="F150" i="1"/>
  <c r="N150" i="1"/>
  <c r="H150" i="1"/>
  <c r="I150" i="1"/>
  <c r="D151" i="1"/>
  <c r="F151" i="1"/>
  <c r="N151" i="1"/>
  <c r="H151" i="1"/>
  <c r="I151" i="1"/>
  <c r="D152" i="1"/>
  <c r="F152" i="1"/>
  <c r="N152" i="1"/>
  <c r="H152" i="1"/>
  <c r="I152" i="1"/>
  <c r="D153" i="1"/>
  <c r="F153" i="1"/>
  <c r="N153" i="1"/>
  <c r="H153" i="1"/>
  <c r="I153" i="1"/>
  <c r="D154" i="1"/>
  <c r="F154" i="1"/>
  <c r="N154" i="1"/>
  <c r="H154" i="1"/>
  <c r="I154" i="1"/>
  <c r="D155" i="1"/>
  <c r="F155" i="1"/>
  <c r="N155" i="1"/>
  <c r="H155" i="1"/>
  <c r="I155" i="1"/>
  <c r="D156" i="1"/>
  <c r="F156" i="1"/>
  <c r="N156" i="1"/>
  <c r="H156" i="1"/>
  <c r="I156" i="1"/>
  <c r="D157" i="1"/>
  <c r="F157" i="1"/>
  <c r="N157" i="1"/>
  <c r="H157" i="1"/>
  <c r="I157" i="1"/>
  <c r="D158" i="1"/>
  <c r="F158" i="1"/>
  <c r="N158" i="1"/>
  <c r="H158" i="1"/>
  <c r="I158" i="1"/>
  <c r="D159" i="1"/>
  <c r="F159" i="1"/>
  <c r="N159" i="1"/>
  <c r="H159" i="1"/>
  <c r="I159" i="1"/>
  <c r="D160" i="1"/>
  <c r="F160" i="1"/>
  <c r="N160" i="1"/>
  <c r="H160" i="1"/>
  <c r="I160" i="1"/>
  <c r="D161" i="1"/>
  <c r="F161" i="1"/>
  <c r="N161" i="1"/>
  <c r="H161" i="1"/>
  <c r="I161" i="1"/>
  <c r="D162" i="1"/>
  <c r="F162" i="1"/>
  <c r="N162" i="1"/>
  <c r="H162" i="1"/>
  <c r="I162" i="1"/>
  <c r="D163" i="1"/>
  <c r="F163" i="1"/>
  <c r="N163" i="1"/>
  <c r="H163" i="1"/>
  <c r="I163" i="1"/>
  <c r="D164" i="1"/>
  <c r="F164" i="1"/>
  <c r="N164" i="1"/>
  <c r="H164" i="1"/>
  <c r="I164" i="1"/>
  <c r="D165" i="1"/>
  <c r="F165" i="1"/>
  <c r="N165" i="1"/>
  <c r="H165" i="1"/>
  <c r="I165" i="1"/>
  <c r="D166" i="1"/>
  <c r="F166" i="1"/>
  <c r="N166" i="1"/>
  <c r="H166" i="1"/>
  <c r="I166" i="1"/>
  <c r="D167" i="1"/>
  <c r="F167" i="1"/>
  <c r="N167" i="1"/>
  <c r="H167" i="1"/>
  <c r="I167" i="1"/>
  <c r="D168" i="1"/>
  <c r="F168" i="1"/>
  <c r="N168" i="1"/>
  <c r="H168" i="1"/>
  <c r="I168" i="1"/>
  <c r="D169" i="1"/>
  <c r="F169" i="1"/>
  <c r="N169" i="1"/>
  <c r="H169" i="1"/>
  <c r="I169" i="1"/>
  <c r="D170" i="1"/>
  <c r="F170" i="1"/>
  <c r="N170" i="1"/>
  <c r="H170" i="1"/>
  <c r="I170" i="1"/>
  <c r="D171" i="1"/>
  <c r="F171" i="1"/>
  <c r="N171" i="1"/>
  <c r="H171" i="1"/>
  <c r="I171" i="1"/>
  <c r="D172" i="1"/>
  <c r="F172" i="1"/>
  <c r="N172" i="1"/>
  <c r="H172" i="1"/>
  <c r="I172" i="1"/>
  <c r="D173" i="1"/>
  <c r="F173" i="1"/>
  <c r="N173" i="1"/>
  <c r="H173" i="1"/>
  <c r="I173" i="1"/>
  <c r="D175" i="1"/>
  <c r="F175" i="1"/>
  <c r="N175" i="1"/>
  <c r="H175" i="1"/>
  <c r="I175" i="1"/>
  <c r="D176" i="1"/>
  <c r="F176" i="1"/>
  <c r="N176" i="1"/>
  <c r="H176" i="1"/>
  <c r="I176" i="1"/>
  <c r="D177" i="1"/>
  <c r="F177" i="1"/>
  <c r="N177" i="1"/>
  <c r="H177" i="1"/>
  <c r="I177" i="1"/>
  <c r="D178" i="1"/>
  <c r="F178" i="1"/>
  <c r="N178" i="1"/>
  <c r="H178" i="1"/>
  <c r="I178" i="1"/>
  <c r="D179" i="1"/>
  <c r="F179" i="1"/>
  <c r="N179" i="1"/>
  <c r="H179" i="1"/>
  <c r="I179" i="1"/>
  <c r="D180" i="1"/>
  <c r="F180" i="1"/>
  <c r="N180" i="1"/>
  <c r="H180" i="1"/>
  <c r="I180" i="1"/>
  <c r="D181" i="1"/>
  <c r="F181" i="1"/>
  <c r="N181" i="1"/>
  <c r="H181" i="1"/>
  <c r="I181" i="1"/>
  <c r="B22" i="1"/>
  <c r="B21" i="1"/>
  <c r="B20" i="1"/>
  <c r="B17" i="1"/>
  <c r="B18" i="1"/>
  <c r="F2" i="1"/>
  <c r="H2" i="1"/>
  <c r="I2" i="1"/>
  <c r="B12" i="1"/>
  <c r="B3" i="1"/>
  <c r="B2" i="1"/>
</calcChain>
</file>

<file path=xl/sharedStrings.xml><?xml version="1.0" encoding="utf-8"?>
<sst xmlns="http://schemas.openxmlformats.org/spreadsheetml/2006/main" count="22" uniqueCount="21">
  <si>
    <t>alpha(rad)</t>
  </si>
  <si>
    <t>alpha (deg)</t>
  </si>
  <si>
    <t>d (m)</t>
  </si>
  <si>
    <t>h</t>
  </si>
  <si>
    <t xml:space="preserve"> </t>
  </si>
  <si>
    <t>r</t>
  </si>
  <si>
    <t>dalpha/dd</t>
  </si>
  <si>
    <t>Theto</t>
  </si>
  <si>
    <t>t</t>
  </si>
  <si>
    <t>Vsat</t>
  </si>
  <si>
    <t>Angle max terre</t>
  </si>
  <si>
    <t>circonf trajectoire</t>
  </si>
  <si>
    <t>Distance visible</t>
  </si>
  <si>
    <t>Durée visibilité</t>
  </si>
  <si>
    <t>vang moy</t>
  </si>
  <si>
    <t>duré parcour dl</t>
  </si>
  <si>
    <t>temps parcour</t>
  </si>
  <si>
    <t>Vang (°/s)</t>
  </si>
  <si>
    <t>Vang (rad/s)</t>
  </si>
  <si>
    <t>Max</t>
  </si>
  <si>
    <t>Min(°/s)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</si>
</sst>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1"/>
  <sheetViews>
    <sheetView tabSelected="1" workbookViewId="0">
      <selection activeCell="A152" sqref="A152:XFD152"/>
    </sheetView>
  </sheetViews>
  <sheetFormatPr baseColWidth="10" defaultRowHeight="16" x14ac:dyDescent="0.2"/>
  <cols>
    <col min="1" max="1" width="16.5" customWidth="1"/>
    <col min="9" max="9" width="12" bestFit="1" customWidth="1"/>
    <col min="19" max="19" width="13.83203125" customWidth="1"/>
    <col min="21" max="21" width="11.6640625" bestFit="1" customWidth="1"/>
  </cols>
  <sheetData>
    <row r="1" spans="1:21" x14ac:dyDescent="0.2">
      <c r="D1" t="s">
        <v>0</v>
      </c>
      <c r="E1" t="s">
        <v>1</v>
      </c>
      <c r="F1" t="s">
        <v>2</v>
      </c>
      <c r="H1" t="s">
        <v>7</v>
      </c>
      <c r="I1" t="s">
        <v>8</v>
      </c>
      <c r="N1" t="s">
        <v>6</v>
      </c>
      <c r="O1" t="s">
        <v>18</v>
      </c>
      <c r="P1" t="s">
        <v>17</v>
      </c>
      <c r="R1" t="s">
        <v>15</v>
      </c>
    </row>
    <row r="2" spans="1:21" x14ac:dyDescent="0.2">
      <c r="A2" t="s">
        <v>3</v>
      </c>
      <c r="B2">
        <f>400*10^3</f>
        <v>400000</v>
      </c>
      <c r="C2" t="s">
        <v>4</v>
      </c>
      <c r="D2">
        <v>0</v>
      </c>
      <c r="E2">
        <v>0</v>
      </c>
      <c r="F2">
        <f>B$3*COS(D2+PI()/2)+SQRT(B$3^2*COS(D2+PI()/2)^2+B$2*(B$2+2*B$3))</f>
        <v>2297825.0586152119</v>
      </c>
      <c r="H2">
        <f>ACOS((F2^2+(B$12+B$2)^2-B$12^2)/(2*F2*(B$12+B$2)))</f>
        <v>1.2260951469962507</v>
      </c>
      <c r="I2">
        <f>B$14*COS((PI()/2)-H2)</f>
        <v>7247.0588235294117</v>
      </c>
      <c r="N2">
        <f>-((F2^2+B$2^2+2*B$2*B$12)/(2*B$12*F2^2))/SQRT(1-((B$12^2+F2^2-(B$12+B$2)^2) / (2*B$12*F2))^2)</f>
        <v>-1.5624999999999996E-7</v>
      </c>
      <c r="O2">
        <f>N2*I2</f>
        <v>-1.1323529411764702E-3</v>
      </c>
      <c r="P2">
        <f>O2*180/PI()</f>
        <v>-6.4879044448637305E-2</v>
      </c>
      <c r="R2">
        <f>90/900/P2</f>
        <v>-1.5413297290339543</v>
      </c>
    </row>
    <row r="3" spans="1:21" x14ac:dyDescent="0.2">
      <c r="A3" t="s">
        <v>5</v>
      </c>
      <c r="B3">
        <f>6400*10^3</f>
        <v>6400000</v>
      </c>
      <c r="D3">
        <f>E3*PI()/180</f>
        <v>1.7453292519943296E-3</v>
      </c>
      <c r="E3">
        <f>E2+0.1</f>
        <v>0.1</v>
      </c>
      <c r="F3">
        <f t="shared" ref="F3:F66" si="0">B$3*COS(D3+PI()/2)+SQRT(B$3^2*COS(D3+PI()/2)^2+B$2*(B$2+2*B$3))</f>
        <v>2286682.1067537405</v>
      </c>
      <c r="H3">
        <f>ACOS((F3^2+(B$12+B$2)^2-B$12^2)/(2*F3*(B$12+B$2)))</f>
        <v>1.2260909048554767</v>
      </c>
      <c r="I3">
        <f t="shared" ref="I3:I19" si="1">B$14*COS((PI()/2)-H3)</f>
        <v>7247.0477856304142</v>
      </c>
      <c r="N3">
        <f t="shared" ref="N3" si="2">-((F3^2+B$2^2+2*B$2*B$12)/(2*B$12*F3^2))/SQRT(1-((B$12^2+F3^2-(B$12+B$2)^2) / (2*B$12*F3))^2)</f>
        <v>-1.5701349712525643E-7</v>
      </c>
      <c r="O3">
        <f t="shared" ref="O3" si="3">N3*I3</f>
        <v>-1.137884316655677E-3</v>
      </c>
      <c r="P3">
        <f>O3*180/PI()</f>
        <v>-6.5195968918498021E-2</v>
      </c>
      <c r="R3">
        <f t="shared" ref="R3:R66" si="4">90/900/P3</f>
        <v>-1.5338371629235354</v>
      </c>
      <c r="T3">
        <f>-SUM(R2:R901)</f>
        <v>305.1373875366142</v>
      </c>
    </row>
    <row r="4" spans="1:21" x14ac:dyDescent="0.2">
      <c r="D4">
        <f t="shared" ref="D4:D67" si="5">E4*PI()/180</f>
        <v>3.4906585039886592E-3</v>
      </c>
      <c r="E4">
        <f t="shared" ref="E4:E67" si="6">E3+0.1</f>
        <v>0.2</v>
      </c>
      <c r="F4">
        <f t="shared" si="0"/>
        <v>2275593.4860234791</v>
      </c>
      <c r="H4">
        <f t="shared" ref="H4:H19" si="7">ACOS((F4^2+(B$12+B$2)^2-B$12^2)/(2*F4*(B$12+B$2)))</f>
        <v>1.2260781787467971</v>
      </c>
      <c r="I4">
        <f t="shared" si="1"/>
        <v>7247.0146719670456</v>
      </c>
      <c r="N4">
        <f t="shared" ref="N4:N27" si="8">-((F4^2+B$2^2+2*B$2*B$12)/(2*B$12*F4^2))/SQRT(1-((B$12^2+F4^2-(B$12+B$2)^2) / (2*B$12*F4))^2)</f>
        <v>-1.5778491338346342E-7</v>
      </c>
      <c r="O4">
        <f t="shared" ref="O4:O27" si="9">N4*I4</f>
        <v>-1.1434695823050089E-3</v>
      </c>
      <c r="P4">
        <f t="shared" ref="P4:P67" si="10">O4*180/PI()</f>
        <v>-6.5515981067664125E-2</v>
      </c>
      <c r="R4">
        <f t="shared" si="4"/>
        <v>-1.5263451507613264</v>
      </c>
      <c r="S4" t="s">
        <v>16</v>
      </c>
      <c r="T4">
        <f>T3/60</f>
        <v>5.0856231256102369</v>
      </c>
    </row>
    <row r="5" spans="1:21" x14ac:dyDescent="0.2">
      <c r="D5">
        <f t="shared" si="5"/>
        <v>5.235987755982989E-3</v>
      </c>
      <c r="E5">
        <f t="shared" si="6"/>
        <v>0.30000000000000004</v>
      </c>
      <c r="F5">
        <f t="shared" si="0"/>
        <v>2264559.2236849717</v>
      </c>
      <c r="H5">
        <f t="shared" si="7"/>
        <v>1.2260569696110228</v>
      </c>
      <c r="I5">
        <f t="shared" si="1"/>
        <v>7246.9594826401753</v>
      </c>
      <c r="N5">
        <f t="shared" si="8"/>
        <v>-1.5856430731976975E-7</v>
      </c>
      <c r="O5">
        <f t="shared" si="9"/>
        <v>-1.1491091105392765E-3</v>
      </c>
      <c r="P5">
        <f t="shared" si="10"/>
        <v>-6.5839102233932523E-2</v>
      </c>
      <c r="R5">
        <f t="shared" si="4"/>
        <v>-1.5188542462910657</v>
      </c>
      <c r="T5">
        <f>T4*2</f>
        <v>10.171246251220474</v>
      </c>
    </row>
    <row r="6" spans="1:21" x14ac:dyDescent="0.2">
      <c r="D6">
        <f t="shared" si="5"/>
        <v>6.9813170079773184E-3</v>
      </c>
      <c r="E6">
        <f t="shared" si="6"/>
        <v>0.4</v>
      </c>
      <c r="F6">
        <f t="shared" si="0"/>
        <v>2253579.3424909431</v>
      </c>
      <c r="H6">
        <f t="shared" si="7"/>
        <v>1.2260272790157845</v>
      </c>
      <c r="I6">
        <f t="shared" si="1"/>
        <v>7246.8822178179189</v>
      </c>
      <c r="N6">
        <f t="shared" si="8"/>
        <v>-1.5935173751907593E-7</v>
      </c>
      <c r="O6">
        <f t="shared" si="9"/>
        <v>-1.1548032730053798E-3</v>
      </c>
      <c r="P6">
        <f t="shared" si="10"/>
        <v>-6.6165353711102048E-2</v>
      </c>
      <c r="R6">
        <f t="shared" si="4"/>
        <v>-1.5113650028477179</v>
      </c>
    </row>
    <row r="7" spans="1:21" x14ac:dyDescent="0.2">
      <c r="D7">
        <f t="shared" si="5"/>
        <v>8.7266462599716477E-3</v>
      </c>
      <c r="E7">
        <f t="shared" si="6"/>
        <v>0.5</v>
      </c>
      <c r="F7">
        <f t="shared" si="0"/>
        <v>2242653.8606902221</v>
      </c>
      <c r="H7">
        <f t="shared" si="7"/>
        <v>1.2259891091549577</v>
      </c>
      <c r="I7">
        <f t="shared" si="1"/>
        <v>7246.7828777356417</v>
      </c>
      <c r="N7">
        <f t="shared" si="8"/>
        <v>-1.6014726259980146E-7</v>
      </c>
      <c r="O7">
        <f t="shared" si="9"/>
        <v>-1.1605524405244748E-3</v>
      </c>
      <c r="P7">
        <f t="shared" si="10"/>
        <v>-6.6494756745659897E-2</v>
      </c>
      <c r="R7">
        <f t="shared" si="4"/>
        <v>-1.5038779731535297</v>
      </c>
    </row>
    <row r="8" spans="1:21" x14ac:dyDescent="0.2">
      <c r="D8">
        <f t="shared" si="5"/>
        <v>1.0471975511965976E-2</v>
      </c>
      <c r="E8">
        <f t="shared" si="6"/>
        <v>0.6</v>
      </c>
      <c r="F8">
        <f t="shared" si="0"/>
        <v>2231782.7920332411</v>
      </c>
      <c r="H8">
        <f t="shared" si="7"/>
        <v>1.2259424628478499</v>
      </c>
      <c r="I8">
        <f t="shared" si="1"/>
        <v>7246.6614626959472</v>
      </c>
      <c r="N8">
        <f t="shared" si="8"/>
        <v>-1.6095094120766592E-7</v>
      </c>
      <c r="O8">
        <f t="shared" si="9"/>
        <v>-1.1663569830342338E-3</v>
      </c>
      <c r="P8">
        <f t="shared" si="10"/>
        <v>-6.6827332533473366E-2</v>
      </c>
      <c r="R8">
        <f t="shared" si="4"/>
        <v>-1.4963937091146151</v>
      </c>
    </row>
    <row r="9" spans="1:21" x14ac:dyDescent="0.2">
      <c r="D9">
        <f t="shared" si="5"/>
        <v>1.2217304763960306E-2</v>
      </c>
      <c r="E9">
        <f t="shared" si="6"/>
        <v>0.7</v>
      </c>
      <c r="F9">
        <f t="shared" si="0"/>
        <v>2220966.145779151</v>
      </c>
      <c r="H9">
        <f t="shared" si="7"/>
        <v>1.2258873435381645</v>
      </c>
      <c r="I9">
        <f t="shared" si="1"/>
        <v>7246.5179730686878</v>
      </c>
      <c r="N9">
        <f t="shared" si="8"/>
        <v>-1.6176283200948578E-7</v>
      </c>
      <c r="O9">
        <f t="shared" si="9"/>
        <v>-1.1722172695312295E-3</v>
      </c>
      <c r="P9">
        <f t="shared" si="10"/>
        <v>-6.7163102216488718E-2</v>
      </c>
      <c r="R9">
        <f t="shared" si="4"/>
        <v>-1.4889127616182347</v>
      </c>
    </row>
    <row r="10" spans="1:21" x14ac:dyDescent="0.2">
      <c r="D10">
        <f t="shared" si="5"/>
        <v>1.3962634015954637E-2</v>
      </c>
      <c r="E10">
        <f t="shared" si="6"/>
        <v>0.79999999999999993</v>
      </c>
      <c r="F10">
        <f t="shared" si="0"/>
        <v>2210203.9267045087</v>
      </c>
      <c r="H10">
        <f t="shared" si="7"/>
        <v>1.2258237552927307</v>
      </c>
      <c r="I10">
        <f t="shared" si="1"/>
        <v>7246.3524092909574</v>
      </c>
      <c r="N10">
        <f t="shared" si="8"/>
        <v>-1.6258299368699112E-7</v>
      </c>
      <c r="O10">
        <f t="shared" si="9"/>
        <v>-1.1781336680134647E-3</v>
      </c>
      <c r="P10">
        <f t="shared" si="10"/>
        <v>-6.75020868794384E-2</v>
      </c>
      <c r="R10">
        <f t="shared" si="4"/>
        <v>-1.4814356803309543</v>
      </c>
    </row>
    <row r="11" spans="1:21" x14ac:dyDescent="0.2">
      <c r="D11">
        <f t="shared" si="5"/>
        <v>1.5707963267948963E-2</v>
      </c>
      <c r="E11">
        <f t="shared" si="6"/>
        <v>0.89999999999999991</v>
      </c>
      <c r="F11">
        <f t="shared" si="0"/>
        <v>2199496.1351135629</v>
      </c>
      <c r="H11">
        <f t="shared" si="7"/>
        <v>1.2257517028000093</v>
      </c>
      <c r="I11">
        <f t="shared" si="1"/>
        <v>7246.1647718670938</v>
      </c>
      <c r="N11">
        <f t="shared" si="8"/>
        <v>-1.6341148493066508E-7</v>
      </c>
      <c r="O11">
        <f t="shared" si="9"/>
        <v>-1.1841065454230757E-3</v>
      </c>
      <c r="P11">
        <f t="shared" si="10"/>
        <v>-6.7844307546558152E-2</v>
      </c>
      <c r="R11">
        <f t="shared" si="4"/>
        <v>-1.4739630134978534</v>
      </c>
    </row>
    <row r="12" spans="1:21" x14ac:dyDescent="0.2">
      <c r="A12" t="s">
        <v>5</v>
      </c>
      <c r="B12">
        <f>6400*10^3</f>
        <v>6400000</v>
      </c>
      <c r="D12">
        <f t="shared" si="5"/>
        <v>1.7453292519943292E-2</v>
      </c>
      <c r="E12">
        <f t="shared" si="6"/>
        <v>0.99999999999999989</v>
      </c>
      <c r="F12">
        <f t="shared" si="0"/>
        <v>2188842.7668500966</v>
      </c>
      <c r="H12">
        <f t="shared" si="7"/>
        <v>1.2256711913683682</v>
      </c>
      <c r="I12">
        <f t="shared" si="1"/>
        <v>7245.9550613686706</v>
      </c>
      <c r="N12">
        <f t="shared" si="8"/>
        <v>-1.6424836443361022E-7</v>
      </c>
      <c r="O12">
        <f t="shared" si="9"/>
        <v>-1.190136267589244E-3</v>
      </c>
      <c r="P12">
        <f t="shared" si="10"/>
        <v>-6.8189785178316059E-2</v>
      </c>
      <c r="R12">
        <f t="shared" si="4"/>
        <v>-1.4664953077429463</v>
      </c>
      <c r="T12" t="s">
        <v>14</v>
      </c>
      <c r="U12">
        <f>AVERAGE(P2:P901)</f>
        <v>-0.59522369226261784</v>
      </c>
    </row>
    <row r="13" spans="1:21" x14ac:dyDescent="0.2">
      <c r="D13">
        <f t="shared" si="5"/>
        <v>1.9198621771937621E-2</v>
      </c>
      <c r="E13">
        <f t="shared" si="6"/>
        <v>1.0999999999999999</v>
      </c>
      <c r="F13">
        <f t="shared" si="0"/>
        <v>2178243.8133108527</v>
      </c>
      <c r="H13">
        <f t="shared" si="7"/>
        <v>1.2255822269241352</v>
      </c>
      <c r="I13">
        <f t="shared" si="1"/>
        <v>7245.7232784345042</v>
      </c>
      <c r="N13">
        <f t="shared" si="8"/>
        <v>-1.6509369088544356E-7</v>
      </c>
      <c r="O13">
        <f t="shared" si="9"/>
        <v>-1.1962231991713287E-3</v>
      </c>
      <c r="P13">
        <f t="shared" si="10"/>
        <v>-6.8538540668154402E-2</v>
      </c>
      <c r="R13">
        <f t="shared" si="4"/>
        <v>-1.4590331078709966</v>
      </c>
    </row>
    <row r="14" spans="1:21" x14ac:dyDescent="0.2">
      <c r="A14" t="s">
        <v>9</v>
      </c>
      <c r="B14">
        <v>7700</v>
      </c>
      <c r="D14">
        <f t="shared" si="5"/>
        <v>2.0943951023931952E-2</v>
      </c>
      <c r="E14">
        <f t="shared" si="6"/>
        <v>1.2</v>
      </c>
      <c r="F14">
        <f t="shared" si="0"/>
        <v>2167699.2614604873</v>
      </c>
      <c r="H14">
        <f t="shared" si="7"/>
        <v>1.2254848160094274</v>
      </c>
      <c r="I14">
        <f t="shared" si="1"/>
        <v>7245.4694237706444</v>
      </c>
      <c r="N14">
        <f t="shared" si="8"/>
        <v>-1.6594752296622656E-7</v>
      </c>
      <c r="O14">
        <f t="shared" si="9"/>
        <v>-1.2023677036022713E-3</v>
      </c>
      <c r="P14">
        <f t="shared" si="10"/>
        <v>-6.8890594839246852E-2</v>
      </c>
      <c r="R14">
        <f t="shared" si="4"/>
        <v>-1.4515769566708716</v>
      </c>
      <c r="T14" t="s">
        <v>20</v>
      </c>
      <c r="U14" s="1">
        <f>-MAX(P:P)</f>
        <v>6.4879044448637305E-2</v>
      </c>
    </row>
    <row r="15" spans="1:21" x14ac:dyDescent="0.2">
      <c r="D15">
        <f t="shared" si="5"/>
        <v>2.2689280275926284E-2</v>
      </c>
      <c r="E15">
        <f t="shared" si="6"/>
        <v>1.3</v>
      </c>
      <c r="F15">
        <f t="shared" si="0"/>
        <v>2157209.0938480864</v>
      </c>
      <c r="H15">
        <f t="shared" si="7"/>
        <v>1.2253789657797562</v>
      </c>
      <c r="I15">
        <f t="shared" si="1"/>
        <v>7245.1934981503782</v>
      </c>
      <c r="N15">
        <f t="shared" si="8"/>
        <v>-1.6680991934042923E-7</v>
      </c>
      <c r="O15">
        <f t="shared" si="9"/>
        <v>-1.208570143032267E-3</v>
      </c>
      <c r="P15">
        <f t="shared" si="10"/>
        <v>-6.9245968441271136E-2</v>
      </c>
      <c r="R15">
        <f t="shared" si="4"/>
        <v>-1.4441273947206323</v>
      </c>
      <c r="T15" t="s">
        <v>19</v>
      </c>
      <c r="U15">
        <f>-MIN(P:P)</f>
        <v>1.1029406869094953</v>
      </c>
    </row>
    <row r="16" spans="1:21" x14ac:dyDescent="0.2">
      <c r="D16">
        <f t="shared" si="5"/>
        <v>2.4434609527920613E-2</v>
      </c>
      <c r="E16">
        <f t="shared" si="6"/>
        <v>1.4000000000000001</v>
      </c>
      <c r="F16">
        <f t="shared" si="0"/>
        <v>2146773.2886251849</v>
      </c>
      <c r="H16">
        <f t="shared" si="7"/>
        <v>1.2252646840014154</v>
      </c>
      <c r="I16">
        <f t="shared" si="1"/>
        <v>7244.8955024142215</v>
      </c>
      <c r="N16">
        <f t="shared" si="8"/>
        <v>-1.6768093865093613E-7</v>
      </c>
      <c r="O16">
        <f t="shared" si="9"/>
        <v>-1.2148308782727621E-3</v>
      </c>
      <c r="P16">
        <f t="shared" si="10"/>
        <v>-6.9604682147200336E-2</v>
      </c>
      <c r="R16">
        <f t="shared" si="4"/>
        <v>-1.4366849601944809</v>
      </c>
    </row>
    <row r="17" spans="1:18" x14ac:dyDescent="0.2">
      <c r="A17" t="s">
        <v>11</v>
      </c>
      <c r="B17">
        <f>2*PI()*(B3+B2)</f>
        <v>42725660.088821188</v>
      </c>
      <c r="D17">
        <f t="shared" si="5"/>
        <v>2.6179938779914948E-2</v>
      </c>
      <c r="E17">
        <f t="shared" si="6"/>
        <v>1.5000000000000002</v>
      </c>
      <c r="F17">
        <f t="shared" si="0"/>
        <v>2136391.8195653181</v>
      </c>
      <c r="H17">
        <f t="shared" si="7"/>
        <v>1.2251419790486513</v>
      </c>
      <c r="I17">
        <f t="shared" si="1"/>
        <v>7244.5754374699218</v>
      </c>
      <c r="N17">
        <f t="shared" si="8"/>
        <v>-1.6856063951309313E-7</v>
      </c>
      <c r="O17">
        <f t="shared" si="9"/>
        <v>-1.2211502687407764E-3</v>
      </c>
      <c r="P17">
        <f t="shared" si="10"/>
        <v>-6.9966756550112752E-2</v>
      </c>
      <c r="R17">
        <f t="shared" si="4"/>
        <v>-1.4292501886717637</v>
      </c>
    </row>
    <row r="18" spans="1:18" x14ac:dyDescent="0.2">
      <c r="A18" t="s">
        <v>10</v>
      </c>
      <c r="B18">
        <f>2*ACOS(B3/(B3+B2))*180/PI()</f>
        <v>39.499845591285151</v>
      </c>
      <c r="D18">
        <f t="shared" si="5"/>
        <v>2.7925268031909277E-2</v>
      </c>
      <c r="E18">
        <f t="shared" si="6"/>
        <v>1.6000000000000003</v>
      </c>
      <c r="F18">
        <f t="shared" si="0"/>
        <v>2126064.6560850432</v>
      </c>
      <c r="H18">
        <f t="shared" si="7"/>
        <v>1.2250108599006155</v>
      </c>
      <c r="I18">
        <f t="shared" si="1"/>
        <v>7244.2333042924502</v>
      </c>
      <c r="N18">
        <f t="shared" si="8"/>
        <v>-1.6944908050880191E-7</v>
      </c>
      <c r="O18">
        <f t="shared" si="9"/>
        <v>-1.2275286724035956E-3</v>
      </c>
      <c r="P18">
        <f t="shared" si="10"/>
        <v>-7.0332212160023069E-2</v>
      </c>
      <c r="R18">
        <f t="shared" si="4"/>
        <v>-1.4218236129481527</v>
      </c>
    </row>
    <row r="19" spans="1:18" x14ac:dyDescent="0.2">
      <c r="D19">
        <f t="shared" si="5"/>
        <v>2.9670597283903605E-2</v>
      </c>
      <c r="E19">
        <f t="shared" si="6"/>
        <v>1.7000000000000004</v>
      </c>
      <c r="F19">
        <f t="shared" si="0"/>
        <v>2115791.7632664577</v>
      </c>
      <c r="H19">
        <f t="shared" si="7"/>
        <v>1.2248713361381096</v>
      </c>
      <c r="I19">
        <f t="shared" si="1"/>
        <v>7243.8691039240066</v>
      </c>
      <c r="N19">
        <f t="shared" si="8"/>
        <v>-1.7034632018066244E-7</v>
      </c>
      <c r="O19">
        <f t="shared" si="9"/>
        <v>-1.2339664457238471E-3</v>
      </c>
      <c r="P19">
        <f t="shared" si="10"/>
        <v>-7.0701069400735408E-2</v>
      </c>
      <c r="R19">
        <f t="shared" si="4"/>
        <v>-1.4144057628491804</v>
      </c>
    </row>
    <row r="20" spans="1:18" x14ac:dyDescent="0.2">
      <c r="A20" t="s">
        <v>12</v>
      </c>
      <c r="B20">
        <f>B18*B17/360</f>
        <v>4687936.0452615879</v>
      </c>
      <c r="D20">
        <f t="shared" si="5"/>
        <v>3.1415926535897941E-2</v>
      </c>
      <c r="E20">
        <f t="shared" si="6"/>
        <v>1.8000000000000005</v>
      </c>
      <c r="F20">
        <f t="shared" si="0"/>
        <v>2105573.1018811543</v>
      </c>
      <c r="H20">
        <f t="shared" ref="H20:H83" si="11">ACOS((F20^2+(B$12+B$2)^2-B$12^2)/(2*F20*(B$12+B$2)))</f>
        <v>1.2247234179401159</v>
      </c>
      <c r="I20">
        <f t="shared" ref="I20:I83" si="12">B$14*COS((PI()/2)-H20)</f>
        <v>7243.4828374740082</v>
      </c>
      <c r="N20">
        <f t="shared" si="8"/>
        <v>-1.7125241702616853E-7</v>
      </c>
      <c r="O20">
        <f t="shared" si="9"/>
        <v>-1.2404639436049934E-3</v>
      </c>
      <c r="P20">
        <f t="shared" si="10"/>
        <v>-7.1073348606720294E-2</v>
      </c>
      <c r="R20">
        <f t="shared" si="4"/>
        <v>-1.40699716504626</v>
      </c>
    </row>
    <row r="21" spans="1:18" x14ac:dyDescent="0.2">
      <c r="A21" t="s">
        <v>13</v>
      </c>
      <c r="B21">
        <f>B20/B14</f>
        <v>608.82286302098544</v>
      </c>
      <c r="D21">
        <f t="shared" si="5"/>
        <v>3.3161255787892273E-2</v>
      </c>
      <c r="E21">
        <f t="shared" si="6"/>
        <v>1.9000000000000006</v>
      </c>
      <c r="F21">
        <f t="shared" si="0"/>
        <v>2095408.6284156346</v>
      </c>
      <c r="H21">
        <f t="shared" si="11"/>
        <v>1.2245671160801215</v>
      </c>
      <c r="I21">
        <f t="shared" si="12"/>
        <v>7243.0745061190873</v>
      </c>
      <c r="N21">
        <f t="shared" si="8"/>
        <v>-1.721674294919578E-7</v>
      </c>
      <c r="O21">
        <f t="shared" si="9"/>
        <v>-1.2470215193372551E-3</v>
      </c>
      <c r="P21">
        <f t="shared" si="10"/>
        <v>-7.1449070020016298E-2</v>
      </c>
      <c r="R21">
        <f t="shared" si="4"/>
        <v>-1.3995983428753549</v>
      </c>
    </row>
    <row r="22" spans="1:18" x14ac:dyDescent="0.2">
      <c r="B22">
        <f>B21/60</f>
        <v>10.147047717016424</v>
      </c>
      <c r="D22">
        <f t="shared" si="5"/>
        <v>3.4906585039886598E-2</v>
      </c>
      <c r="E22">
        <f t="shared" si="6"/>
        <v>2.0000000000000004</v>
      </c>
      <c r="F22">
        <f t="shared" si="0"/>
        <v>2085298.295098115</v>
      </c>
      <c r="H22">
        <f t="shared" si="11"/>
        <v>1.2244024419222439</v>
      </c>
      <c r="I22">
        <f t="shared" si="12"/>
        <v>7242.6441111030945</v>
      </c>
      <c r="N22">
        <f t="shared" si="8"/>
        <v>-1.7309141596812064E-7</v>
      </c>
      <c r="O22">
        <f t="shared" si="9"/>
        <v>-1.2536395245440052E-3</v>
      </c>
      <c r="P22">
        <f t="shared" si="10"/>
        <v>-7.182825378715868E-2</v>
      </c>
      <c r="R22">
        <f t="shared" si="4"/>
        <v>-1.3922098161584129</v>
      </c>
    </row>
    <row r="23" spans="1:18" x14ac:dyDescent="0.2">
      <c r="D23">
        <f t="shared" si="5"/>
        <v>3.665191429188093E-2</v>
      </c>
      <c r="E23">
        <f t="shared" si="6"/>
        <v>2.1000000000000005</v>
      </c>
      <c r="F23">
        <f t="shared" si="0"/>
        <v>2075242.0499267466</v>
      </c>
      <c r="H23">
        <f t="shared" si="11"/>
        <v>1.2242294074171487</v>
      </c>
      <c r="I23">
        <f t="shared" si="12"/>
        <v>7242.1916537370853</v>
      </c>
      <c r="N23">
        <f t="shared" si="8"/>
        <v>-1.7402443478256959E-7</v>
      </c>
      <c r="O23">
        <f t="shared" si="9"/>
        <v>-1.2603183091286392E-3</v>
      </c>
      <c r="P23">
        <f t="shared" si="10"/>
        <v>-7.2210919956135239E-2</v>
      </c>
      <c r="R23">
        <f t="shared" si="4"/>
        <v>-1.38483210102773</v>
      </c>
    </row>
    <row r="24" spans="1:18" x14ac:dyDescent="0.2">
      <c r="D24">
        <f t="shared" si="5"/>
        <v>3.8397243543875262E-2</v>
      </c>
      <c r="E24">
        <f t="shared" si="6"/>
        <v>2.2000000000000006</v>
      </c>
      <c r="F24">
        <f t="shared" si="0"/>
        <v>2065239.8366991882</v>
      </c>
      <c r="H24">
        <f t="shared" si="11"/>
        <v>1.2240480250977752</v>
      </c>
      <c r="I24">
        <f t="shared" si="12"/>
        <v>7241.7171353993253</v>
      </c>
      <c r="N24">
        <f t="shared" si="8"/>
        <v>-1.7496654419547355E-7</v>
      </c>
      <c r="O24">
        <f t="shared" si="9"/>
        <v>-1.2670582212219641E-3</v>
      </c>
      <c r="P24">
        <f t="shared" si="10"/>
        <v>-7.2597088473371943E-2</v>
      </c>
      <c r="R24">
        <f t="shared" si="4"/>
        <v>-1.3774657097533496</v>
      </c>
    </row>
    <row r="25" spans="1:18" x14ac:dyDescent="0.2">
      <c r="D25">
        <f t="shared" si="5"/>
        <v>4.0142572795869594E-2</v>
      </c>
      <c r="E25">
        <f t="shared" si="6"/>
        <v>2.3000000000000007</v>
      </c>
      <c r="F25">
        <f t="shared" si="0"/>
        <v>2055291.5950435419</v>
      </c>
      <c r="H25">
        <f t="shared" si="11"/>
        <v>1.2238583080748664</v>
      </c>
      <c r="I25">
        <f t="shared" si="12"/>
        <v>7241.2205575352791</v>
      </c>
      <c r="N25">
        <f t="shared" si="8"/>
        <v>-1.7591780239375737E-7</v>
      </c>
      <c r="O25">
        <f t="shared" si="9"/>
        <v>-1.2738596071301049E-3</v>
      </c>
      <c r="P25">
        <f t="shared" si="10"/>
        <v>-7.2986779180748154E-2</v>
      </c>
      <c r="R25">
        <f t="shared" si="4"/>
        <v>-1.3701111505736532</v>
      </c>
    </row>
    <row r="26" spans="1:18" x14ac:dyDescent="0.2">
      <c r="D26">
        <f t="shared" si="5"/>
        <v>4.1887902047863926E-2</v>
      </c>
      <c r="E26">
        <f t="shared" si="6"/>
        <v>2.4000000000000008</v>
      </c>
      <c r="F26">
        <f t="shared" si="0"/>
        <v>2045397.2604505913</v>
      </c>
      <c r="H26">
        <f t="shared" si="11"/>
        <v>1.2236602700323094</v>
      </c>
      <c r="I26">
        <f t="shared" si="12"/>
        <v>7240.7019216576091</v>
      </c>
      <c r="N26">
        <f t="shared" si="8"/>
        <v>-1.7687826748567249E-7</v>
      </c>
      <c r="O26">
        <f t="shared" si="9"/>
        <v>-1.2807228112829774E-3</v>
      </c>
      <c r="P26">
        <f t="shared" si="10"/>
        <v>-7.3380011812644419E-2</v>
      </c>
      <c r="R26">
        <f t="shared" si="4"/>
        <v>-1.3627689275292347</v>
      </c>
    </row>
    <row r="27" spans="1:18" x14ac:dyDescent="0.2">
      <c r="D27">
        <f t="shared" si="5"/>
        <v>4.3633231299858251E-2</v>
      </c>
      <c r="E27">
        <f t="shared" si="6"/>
        <v>2.5000000000000009</v>
      </c>
      <c r="F27">
        <f t="shared" si="0"/>
        <v>2035556.7643073511</v>
      </c>
      <c r="H27">
        <f t="shared" si="11"/>
        <v>1.2234539252222889</v>
      </c>
      <c r="I27">
        <f t="shared" si="12"/>
        <v>7240.1612293461694</v>
      </c>
      <c r="N27">
        <f t="shared" si="8"/>
        <v>-1.7784799749543823E-7</v>
      </c>
      <c r="O27">
        <f t="shared" si="9"/>
        <v>-1.2876481761833266E-3</v>
      </c>
      <c r="P27">
        <f t="shared" si="10"/>
        <v>-7.3776805993022457E-2</v>
      </c>
      <c r="R27">
        <f t="shared" si="4"/>
        <v>-1.3554395403002082</v>
      </c>
    </row>
    <row r="28" spans="1:18" x14ac:dyDescent="0.2">
      <c r="D28">
        <f t="shared" si="5"/>
        <v>4.537856055185259E-2</v>
      </c>
      <c r="E28">
        <f t="shared" si="6"/>
        <v>2.600000000000001</v>
      </c>
      <c r="F28">
        <f t="shared" si="0"/>
        <v>2025770.0339318691</v>
      </c>
      <c r="H28">
        <f t="shared" si="11"/>
        <v>1.223239288460261</v>
      </c>
      <c r="I28">
        <f t="shared" si="12"/>
        <v>7239.5984822480032</v>
      </c>
      <c r="N28">
        <f t="shared" ref="N28" si="13">-((F28^2+B$2^2+2*B$2*B$12)/(2*B$12*F28^2))/SQRT(1-((B$12^2+F28^2-(B$12+B$2)^2) / (2*B$12*F28))^2)</f>
        <v>-1.7882705035795905E-7</v>
      </c>
      <c r="O28">
        <f t="shared" ref="O28" si="14">N28*I28</f>
        <v>-1.2946360423563676E-3</v>
      </c>
      <c r="P28">
        <f t="shared" si="10"/>
        <v>-7.417718123253994E-2</v>
      </c>
      <c r="R28">
        <f t="shared" si="4"/>
        <v>-1.348123484047034</v>
      </c>
    </row>
    <row r="29" spans="1:18" x14ac:dyDescent="0.2">
      <c r="D29">
        <f t="shared" si="5"/>
        <v>4.7123889803846915E-2</v>
      </c>
      <c r="E29">
        <f t="shared" si="6"/>
        <v>2.7000000000000011</v>
      </c>
      <c r="F29">
        <f t="shared" si="0"/>
        <v>2016036.9926092837</v>
      </c>
      <c r="H29">
        <f t="shared" si="11"/>
        <v>1.2230163751197445</v>
      </c>
      <c r="I29">
        <f t="shared" si="12"/>
        <v>7239.013682077335</v>
      </c>
      <c r="N29">
        <f t="shared" ref="N29:N92" si="15">-((F29^2+B$2^2+2*B$2*B$12)/(2*B$12*F29^2))/SQRT(1-((B$12^2+F29^2-(B$12+B$2)^2) / (2*B$12*F29))^2)</f>
        <v>-1.7981548391361744E-7</v>
      </c>
      <c r="O29">
        <f t="shared" ref="O29:O92" si="16">N29*I29</f>
        <v>-1.3016867483000335E-3</v>
      </c>
      <c r="P29">
        <f t="shared" si="10"/>
        <v>-7.4581156925699804E-2</v>
      </c>
      <c r="R29">
        <f t="shared" si="4"/>
        <v>-1.340821249255</v>
      </c>
    </row>
    <row r="30" spans="1:18" x14ac:dyDescent="0.2">
      <c r="D30">
        <f t="shared" si="5"/>
        <v>4.8869219055841247E-2</v>
      </c>
      <c r="E30">
        <f t="shared" si="6"/>
        <v>2.8000000000000012</v>
      </c>
      <c r="F30">
        <f t="shared" si="0"/>
        <v>2006357.5596290713</v>
      </c>
      <c r="H30">
        <f t="shared" si="11"/>
        <v>1.2227852011269431</v>
      </c>
      <c r="I30">
        <f t="shared" si="12"/>
        <v>7238.4068306155696</v>
      </c>
      <c r="N30">
        <f t="shared" si="15"/>
        <v>-1.8081335590314815E-7</v>
      </c>
      <c r="O30">
        <f t="shared" si="16"/>
        <v>-1.3088006304358716E-3</v>
      </c>
      <c r="P30">
        <f t="shared" si="10"/>
        <v>-7.4988752348036841E-2</v>
      </c>
      <c r="R30">
        <f t="shared" si="4"/>
        <v>-1.3335333215824325</v>
      </c>
    </row>
    <row r="31" spans="1:18" x14ac:dyDescent="0.2">
      <c r="D31">
        <f t="shared" si="5"/>
        <v>5.0614548307835579E-2</v>
      </c>
      <c r="E31">
        <f t="shared" si="6"/>
        <v>2.9000000000000012</v>
      </c>
      <c r="F31">
        <f t="shared" si="0"/>
        <v>1996731.650323499</v>
      </c>
      <c r="H31">
        <f t="shared" si="11"/>
        <v>1.2225457829551927</v>
      </c>
      <c r="I31">
        <f t="shared" si="12"/>
        <v>7237.7779297112793</v>
      </c>
      <c r="N31">
        <f t="shared" si="15"/>
        <v>-1.8182072396259227E-7</v>
      </c>
      <c r="O31">
        <f t="shared" si="16"/>
        <v>-1.3159780230605771E-3</v>
      </c>
      <c r="P31">
        <f t="shared" si="10"/>
        <v>-7.5399986653340786E-2</v>
      </c>
      <c r="R31">
        <f t="shared" si="4"/>
        <v>-1.3262601817127677</v>
      </c>
    </row>
    <row r="32" spans="1:18" x14ac:dyDescent="0.2">
      <c r="D32">
        <f t="shared" si="5"/>
        <v>5.2359877559829904E-2</v>
      </c>
      <c r="E32">
        <f t="shared" si="6"/>
        <v>3.0000000000000013</v>
      </c>
      <c r="F32">
        <f t="shared" si="0"/>
        <v>1987159.1761072034</v>
      </c>
      <c r="H32">
        <f t="shared" si="11"/>
        <v>1.2222981376192485</v>
      </c>
      <c r="I32">
        <f t="shared" si="12"/>
        <v>7237.1269812802057</v>
      </c>
      <c r="N32">
        <f t="shared" si="15"/>
        <v>-1.8283764561833791E-7</v>
      </c>
      <c r="O32">
        <f t="shared" si="16"/>
        <v>-1.3232192582982218E-3</v>
      </c>
      <c r="P32">
        <f t="shared" si="10"/>
        <v>-7.5814878870919242E-2</v>
      </c>
      <c r="R32">
        <f t="shared" si="4"/>
        <v>-1.3190023052105355</v>
      </c>
    </row>
    <row r="33" spans="4:18" x14ac:dyDescent="0.2">
      <c r="D33">
        <f t="shared" si="5"/>
        <v>5.4105206811824243E-2</v>
      </c>
      <c r="E33">
        <f t="shared" si="6"/>
        <v>3.1000000000000014</v>
      </c>
      <c r="F33">
        <f t="shared" si="0"/>
        <v>1977640.0445179124</v>
      </c>
      <c r="H33">
        <f t="shared" si="11"/>
        <v>1.2220422826694093</v>
      </c>
      <c r="I33">
        <f t="shared" si="12"/>
        <v>7236.4539873052518</v>
      </c>
      <c r="N33">
        <f t="shared" si="15"/>
        <v>-1.8386417828224453E-7</v>
      </c>
      <c r="O33">
        <f t="shared" si="16"/>
        <v>-1.3305246660531521E-3</v>
      </c>
      <c r="P33">
        <f t="shared" si="10"/>
        <v>-7.623344790289889E-2</v>
      </c>
      <c r="R33">
        <f t="shared" si="4"/>
        <v>-1.3117601623813917</v>
      </c>
    </row>
    <row r="34" spans="4:18" x14ac:dyDescent="0.2">
      <c r="D34">
        <f t="shared" si="5"/>
        <v>5.5850536063818575E-2</v>
      </c>
      <c r="E34">
        <f t="shared" si="6"/>
        <v>3.2000000000000015</v>
      </c>
      <c r="F34">
        <f t="shared" si="0"/>
        <v>1968174.159258232</v>
      </c>
      <c r="H34">
        <f t="shared" si="11"/>
        <v>1.2217782361854823</v>
      </c>
      <c r="I34">
        <f t="shared" si="12"/>
        <v>7235.7589498364741</v>
      </c>
      <c r="N34">
        <f t="shared" si="15"/>
        <v>-1.849003792468583E-7</v>
      </c>
      <c r="O34">
        <f t="shared" si="16"/>
        <v>-1.3378945739636132E-3</v>
      </c>
      <c r="P34">
        <f t="shared" si="10"/>
        <v>-7.6655712521568387E-2</v>
      </c>
      <c r="R34">
        <f t="shared" si="4"/>
        <v>-1.3045342181362323</v>
      </c>
    </row>
    <row r="35" spans="4:18" x14ac:dyDescent="0.2">
      <c r="D35">
        <f t="shared" si="5"/>
        <v>5.7595865315812907E-2</v>
      </c>
      <c r="E35">
        <f t="shared" si="6"/>
        <v>3.3000000000000016</v>
      </c>
      <c r="F35">
        <f t="shared" si="0"/>
        <v>1958761.4202385107</v>
      </c>
      <c r="H35">
        <f t="shared" si="11"/>
        <v>1.2215060167706022</v>
      </c>
      <c r="I35">
        <f t="shared" si="12"/>
        <v>7235.0418709910764</v>
      </c>
      <c r="N35">
        <f t="shared" si="15"/>
        <v>-1.8594630568071566E-7</v>
      </c>
      <c r="O35">
        <f t="shared" si="16"/>
        <v>-1.3453293073560837E-3</v>
      </c>
      <c r="P35">
        <f t="shared" si="10"/>
        <v>-7.7081691366761934E-2</v>
      </c>
      <c r="R35">
        <f t="shared" si="4"/>
        <v>-1.2973249318595075</v>
      </c>
    </row>
    <row r="36" spans="4:18" x14ac:dyDescent="0.2">
      <c r="D36">
        <f t="shared" si="5"/>
        <v>5.9341194567807232E-2</v>
      </c>
      <c r="E36">
        <f t="shared" si="6"/>
        <v>3.4000000000000017</v>
      </c>
      <c r="F36">
        <f t="shared" si="0"/>
        <v>1949401.7236207069</v>
      </c>
      <c r="H36">
        <f t="shared" si="11"/>
        <v>1.2212256435448994</v>
      </c>
      <c r="I36">
        <f t="shared" si="12"/>
        <v>7234.3027529534056</v>
      </c>
      <c r="N36">
        <f t="shared" si="15"/>
        <v>-1.8700201462374121E-7</v>
      </c>
      <c r="O36">
        <f t="shared" si="16"/>
        <v>-1.352829189200364E-3</v>
      </c>
      <c r="P36">
        <f t="shared" si="10"/>
        <v>-7.7511402943285984E-2</v>
      </c>
      <c r="R36">
        <f t="shared" si="4"/>
        <v>-1.290132757281772</v>
      </c>
    </row>
    <row r="37" spans="4:18" x14ac:dyDescent="0.2">
      <c r="D37">
        <f t="shared" si="5"/>
        <v>6.1086523819801564E-2</v>
      </c>
      <c r="E37">
        <f t="shared" si="6"/>
        <v>3.5000000000000018</v>
      </c>
      <c r="F37">
        <f t="shared" si="0"/>
        <v>1940094.9618632642</v>
      </c>
      <c r="H37">
        <f t="shared" si="11"/>
        <v>1.2209371361390282</v>
      </c>
      <c r="I37">
        <f t="shared" si="12"/>
        <v>7233.5415979749423</v>
      </c>
      <c r="N37">
        <f t="shared" si="15"/>
        <v>-1.8806756298273783E-7</v>
      </c>
      <c r="O37">
        <f t="shared" si="16"/>
        <v>-1.3603945400654065E-3</v>
      </c>
      <c r="P37">
        <f t="shared" si="10"/>
        <v>-7.7944865618388565E-2</v>
      </c>
      <c r="R37">
        <f t="shared" si="4"/>
        <v>-1.2829581423565666</v>
      </c>
    </row>
    <row r="38" spans="4:18" x14ac:dyDescent="0.2">
      <c r="D38">
        <f t="shared" si="5"/>
        <v>6.2831853071795896E-2</v>
      </c>
      <c r="E38">
        <f t="shared" si="6"/>
        <v>3.6000000000000019</v>
      </c>
      <c r="F38">
        <f t="shared" si="0"/>
        <v>1930841.0237669218</v>
      </c>
      <c r="H38">
        <f t="shared" si="11"/>
        <v>1.220640514687557</v>
      </c>
      <c r="I38">
        <f t="shared" si="12"/>
        <v>7232.7584083742977</v>
      </c>
      <c r="N38">
        <f t="shared" si="15"/>
        <v>-1.8914300752697492E-7</v>
      </c>
      <c r="O38">
        <f t="shared" si="16"/>
        <v>-1.3680256780759308E-3</v>
      </c>
      <c r="P38">
        <f t="shared" si="10"/>
        <v>-7.8382097619273464E-2</v>
      </c>
      <c r="R38">
        <f t="shared" si="4"/>
        <v>-1.2758015291416607</v>
      </c>
    </row>
    <row r="39" spans="4:18" x14ac:dyDescent="0.2">
      <c r="D39">
        <f t="shared" si="5"/>
        <v>6.4577182323790228E-2</v>
      </c>
      <c r="E39">
        <f t="shared" si="6"/>
        <v>3.700000000000002</v>
      </c>
      <c r="F39">
        <f t="shared" si="0"/>
        <v>1921639.7945214682</v>
      </c>
      <c r="H39">
        <f t="shared" si="11"/>
        <v>1.2203357998222284</v>
      </c>
      <c r="I39">
        <f t="shared" si="12"/>
        <v>7231.9531865372037</v>
      </c>
      <c r="N39">
        <f t="shared" si="15"/>
        <v>-1.9022840488387206E-7</v>
      </c>
      <c r="O39">
        <f t="shared" si="16"/>
        <v>-1.3757229188698079E-3</v>
      </c>
      <c r="P39">
        <f t="shared" si="10"/>
        <v>-7.8823117030658557E-2</v>
      </c>
      <c r="R39">
        <f t="shared" si="4"/>
        <v>-1.2686633536847396</v>
      </c>
    </row>
    <row r="40" spans="4:18" x14ac:dyDescent="0.2">
      <c r="D40">
        <f t="shared" si="5"/>
        <v>6.632251157578456E-2</v>
      </c>
      <c r="E40">
        <f t="shared" si="6"/>
        <v>3.800000000000002</v>
      </c>
      <c r="F40">
        <f t="shared" si="0"/>
        <v>1912491.1557533604</v>
      </c>
      <c r="H40">
        <f t="shared" si="11"/>
        <v>1.2200230126650884</v>
      </c>
      <c r="I40">
        <f t="shared" si="12"/>
        <v>7231.125934916503</v>
      </c>
      <c r="N40">
        <f t="shared" si="15"/>
        <v>-1.9132381153478378E-7</v>
      </c>
      <c r="O40">
        <f t="shared" si="16"/>
        <v>-1.3834865755562521E-3</v>
      </c>
      <c r="P40">
        <f t="shared" si="10"/>
        <v>-7.9267941792380336E-2</v>
      </c>
      <c r="R40">
        <f t="shared" si="4"/>
        <v>-1.2615440459135594</v>
      </c>
    </row>
    <row r="41" spans="4:18" x14ac:dyDescent="0.2">
      <c r="D41">
        <f t="shared" si="5"/>
        <v>6.8067840827778892E-2</v>
      </c>
      <c r="E41">
        <f t="shared" si="6"/>
        <v>3.9000000000000021</v>
      </c>
      <c r="F41">
        <f t="shared" si="0"/>
        <v>1903394.9855742101</v>
      </c>
      <c r="H41">
        <f t="shared" si="11"/>
        <v>1.2197021748215002</v>
      </c>
      <c r="I41">
        <f t="shared" si="12"/>
        <v>7230.2766560321506</v>
      </c>
      <c r="N41">
        <f t="shared" si="15"/>
        <v>-1.9242928381088352E-7</v>
      </c>
      <c r="O41">
        <f t="shared" si="16"/>
        <v>-1.3913169586748165E-3</v>
      </c>
      <c r="P41">
        <f t="shared" si="10"/>
        <v>-7.9716589697044565E-2</v>
      </c>
      <c r="R41">
        <f t="shared" si="4"/>
        <v>-1.2544440295306238</v>
      </c>
    </row>
    <row r="42" spans="4:18" x14ac:dyDescent="0.2">
      <c r="D42">
        <f t="shared" si="5"/>
        <v>6.981317007977321E-2</v>
      </c>
      <c r="E42">
        <f t="shared" si="6"/>
        <v>4.0000000000000018</v>
      </c>
      <c r="F42">
        <f t="shared" si="0"/>
        <v>1894351.1586300749</v>
      </c>
      <c r="H42">
        <f t="shared" si="11"/>
        <v>1.2193733083730338</v>
      </c>
      <c r="I42">
        <f t="shared" si="12"/>
        <v>7229.4053524711962</v>
      </c>
      <c r="N42">
        <f t="shared" si="15"/>
        <v>-1.9354487788915079E-7</v>
      </c>
      <c r="O42">
        <f t="shared" si="16"/>
        <v>-1.3992143761552109E-3</v>
      </c>
      <c r="P42">
        <f t="shared" si="10"/>
        <v>-8.0169078387723997E-2</v>
      </c>
      <c r="R42">
        <f t="shared" si="4"/>
        <v>-1.2473637219124207</v>
      </c>
    </row>
    <row r="43" spans="4:18" x14ac:dyDescent="0.2">
      <c r="D43">
        <f t="shared" si="5"/>
        <v>7.1558499331767542E-2</v>
      </c>
      <c r="E43">
        <f t="shared" si="6"/>
        <v>4.1000000000000014</v>
      </c>
      <c r="F43">
        <f t="shared" si="0"/>
        <v>1885359.5461515388</v>
      </c>
      <c r="H43">
        <f t="shared" si="11"/>
        <v>1.2190364358702501</v>
      </c>
      <c r="I43">
        <f t="shared" si="12"/>
        <v>7228.5120268877827</v>
      </c>
      <c r="N43">
        <f t="shared" si="15"/>
        <v>-1.9467064978846049E-7</v>
      </c>
      <c r="O43">
        <f t="shared" si="16"/>
        <v>-1.4071791332779463E-3</v>
      </c>
      <c r="P43">
        <f t="shared" si="10"/>
        <v>-8.0625425355703509E-2</v>
      </c>
      <c r="R43">
        <f t="shared" si="4"/>
        <v>-1.2403035340132431</v>
      </c>
    </row>
    <row r="44" spans="4:18" x14ac:dyDescent="0.2">
      <c r="D44">
        <f t="shared" si="5"/>
        <v>7.330382858376186E-2</v>
      </c>
      <c r="E44">
        <f t="shared" si="6"/>
        <v>4.2000000000000011</v>
      </c>
      <c r="F44">
        <f t="shared" si="0"/>
        <v>1876420.0160045251</v>
      </c>
      <c r="H44">
        <f t="shared" si="11"/>
        <v>1.2186915803253753</v>
      </c>
      <c r="I44">
        <f t="shared" si="12"/>
        <v>7227.5966820031317</v>
      </c>
      <c r="N44">
        <f t="shared" si="15"/>
        <v>-1.9580665536577839E-7</v>
      </c>
      <c r="O44">
        <f t="shared" si="16"/>
        <v>-1.4152115326358306E-3</v>
      </c>
      <c r="P44">
        <f t="shared" si="10"/>
        <v>-8.1085647938273858E-2</v>
      </c>
      <c r="R44">
        <f t="shared" si="4"/>
        <v>-1.2332638702736225</v>
      </c>
    </row>
    <row r="45" spans="4:18" x14ac:dyDescent="0.2">
      <c r="D45">
        <f t="shared" si="5"/>
        <v>7.5049157835756178E-2</v>
      </c>
      <c r="E45">
        <f t="shared" si="6"/>
        <v>4.3000000000000007</v>
      </c>
      <c r="F45">
        <f t="shared" si="0"/>
        <v>1867532.4327418334</v>
      </c>
      <c r="H45">
        <f t="shared" si="11"/>
        <v>1.2183387652048765</v>
      </c>
      <c r="I45">
        <f t="shared" si="12"/>
        <v>7226.659320605545</v>
      </c>
      <c r="N45">
        <f t="shared" si="15"/>
        <v>-1.9695295031246019E-7</v>
      </c>
      <c r="O45">
        <f t="shared" si="16"/>
        <v>-1.4233118740963012E-3</v>
      </c>
      <c r="P45">
        <f t="shared" si="10"/>
        <v>-8.1549763316573654E-2</v>
      </c>
      <c r="R45">
        <f t="shared" si="4"/>
        <v>-1.2262451285333975</v>
      </c>
    </row>
    <row r="46" spans="4:18" x14ac:dyDescent="0.2">
      <c r="D46">
        <f t="shared" si="5"/>
        <v>7.679448708775051E-2</v>
      </c>
      <c r="E46">
        <f t="shared" si="6"/>
        <v>4.4000000000000004</v>
      </c>
      <c r="F46">
        <f t="shared" si="0"/>
        <v>1858696.6576553301</v>
      </c>
      <c r="H46">
        <f t="shared" si="11"/>
        <v>1.2179780144219396</v>
      </c>
      <c r="I46">
        <f t="shared" si="12"/>
        <v>7225.6999455503874</v>
      </c>
      <c r="N46">
        <f t="shared" si="15"/>
        <v>-1.9810959015065962E-7</v>
      </c>
      <c r="O46">
        <f t="shared" si="16"/>
        <v>-1.4314804547646308E-3</v>
      </c>
      <c r="P46">
        <f t="shared" si="10"/>
        <v>-8.2017788513481113E-2</v>
      </c>
      <c r="R46">
        <f t="shared" si="4"/>
        <v>-1.2192476999494224</v>
      </c>
    </row>
    <row r="47" spans="4:18" x14ac:dyDescent="0.2">
      <c r="D47">
        <f t="shared" si="5"/>
        <v>7.8539816339744828E-2</v>
      </c>
      <c r="E47">
        <f t="shared" si="6"/>
        <v>4.5</v>
      </c>
      <c r="F47">
        <f t="shared" si="0"/>
        <v>1849912.5488287935</v>
      </c>
      <c r="H47">
        <f t="shared" si="11"/>
        <v>1.2176093523288571</v>
      </c>
      <c r="I47">
        <f t="shared" si="12"/>
        <v>7224.7185597600801</v>
      </c>
      <c r="N47">
        <f t="shared" si="15"/>
        <v>-1.9927663022984194E-7</v>
      </c>
      <c r="O47">
        <f t="shared" si="16"/>
        <v>-1.4397175689479856E-3</v>
      </c>
      <c r="P47">
        <f t="shared" si="10"/>
        <v>-8.2489740391554683E-2</v>
      </c>
      <c r="R47">
        <f t="shared" si="4"/>
        <v>-1.2122719689179435</v>
      </c>
    </row>
    <row r="48" spans="4:18" x14ac:dyDescent="0.2">
      <c r="D48">
        <f t="shared" si="5"/>
        <v>8.0285145591739146E-2</v>
      </c>
      <c r="E48">
        <f t="shared" si="6"/>
        <v>4.5999999999999996</v>
      </c>
      <c r="F48">
        <f t="shared" si="0"/>
        <v>1841179.9611913392</v>
      </c>
      <c r="H48">
        <f t="shared" si="11"/>
        <v>1.2172328037093321</v>
      </c>
      <c r="I48">
        <f t="shared" si="12"/>
        <v>7223.7151662240976</v>
      </c>
      <c r="N48">
        <f t="shared" si="15"/>
        <v>-2.0045412572340786E-7</v>
      </c>
      <c r="O48">
        <f t="shared" si="16"/>
        <v>-1.4480235081203734E-3</v>
      </c>
      <c r="P48">
        <f t="shared" si="10"/>
        <v>-8.2965635651024883E-2</v>
      </c>
      <c r="R48">
        <f t="shared" si="4"/>
        <v>-1.2053183130016156</v>
      </c>
    </row>
    <row r="49" spans="4:18" x14ac:dyDescent="0.2">
      <c r="D49">
        <f t="shared" si="5"/>
        <v>8.2030474843733478E-2</v>
      </c>
      <c r="E49">
        <f t="shared" si="6"/>
        <v>4.6999999999999993</v>
      </c>
      <c r="F49">
        <f t="shared" si="0"/>
        <v>1832498.7465714226</v>
      </c>
      <c r="H49">
        <f t="shared" si="11"/>
        <v>1.2168483937706989</v>
      </c>
      <c r="I49">
        <f t="shared" si="12"/>
        <v>7222.6897679989479</v>
      </c>
      <c r="N49">
        <f t="shared" si="15"/>
        <v>-2.016421316254257E-7</v>
      </c>
      <c r="O49">
        <f t="shared" si="16"/>
        <v>-1.4563985608884592E-3</v>
      </c>
      <c r="P49">
        <f t="shared" si="10"/>
        <v>-8.3445490827835561E-2</v>
      </c>
      <c r="R49">
        <f t="shared" si="4"/>
        <v>-1.1983871028611917</v>
      </c>
    </row>
    <row r="50" spans="4:18" x14ac:dyDescent="0.2">
      <c r="D50">
        <f t="shared" si="5"/>
        <v>8.3775804095727796E-2</v>
      </c>
      <c r="E50">
        <f t="shared" si="6"/>
        <v>4.7999999999999989</v>
      </c>
      <c r="F50">
        <f t="shared" si="0"/>
        <v>1823868.7537513673</v>
      </c>
      <c r="H50">
        <f t="shared" si="11"/>
        <v>1.2164561481360745</v>
      </c>
      <c r="I50">
        <f t="shared" si="12"/>
        <v>7221.6423682081722</v>
      </c>
      <c r="N50">
        <f t="shared" si="15"/>
        <v>-2.0284070274747244E-7</v>
      </c>
      <c r="O50">
        <f t="shared" si="16"/>
        <v>-1.4648430129582668E-3</v>
      </c>
      <c r="P50">
        <f t="shared" si="10"/>
        <v>-8.3929322291736053E-2</v>
      </c>
      <c r="R50">
        <f t="shared" si="4"/>
        <v>-1.1914787021918598</v>
      </c>
    </row>
    <row r="51" spans="4:18" x14ac:dyDescent="0.2">
      <c r="D51">
        <f t="shared" si="5"/>
        <v>8.5521133347722114E-2</v>
      </c>
      <c r="E51">
        <f t="shared" si="6"/>
        <v>4.8999999999999986</v>
      </c>
      <c r="F51">
        <f t="shared" si="0"/>
        <v>1815289.8285223679</v>
      </c>
      <c r="H51">
        <f t="shared" si="11"/>
        <v>1.2160560928364343</v>
      </c>
      <c r="I51">
        <f t="shared" si="12"/>
        <v>7220.5729700423335</v>
      </c>
      <c r="N51">
        <f t="shared" si="15"/>
        <v>-2.0404989371558843E-7</v>
      </c>
      <c r="O51">
        <f t="shared" si="16"/>
        <v>-1.4733571471027887E-3</v>
      </c>
      <c r="P51">
        <f t="shared" si="10"/>
        <v>-8.4417146244425381E-2</v>
      </c>
      <c r="R51">
        <f t="shared" si="4"/>
        <v>-1.1845934676642029</v>
      </c>
    </row>
    <row r="52" spans="4:18" x14ac:dyDescent="0.2">
      <c r="D52">
        <f t="shared" si="5"/>
        <v>8.7266462599716446E-2</v>
      </c>
      <c r="E52">
        <f t="shared" si="6"/>
        <v>4.9999999999999982</v>
      </c>
      <c r="F52">
        <f t="shared" si="0"/>
        <v>1806761.8137399722</v>
      </c>
      <c r="H52">
        <f t="shared" si="11"/>
        <v>1.2156482543026281</v>
      </c>
      <c r="I52">
        <f t="shared" si="12"/>
        <v>7219.4815767590035</v>
      </c>
      <c r="N52">
        <f t="shared" si="15"/>
        <v>-2.0526975896733884E-7</v>
      </c>
      <c r="O52">
        <f t="shared" si="16"/>
        <v>-1.481941243130464E-3</v>
      </c>
      <c r="P52">
        <f t="shared" si="10"/>
        <v>-8.4908978717746192E-2</v>
      </c>
      <c r="R52">
        <f t="shared" si="4"/>
        <v>-1.1777317488698018</v>
      </c>
    </row>
    <row r="53" spans="4:18" x14ac:dyDescent="0.2">
      <c r="D53">
        <f t="shared" si="5"/>
        <v>8.9011791851710778E-2</v>
      </c>
      <c r="E53">
        <f t="shared" si="6"/>
        <v>5.0999999999999979</v>
      </c>
      <c r="F53">
        <f t="shared" si="0"/>
        <v>1798284.5493799548</v>
      </c>
      <c r="H53">
        <f t="shared" si="11"/>
        <v>1.2152326593573348</v>
      </c>
      <c r="I53">
        <f t="shared" si="12"/>
        <v>7218.3681916827545</v>
      </c>
      <c r="N53">
        <f t="shared" si="15"/>
        <v>-2.0650035274899083E-7</v>
      </c>
      <c r="O53">
        <f t="shared" si="16"/>
        <v>-1.4905955778545838E-3</v>
      </c>
      <c r="P53">
        <f t="shared" si="10"/>
        <v>-8.5404835571931764E-2</v>
      </c>
      <c r="R53">
        <f t="shared" si="4"/>
        <v>-1.1708938882714146</v>
      </c>
    </row>
    <row r="54" spans="4:18" x14ac:dyDescent="0.2">
      <c r="D54">
        <f t="shared" si="5"/>
        <v>9.0757121103705096E-2</v>
      </c>
      <c r="E54">
        <f t="shared" si="6"/>
        <v>5.1999999999999975</v>
      </c>
      <c r="F54">
        <f t="shared" si="0"/>
        <v>1789857.8725945982</v>
      </c>
      <c r="H54">
        <f t="shared" si="11"/>
        <v>1.2148093352069642</v>
      </c>
      <c r="I54">
        <f t="shared" si="12"/>
        <v>7217.2328182051497</v>
      </c>
      <c r="N54">
        <f t="shared" si="15"/>
        <v>-2.0774172911279816E-7</v>
      </c>
      <c r="O54">
        <f t="shared" si="16"/>
        <v>-1.4993204250635711E-3</v>
      </c>
      <c r="P54">
        <f t="shared" si="10"/>
        <v>-8.5904732493903235E-2</v>
      </c>
      <c r="R54">
        <f t="shared" si="4"/>
        <v>-1.1640802211577475</v>
      </c>
    </row>
    <row r="55" spans="4:18" x14ac:dyDescent="0.2">
      <c r="D55">
        <f t="shared" si="5"/>
        <v>9.2502450355699414E-2</v>
      </c>
      <c r="E55">
        <f t="shared" si="6"/>
        <v>5.2999999999999972</v>
      </c>
      <c r="F55">
        <f t="shared" si="0"/>
        <v>1781481.6177692967</v>
      </c>
      <c r="H55">
        <f t="shared" si="11"/>
        <v>1.2143783094335101</v>
      </c>
      <c r="I55">
        <f t="shared" si="12"/>
        <v>7216.0754597847363</v>
      </c>
      <c r="N55">
        <f t="shared" si="15"/>
        <v>-2.0899394191440174E-7</v>
      </c>
      <c r="O55">
        <f t="shared" si="16"/>
        <v>-1.508116055492191E-3</v>
      </c>
      <c r="P55">
        <f t="shared" si="10"/>
        <v>-8.6408684995620016E-2</v>
      </c>
      <c r="R55">
        <f t="shared" si="4"/>
        <v>-1.1572910756027466</v>
      </c>
    </row>
    <row r="56" spans="4:18" x14ac:dyDescent="0.2">
      <c r="D56">
        <f t="shared" si="5"/>
        <v>9.4247779607693732E-2</v>
      </c>
      <c r="E56">
        <f t="shared" si="6"/>
        <v>5.3999999999999968</v>
      </c>
      <c r="F56">
        <f t="shared" si="0"/>
        <v>1773155.6165794947</v>
      </c>
      <c r="H56">
        <f t="shared" si="11"/>
        <v>1.2139396099863604</v>
      </c>
      <c r="I56">
        <f t="shared" si="12"/>
        <v>7214.8961199470268</v>
      </c>
      <c r="N56">
        <f t="shared" si="15"/>
        <v>-2.1025704481033871E-7</v>
      </c>
      <c r="O56">
        <f t="shared" si="16"/>
        <v>-1.5169827367936409E-3</v>
      </c>
      <c r="P56">
        <f t="shared" si="10"/>
        <v>-8.6916708412480642E-2</v>
      </c>
      <c r="R56">
        <f t="shared" si="4"/>
        <v>-1.1505267724294157</v>
      </c>
    </row>
    <row r="57" spans="4:18" x14ac:dyDescent="0.2">
      <c r="D57">
        <f t="shared" si="5"/>
        <v>9.5993108859688051E-2</v>
      </c>
      <c r="E57">
        <f t="shared" si="6"/>
        <v>5.4999999999999964</v>
      </c>
      <c r="F57">
        <f t="shared" si="0"/>
        <v>1764879.6980478792</v>
      </c>
      <c r="H57">
        <f t="shared" si="11"/>
        <v>1.2134932651740664</v>
      </c>
      <c r="I57">
        <f t="shared" si="12"/>
        <v>7213.6948022844963</v>
      </c>
      <c r="N57">
        <f t="shared" si="15"/>
        <v>-2.1153109125566665E-7</v>
      </c>
      <c r="O57">
        <f t="shared" si="16"/>
        <v>-1.52592073351257E-3</v>
      </c>
      <c r="P57">
        <f t="shared" si="10"/>
        <v>-8.7428817901777048E-2</v>
      </c>
      <c r="R57">
        <f t="shared" si="4"/>
        <v>-1.1437876251780759</v>
      </c>
    </row>
    <row r="58" spans="4:18" x14ac:dyDescent="0.2">
      <c r="D58">
        <f t="shared" si="5"/>
        <v>9.7738438111682396E-2</v>
      </c>
      <c r="E58">
        <f t="shared" si="6"/>
        <v>5.5999999999999961</v>
      </c>
      <c r="F58">
        <f t="shared" si="0"/>
        <v>1756653.688601834</v>
      </c>
      <c r="H58">
        <f t="shared" si="11"/>
        <v>1.2130393036560816</v>
      </c>
      <c r="I58">
        <f t="shared" si="12"/>
        <v>7212.4715104565639</v>
      </c>
      <c r="N58">
        <f t="shared" si="15"/>
        <v>-2.1281613450169743E-7</v>
      </c>
      <c r="O58">
        <f t="shared" si="16"/>
        <v>-1.5349303070589849E-3</v>
      </c>
      <c r="P58">
        <f t="shared" si="10"/>
        <v>-8.7945028441199335E-2</v>
      </c>
      <c r="R58">
        <f t="shared" si="4"/>
        <v>-1.1370739400790655</v>
      </c>
    </row>
    <row r="59" spans="4:18" x14ac:dyDescent="0.2">
      <c r="D59">
        <f t="shared" si="5"/>
        <v>9.9483767363676714E-2</v>
      </c>
      <c r="E59">
        <f t="shared" si="6"/>
        <v>5.6999999999999957</v>
      </c>
      <c r="F59">
        <f t="shared" si="0"/>
        <v>1748477.4121310837</v>
      </c>
      <c r="H59">
        <f t="shared" si="11"/>
        <v>1.2125777544344711</v>
      </c>
      <c r="I59">
        <f t="shared" si="12"/>
        <v>7211.2262481895932</v>
      </c>
      <c r="N59">
        <f t="shared" si="15"/>
        <v>-2.141122275938453E-7</v>
      </c>
      <c r="O59">
        <f t="shared" si="16"/>
        <v>-1.5440117156830815E-3</v>
      </c>
      <c r="P59">
        <f t="shared" si="10"/>
        <v>-8.8465354827393788E-2</v>
      </c>
      <c r="R59">
        <f t="shared" si="4"/>
        <v>-1.1303860160297967</v>
      </c>
    </row>
    <row r="60" spans="4:18" x14ac:dyDescent="0.2">
      <c r="D60">
        <f t="shared" si="5"/>
        <v>0.10122909661567103</v>
      </c>
      <c r="E60">
        <f t="shared" si="6"/>
        <v>5.7999999999999954</v>
      </c>
      <c r="F60">
        <f t="shared" si="0"/>
        <v>1740350.6900455258</v>
      </c>
      <c r="H60">
        <f t="shared" si="11"/>
        <v>1.2121086468455957</v>
      </c>
      <c r="I60">
        <f t="shared" si="12"/>
        <v>7209.9590192768655</v>
      </c>
      <c r="N60">
        <f t="shared" si="15"/>
        <v>-2.1541942336958459E-7</v>
      </c>
      <c r="O60">
        <f t="shared" si="16"/>
        <v>-1.5531652144509581E-3</v>
      </c>
      <c r="P60">
        <f t="shared" si="10"/>
        <v>-8.8989811674571317E-2</v>
      </c>
      <c r="R60">
        <f t="shared" si="4"/>
        <v>-1.1237241445761463</v>
      </c>
    </row>
    <row r="61" spans="4:18" x14ac:dyDescent="0.2">
      <c r="D61">
        <f t="shared" si="5"/>
        <v>0.10297442586766535</v>
      </c>
      <c r="E61">
        <f t="shared" si="6"/>
        <v>5.899999999999995</v>
      </c>
      <c r="F61">
        <f t="shared" si="0"/>
        <v>1732273.3413331895</v>
      </c>
      <c r="H61">
        <f t="shared" si="11"/>
        <v>1.2116320105517804</v>
      </c>
      <c r="I61">
        <f t="shared" si="12"/>
        <v>7208.6698275785793</v>
      </c>
      <c r="N61">
        <f t="shared" si="15"/>
        <v>-2.1673777445652142E-7</v>
      </c>
      <c r="O61">
        <f t="shared" si="16"/>
        <v>-1.5623910552212573E-3</v>
      </c>
      <c r="P61">
        <f t="shared" si="10"/>
        <v>-8.9518413413169184E-2</v>
      </c>
      <c r="R61">
        <f t="shared" si="4"/>
        <v>-1.1170886098980934</v>
      </c>
    </row>
    <row r="62" spans="4:18" x14ac:dyDescent="0.2">
      <c r="D62">
        <f t="shared" si="5"/>
        <v>0.10471975511965967</v>
      </c>
      <c r="E62">
        <f t="shared" si="6"/>
        <v>5.9999999999999947</v>
      </c>
      <c r="F62">
        <f t="shared" si="0"/>
        <v>1724245.1826183097</v>
      </c>
      <c r="H62">
        <f t="shared" si="11"/>
        <v>1.2111478755329674</v>
      </c>
      <c r="I62">
        <f t="shared" si="12"/>
        <v>7207.3586770218399</v>
      </c>
      <c r="N62">
        <f t="shared" si="15"/>
        <v>-2.1806733327057499E-7</v>
      </c>
      <c r="O62">
        <f t="shared" si="16"/>
        <v>-1.571689486622692E-3</v>
      </c>
      <c r="P62">
        <f t="shared" si="10"/>
        <v>-9.005117428856331E-2</v>
      </c>
      <c r="R62">
        <f t="shared" si="4"/>
        <v>-1.1104796887995743</v>
      </c>
    </row>
    <row r="63" spans="4:18" x14ac:dyDescent="0.2">
      <c r="D63">
        <f t="shared" si="5"/>
        <v>0.10646508437165399</v>
      </c>
      <c r="E63">
        <f t="shared" si="6"/>
        <v>6.0999999999999943</v>
      </c>
      <c r="F63">
        <f t="shared" si="0"/>
        <v>1716266.0282194759</v>
      </c>
      <c r="H63">
        <f t="shared" si="11"/>
        <v>1.2106562720783578</v>
      </c>
      <c r="I63">
        <f t="shared" si="12"/>
        <v>7206.0255716006359</v>
      </c>
      <c r="N63">
        <f t="shared" si="15"/>
        <v>-2.1940815201426948E-7</v>
      </c>
      <c r="O63">
        <f t="shared" si="16"/>
        <v>-1.5810607540324654E-3</v>
      </c>
      <c r="P63">
        <f t="shared" si="10"/>
        <v>-9.0588108359831818E-2</v>
      </c>
      <c r="R63">
        <f t="shared" si="4"/>
        <v>-1.1038976507024798</v>
      </c>
    </row>
    <row r="64" spans="4:18" x14ac:dyDescent="0.2">
      <c r="D64">
        <f t="shared" si="5"/>
        <v>0.10821041362364833</v>
      </c>
      <c r="E64">
        <f t="shared" si="6"/>
        <v>6.199999999999994</v>
      </c>
      <c r="F64">
        <f t="shared" si="0"/>
        <v>1708335.6902078104</v>
      </c>
      <c r="H64">
        <f t="shared" si="11"/>
        <v>1.2101572307780546</v>
      </c>
      <c r="I64">
        <f t="shared" si="12"/>
        <v>7204.6705153758385</v>
      </c>
      <c r="N64">
        <f t="shared" si="15"/>
        <v>-2.2076028267513896E-7</v>
      </c>
      <c r="O64">
        <f t="shared" si="16"/>
        <v>-1.5905050995556091E-3</v>
      </c>
      <c r="P64">
        <f t="shared" si="10"/>
        <v>-9.1129229498571232E-2</v>
      </c>
      <c r="R64">
        <f t="shared" si="4"/>
        <v>-1.0973427576447121</v>
      </c>
    </row>
    <row r="65" spans="4:18" x14ac:dyDescent="0.2">
      <c r="D65">
        <f t="shared" si="5"/>
        <v>0.10995574287564265</v>
      </c>
      <c r="E65">
        <f t="shared" si="6"/>
        <v>6.2999999999999936</v>
      </c>
      <c r="F65">
        <f t="shared" si="0"/>
        <v>1700453.9784651757</v>
      </c>
      <c r="H65">
        <f t="shared" si="11"/>
        <v>1.2096507825146992</v>
      </c>
      <c r="I65">
        <f t="shared" si="12"/>
        <v>7203.2935124751848</v>
      </c>
      <c r="N65">
        <f t="shared" si="15"/>
        <v>-2.2212377702423866E-7</v>
      </c>
      <c r="O65">
        <f t="shared" si="16"/>
        <v>-1.6000227620051829E-3</v>
      </c>
      <c r="P65">
        <f t="shared" si="10"/>
        <v>-9.1674551387761954E-2</v>
      </c>
      <c r="R65">
        <f t="shared" si="4"/>
        <v>-1.090815264282269</v>
      </c>
    </row>
    <row r="66" spans="4:18" x14ac:dyDescent="0.2">
      <c r="D66">
        <f t="shared" si="5"/>
        <v>0.11170107212763697</v>
      </c>
      <c r="E66">
        <f t="shared" si="6"/>
        <v>6.3999999999999932</v>
      </c>
      <c r="F66">
        <f t="shared" si="0"/>
        <v>1692620.7007423406</v>
      </c>
      <c r="H66">
        <f t="shared" si="11"/>
        <v>1.209136958455117</v>
      </c>
      <c r="I66">
        <f t="shared" si="12"/>
        <v>7201.8945670932635</v>
      </c>
      <c r="N66">
        <f t="shared" si="15"/>
        <v>-2.23498686614769E-7</v>
      </c>
      <c r="O66">
        <f t="shared" si="16"/>
        <v>-1.6096139768833847E-3</v>
      </c>
      <c r="P66">
        <f t="shared" si="10"/>
        <v>-9.2224087520686004E-2</v>
      </c>
      <c r="R66">
        <f t="shared" si="4"/>
        <v>-1.0843154178952419</v>
      </c>
    </row>
    <row r="67" spans="4:18" x14ac:dyDescent="0.2">
      <c r="D67">
        <f t="shared" si="5"/>
        <v>0.11344640137963129</v>
      </c>
      <c r="E67">
        <f t="shared" si="6"/>
        <v>6.4999999999999929</v>
      </c>
      <c r="F67">
        <f t="shared" ref="F67:F130" si="17">B$3*COS(D67+PI()/2)+SQRT(B$3^2*COS(D67+PI()/2)^2+B$2*(B$2+2*B$3))</f>
        <v>1684835.6627171147</v>
      </c>
      <c r="H67">
        <f t="shared" si="11"/>
        <v>1.2086157900419701</v>
      </c>
      <c r="I67">
        <f t="shared" si="12"/>
        <v>7200.4736834915038</v>
      </c>
      <c r="N67">
        <f t="shared" si="15"/>
        <v>-2.2488506278080509E-7</v>
      </c>
      <c r="O67">
        <f t="shared" si="16"/>
        <v>-1.6192789763635218E-3</v>
      </c>
      <c r="P67">
        <f t="shared" si="10"/>
        <v>-9.2777851199893985E-2</v>
      </c>
      <c r="R67">
        <f t="shared" ref="R67:R130" si="18">90/900/P67</f>
        <v>-1.0778434583976899</v>
      </c>
    </row>
    <row r="68" spans="4:18" x14ac:dyDescent="0.2">
      <c r="D68">
        <f t="shared" ref="D68:D131" si="19">E68*PI()/180</f>
        <v>0.11519173063162561</v>
      </c>
      <c r="E68">
        <f t="shared" ref="E68:E131" si="20">E67+0.1</f>
        <v>6.5999999999999925</v>
      </c>
      <c r="F68">
        <f t="shared" si="17"/>
        <v>1677098.6680523814</v>
      </c>
      <c r="H68">
        <f t="shared" si="11"/>
        <v>1.208087308985424</v>
      </c>
      <c r="I68">
        <f t="shared" si="12"/>
        <v>7199.0308659981674</v>
      </c>
      <c r="N68">
        <f t="shared" si="15"/>
        <v>-2.2628295663613735E-7</v>
      </c>
      <c r="O68">
        <f t="shared" si="16"/>
        <v>-1.6290179892728776E-3</v>
      </c>
      <c r="P68">
        <f t="shared" ref="P68:P131" si="21">O68*180/PI()</f>
        <v>-9.3335855536223505E-2</v>
      </c>
      <c r="R68">
        <f t="shared" si="18"/>
        <v>-1.0713996183512793</v>
      </c>
    </row>
    <row r="69" spans="4:18" x14ac:dyDescent="0.2">
      <c r="D69">
        <f t="shared" si="19"/>
        <v>0.11693705988361995</v>
      </c>
      <c r="E69">
        <f t="shared" si="20"/>
        <v>6.6999999999999922</v>
      </c>
      <c r="F69">
        <f t="shared" si="17"/>
        <v>1669409.5184540416</v>
      </c>
      <c r="H69">
        <f t="shared" si="11"/>
        <v>1.207551547254831</v>
      </c>
      <c r="I69">
        <f t="shared" si="12"/>
        <v>7197.5661190083229</v>
      </c>
      <c r="N69">
        <f t="shared" si="15"/>
        <v>-2.2769241907321582E-7</v>
      </c>
      <c r="O69">
        <f t="shared" si="16"/>
        <v>-1.6388312410764226E-3</v>
      </c>
      <c r="P69">
        <f t="shared" si="21"/>
        <v>-9.3898113447865764E-2</v>
      </c>
      <c r="R69">
        <f t="shared" si="18"/>
        <v>-1.0649841229826427</v>
      </c>
    </row>
    <row r="70" spans="4:18" x14ac:dyDescent="0.2">
      <c r="D70">
        <f t="shared" si="19"/>
        <v>0.11868238913561427</v>
      </c>
      <c r="E70">
        <f t="shared" si="20"/>
        <v>6.7999999999999918</v>
      </c>
      <c r="F70">
        <f t="shared" si="17"/>
        <v>1661768.0137287956</v>
      </c>
      <c r="H70">
        <f t="shared" si="11"/>
        <v>1.207008537070436</v>
      </c>
      <c r="I70">
        <f t="shared" si="12"/>
        <v>7196.0794469838447</v>
      </c>
      <c r="N70">
        <f t="shared" si="15"/>
        <v>-2.2911350076220459E-7</v>
      </c>
      <c r="O70">
        <f t="shared" si="16"/>
        <v>-1.648718953861418E-3</v>
      </c>
      <c r="P70">
        <f t="shared" si="21"/>
        <v>-9.4464637659483541E-2</v>
      </c>
      <c r="R70">
        <f t="shared" si="18"/>
        <v>-1.0585971902043363</v>
      </c>
    </row>
    <row r="71" spans="4:18" x14ac:dyDescent="0.2">
      <c r="D71">
        <f t="shared" si="19"/>
        <v>0.12042771838760859</v>
      </c>
      <c r="E71">
        <f t="shared" si="20"/>
        <v>6.8999999999999915</v>
      </c>
      <c r="F71">
        <f t="shared" si="17"/>
        <v>1654173.9518417793</v>
      </c>
      <c r="H71">
        <f t="shared" si="11"/>
        <v>1.2064583108951092</v>
      </c>
      <c r="I71">
        <f t="shared" si="12"/>
        <v>7194.5708544533936</v>
      </c>
      <c r="N71">
        <f t="shared" si="15"/>
        <v>-2.305462521501378E-7</v>
      </c>
      <c r="O71">
        <f t="shared" si="16"/>
        <v>-1.6586813463228445E-3</v>
      </c>
      <c r="P71">
        <f t="shared" si="21"/>
        <v>-9.5035440701376248E-2</v>
      </c>
      <c r="R71">
        <f t="shared" si="18"/>
        <v>-1.0522390306393545</v>
      </c>
    </row>
    <row r="72" spans="4:18" x14ac:dyDescent="0.2">
      <c r="D72">
        <f t="shared" si="19"/>
        <v>0.12217304763960291</v>
      </c>
      <c r="E72">
        <f t="shared" si="20"/>
        <v>6.9999999999999911</v>
      </c>
      <c r="F72">
        <f t="shared" si="17"/>
        <v>1646627.1289739874</v>
      </c>
      <c r="H72">
        <f t="shared" si="11"/>
        <v>1.2059009014261053</v>
      </c>
      <c r="I72">
        <f t="shared" si="12"/>
        <v>7193.0403460124044</v>
      </c>
      <c r="N72">
        <f t="shared" si="15"/>
        <v>-2.3199072346018329E-7</v>
      </c>
      <c r="O72">
        <f t="shared" si="16"/>
        <v>-1.6687186337497049E-3</v>
      </c>
      <c r="P72">
        <f t="shared" si="21"/>
        <v>-9.5610534908695061E-2</v>
      </c>
      <c r="R72">
        <f t="shared" si="18"/>
        <v>-1.0459098476490769</v>
      </c>
    </row>
    <row r="73" spans="4:18" x14ac:dyDescent="0.2">
      <c r="D73">
        <f t="shared" si="19"/>
        <v>0.12391837689159722</v>
      </c>
      <c r="E73">
        <f t="shared" si="20"/>
        <v>7.0999999999999908</v>
      </c>
      <c r="F73">
        <f t="shared" si="17"/>
        <v>1639127.3395794891</v>
      </c>
      <c r="H73">
        <f t="shared" si="11"/>
        <v>1.205336341586859</v>
      </c>
      <c r="I73">
        <f t="shared" si="12"/>
        <v>7191.4879263230705</v>
      </c>
      <c r="N73">
        <f t="shared" si="15"/>
        <v>-2.3344696469100727E-7</v>
      </c>
      <c r="O73">
        <f t="shared" si="16"/>
        <v>-1.6788310280121468E-3</v>
      </c>
      <c r="P73">
        <f t="shared" si="21"/>
        <v>-9.6189932420705296E-2</v>
      </c>
      <c r="R73">
        <f t="shared" si="18"/>
        <v>-1.0396098373645866</v>
      </c>
    </row>
    <row r="74" spans="4:18" x14ac:dyDescent="0.2">
      <c r="D74">
        <f t="shared" si="19"/>
        <v>0.12566370614359157</v>
      </c>
      <c r="E74">
        <f t="shared" si="20"/>
        <v>7.1999999999999904</v>
      </c>
      <c r="F74">
        <f t="shared" si="17"/>
        <v>1631674.3764423847</v>
      </c>
      <c r="H74">
        <f t="shared" si="11"/>
        <v>1.2047646645188184</v>
      </c>
      <c r="I74">
        <f t="shared" si="12"/>
        <v>7189.9136001143333</v>
      </c>
      <c r="N74">
        <f t="shared" si="15"/>
        <v>-2.3491502561624341E-7</v>
      </c>
      <c r="O74">
        <f t="shared" si="16"/>
        <v>-1.6890187375494354E-3</v>
      </c>
      <c r="P74">
        <f t="shared" si="21"/>
        <v>-9.6773645180097095E-2</v>
      </c>
      <c r="R74">
        <f t="shared" si="18"/>
        <v>-1.0333391887212537</v>
      </c>
    </row>
    <row r="75" spans="4:18" x14ac:dyDescent="0.2">
      <c r="D75">
        <f t="shared" si="19"/>
        <v>0.12740903539558587</v>
      </c>
      <c r="E75">
        <f t="shared" si="20"/>
        <v>7.2999999999999901</v>
      </c>
      <c r="F75">
        <f t="shared" si="17"/>
        <v>1624268.0307334978</v>
      </c>
      <c r="H75">
        <f t="shared" si="11"/>
        <v>1.2041859035733153</v>
      </c>
      <c r="I75">
        <f t="shared" si="12"/>
        <v>7188.3173721818621</v>
      </c>
      <c r="N75">
        <f t="shared" si="15"/>
        <v>-2.3639495578406191E-7</v>
      </c>
      <c r="O75">
        <f t="shared" si="16"/>
        <v>-1.6992819673587354E-3</v>
      </c>
      <c r="P75">
        <f t="shared" si="21"/>
        <v>-9.736168493234286E-2</v>
      </c>
      <c r="R75">
        <f t="shared" si="18"/>
        <v>-1.027098083496506</v>
      </c>
    </row>
    <row r="76" spans="4:18" x14ac:dyDescent="0.2">
      <c r="D76">
        <f t="shared" si="19"/>
        <v>0.12915436464758021</v>
      </c>
      <c r="E76">
        <f t="shared" si="20"/>
        <v>7.3999999999999897</v>
      </c>
      <c r="F76">
        <f t="shared" si="17"/>
        <v>1616908.09206677</v>
      </c>
      <c r="H76">
        <f t="shared" si="11"/>
        <v>1.2036000923034849</v>
      </c>
      <c r="I76">
        <f t="shared" si="12"/>
        <v>7186.6992473880437</v>
      </c>
      <c r="N76">
        <f t="shared" si="15"/>
        <v>-2.3788680451683809E-7</v>
      </c>
      <c r="O76">
        <f t="shared" si="16"/>
        <v>-1.7096209189847069E-3</v>
      </c>
      <c r="P76">
        <f t="shared" si="21"/>
        <v>-9.7954063225100946E-2</v>
      </c>
      <c r="R76">
        <f t="shared" si="18"/>
        <v>-1.0208866963506908</v>
      </c>
    </row>
    <row r="77" spans="4:18" x14ac:dyDescent="0.2">
      <c r="D77">
        <f t="shared" si="19"/>
        <v>0.13089969389957454</v>
      </c>
      <c r="E77">
        <f t="shared" si="20"/>
        <v>7.4999999999999893</v>
      </c>
      <c r="F77">
        <f t="shared" si="17"/>
        <v>1609594.3485553246</v>
      </c>
      <c r="H77">
        <f t="shared" si="11"/>
        <v>1.2030072644562302</v>
      </c>
      <c r="I77">
        <f t="shared" si="12"/>
        <v>7185.0592306619674</v>
      </c>
      <c r="N77">
        <f t="shared" si="15"/>
        <v>-2.3939062091092279E-7</v>
      </c>
      <c r="O77">
        <f t="shared" si="16"/>
        <v>-1.7200357905099255E-3</v>
      </c>
      <c r="P77">
        <f t="shared" si="21"/>
        <v>-9.8550791407666941E-2</v>
      </c>
      <c r="R77">
        <f t="shared" si="18"/>
        <v>-1.0147051948709194</v>
      </c>
    </row>
    <row r="78" spans="4:18" x14ac:dyDescent="0.2">
      <c r="D78">
        <f t="shared" si="19"/>
        <v>0.13264502315156884</v>
      </c>
      <c r="E78">
        <f t="shared" si="20"/>
        <v>7.599999999999989</v>
      </c>
      <c r="F78">
        <f t="shared" si="17"/>
        <v>1602326.5868672002</v>
      </c>
      <c r="H78">
        <f t="shared" si="11"/>
        <v>1.2024074539642398</v>
      </c>
      <c r="I78">
        <f t="shared" si="12"/>
        <v>7183.3973269994076</v>
      </c>
      <c r="N78">
        <f t="shared" si="15"/>
        <v>-2.4090645383650634E-7</v>
      </c>
      <c r="O78">
        <f t="shared" si="16"/>
        <v>-1.7305267765460658E-3</v>
      </c>
      <c r="P78">
        <f t="shared" si="21"/>
        <v>-9.9151880630468467E-2</v>
      </c>
      <c r="R78">
        <f t="shared" si="18"/>
        <v>-1.0085537396178335</v>
      </c>
    </row>
    <row r="79" spans="4:18" x14ac:dyDescent="0.2">
      <c r="D79">
        <f t="shared" si="19"/>
        <v>0.13439035240356317</v>
      </c>
      <c r="E79">
        <f t="shared" si="20"/>
        <v>7.6999999999999886</v>
      </c>
      <c r="F79">
        <f t="shared" si="17"/>
        <v>1595104.5922807041</v>
      </c>
      <c r="H79">
        <f t="shared" si="11"/>
        <v>1.2018006949380582</v>
      </c>
      <c r="I79">
        <f t="shared" si="12"/>
        <v>7181.7135414628128</v>
      </c>
      <c r="N79">
        <f t="shared" si="15"/>
        <v>-2.4243435193758314E-7</v>
      </c>
      <c r="O79">
        <f t="shared" si="16"/>
        <v>-1.7410940682259022E-3</v>
      </c>
      <c r="P79">
        <f t="shared" si="21"/>
        <v>-9.9757341844606801E-2</v>
      </c>
      <c r="R79">
        <f t="shared" si="18"/>
        <v>-1.0024324841751617</v>
      </c>
    </row>
    <row r="80" spans="4:18" x14ac:dyDescent="0.2">
      <c r="D80">
        <f t="shared" si="19"/>
        <v>0.13613568165555751</v>
      </c>
      <c r="E80">
        <f t="shared" si="20"/>
        <v>7.7999999999999883</v>
      </c>
      <c r="F80">
        <f t="shared" si="17"/>
        <v>1587928.1487393887</v>
      </c>
      <c r="H80">
        <f t="shared" si="11"/>
        <v>1.2011870216582157</v>
      </c>
      <c r="I80">
        <f t="shared" si="12"/>
        <v>7180.0078791812866</v>
      </c>
      <c r="N80">
        <f t="shared" si="15"/>
        <v>-2.4397436363200774E-7</v>
      </c>
      <c r="O80">
        <f t="shared" si="16"/>
        <v>-1.7517378531960559E-3</v>
      </c>
      <c r="P80">
        <f t="shared" si="21"/>
        <v>-0.10036718580144138</v>
      </c>
      <c r="R80">
        <f t="shared" si="18"/>
        <v>-0.99634157520200084</v>
      </c>
    </row>
    <row r="81" spans="4:18" x14ac:dyDescent="0.2">
      <c r="D81">
        <f t="shared" si="19"/>
        <v>0.13788101090755184</v>
      </c>
      <c r="E81">
        <f t="shared" si="20"/>
        <v>7.8999999999999879</v>
      </c>
      <c r="F81">
        <f t="shared" si="17"/>
        <v>1580797.038906605</v>
      </c>
      <c r="H81">
        <f t="shared" si="11"/>
        <v>1.2005664685674164</v>
      </c>
      <c r="I81">
        <f t="shared" si="12"/>
        <v>7178.2803453505676</v>
      </c>
      <c r="N81">
        <f t="shared" si="15"/>
        <v>-2.4552653711164782E-7</v>
      </c>
      <c r="O81">
        <f t="shared" si="16"/>
        <v>-1.7624583156105283E-3</v>
      </c>
      <c r="P81">
        <f t="shared" si="21"/>
        <v>-0.10098142305221929</v>
      </c>
      <c r="R81">
        <f t="shared" si="18"/>
        <v>-0.99028115248770288</v>
      </c>
    </row>
    <row r="82" spans="4:18" x14ac:dyDescent="0.2">
      <c r="D82">
        <f t="shared" si="19"/>
        <v>0.13962634015954614</v>
      </c>
      <c r="E82">
        <f t="shared" si="20"/>
        <v>7.9999999999999876</v>
      </c>
      <c r="F82">
        <f t="shared" si="17"/>
        <v>1573711.0442196433</v>
      </c>
      <c r="H82">
        <f t="shared" si="11"/>
        <v>1.1999390702627943</v>
      </c>
      <c r="I82">
        <f t="shared" si="12"/>
        <v>7176.5309452330266</v>
      </c>
      <c r="N82">
        <f t="shared" si="15"/>
        <v>-2.4709092034262708E-7</v>
      </c>
      <c r="O82">
        <f t="shared" si="16"/>
        <v>-1.773255636124972E-3</v>
      </c>
      <c r="P82">
        <f t="shared" si="21"/>
        <v>-0.10160006394774693</v>
      </c>
      <c r="R82">
        <f t="shared" si="18"/>
        <v>-0.98425134900928968</v>
      </c>
    </row>
    <row r="83" spans="4:18" x14ac:dyDescent="0.2">
      <c r="D83">
        <f t="shared" si="19"/>
        <v>0.14137166941154047</v>
      </c>
      <c r="E83">
        <f t="shared" si="20"/>
        <v>8.0999999999999872</v>
      </c>
      <c r="F83">
        <f t="shared" si="17"/>
        <v>1566669.9449434085</v>
      </c>
      <c r="H83">
        <f t="shared" si="11"/>
        <v>1.1993048614882311</v>
      </c>
      <c r="I83">
        <f t="shared" si="12"/>
        <v>7174.7596841576405</v>
      </c>
      <c r="N83">
        <f t="shared" si="15"/>
        <v>-2.4866756106566063E-7</v>
      </c>
      <c r="O83">
        <f t="shared" si="16"/>
        <v>-1.78412999189171E-3</v>
      </c>
      <c r="P83">
        <f t="shared" si="21"/>
        <v>-0.10222311863810477</v>
      </c>
      <c r="R83">
        <f t="shared" si="18"/>
        <v>-0.97825229099128597</v>
      </c>
    </row>
    <row r="84" spans="4:18" x14ac:dyDescent="0.2">
      <c r="D84">
        <f t="shared" si="19"/>
        <v>0.14311699866353478</v>
      </c>
      <c r="E84">
        <f t="shared" si="20"/>
        <v>8.1999999999999869</v>
      </c>
      <c r="F84">
        <f t="shared" si="17"/>
        <v>1559673.520223639</v>
      </c>
      <c r="H84">
        <f t="shared" ref="H84:H147" si="22">ACOS((F84^2+(B$12+B$2)^2-B$12^2)/(2*F84*(B$12+B$2)))</f>
        <v>1.198663877126745</v>
      </c>
      <c r="I84">
        <f t="shared" ref="I84:I147" si="23">B$14*COS((PI()/2)-H84)</f>
        <v>7172.9665675199767</v>
      </c>
      <c r="N84">
        <f t="shared" si="15"/>
        <v>-2.5025650679647905E-7</v>
      </c>
      <c r="O84">
        <f t="shared" si="16"/>
        <v>-1.7950815565554801E-3</v>
      </c>
      <c r="P84">
        <f t="shared" si="21"/>
        <v>-0.1028505970724034</v>
      </c>
      <c r="R84">
        <f t="shared" si="18"/>
        <v>-0.97228409796788373</v>
      </c>
    </row>
    <row r="85" spans="4:18" x14ac:dyDescent="0.2">
      <c r="D85">
        <f t="shared" si="19"/>
        <v>0.14486232791552911</v>
      </c>
      <c r="E85">
        <f t="shared" si="20"/>
        <v>8.2999999999999865</v>
      </c>
      <c r="F85">
        <f t="shared" si="17"/>
        <v>1552721.5481396308</v>
      </c>
      <c r="H85">
        <f t="shared" si="22"/>
        <v>1.1980161521929511</v>
      </c>
      <c r="I85">
        <f t="shared" si="23"/>
        <v>7171.1516007821792</v>
      </c>
      <c r="N85">
        <f t="shared" si="15"/>
        <v>-2.5185780482634206E-7</v>
      </c>
      <c r="O85">
        <f t="shared" si="16"/>
        <v>-1.8061105002499084E-3</v>
      </c>
      <c r="P85">
        <f t="shared" si="21"/>
        <v>-0.10348250899858157</v>
      </c>
      <c r="R85">
        <f t="shared" si="18"/>
        <v>-0.96634688284732939</v>
      </c>
    </row>
    <row r="86" spans="4:18" x14ac:dyDescent="0.2">
      <c r="D86">
        <f t="shared" si="19"/>
        <v>0.14660765716752344</v>
      </c>
      <c r="E86">
        <f t="shared" si="20"/>
        <v>8.3999999999999861</v>
      </c>
      <c r="F86">
        <f t="shared" si="17"/>
        <v>1545813.80575647</v>
      </c>
      <c r="H86">
        <f t="shared" si="22"/>
        <v>1.197361721825597</v>
      </c>
      <c r="I86">
        <f t="shared" si="23"/>
        <v>7169.3147894729509</v>
      </c>
      <c r="N86">
        <f t="shared" si="15"/>
        <v>-2.534715022226361E-7</v>
      </c>
      <c r="O86">
        <f t="shared" si="16"/>
        <v>-1.8172169895946709E-3</v>
      </c>
      <c r="P86">
        <f t="shared" si="21"/>
        <v>-0.10411886396324348</v>
      </c>
      <c r="R86">
        <f t="shared" si="18"/>
        <v>-0.9604407519784548</v>
      </c>
    </row>
    <row r="87" spans="4:18" x14ac:dyDescent="0.2">
      <c r="D87">
        <f t="shared" si="19"/>
        <v>0.14835298641951777</v>
      </c>
      <c r="E87">
        <f t="shared" si="20"/>
        <v>8.4999999999999858</v>
      </c>
      <c r="F87">
        <f t="shared" si="17"/>
        <v>1538950.0691767307</v>
      </c>
      <c r="H87">
        <f t="shared" si="22"/>
        <v>1.1967006212801732</v>
      </c>
      <c r="I87">
        <f t="shared" si="23"/>
        <v>7167.4561391875386</v>
      </c>
      <c r="N87">
        <f t="shared" si="15"/>
        <v>-2.5509764582956065E-7</v>
      </c>
      <c r="O87">
        <f t="shared" si="16"/>
        <v>-1.8284011876933729E-3</v>
      </c>
      <c r="P87">
        <f t="shared" si="21"/>
        <v>-0.10475967131153734</v>
      </c>
      <c r="R87">
        <f t="shared" si="18"/>
        <v>-0.95456580521923473</v>
      </c>
    </row>
    <row r="88" spans="4:18" x14ac:dyDescent="0.2">
      <c r="D88">
        <f t="shared" si="19"/>
        <v>0.15009831567151208</v>
      </c>
      <c r="E88">
        <f t="shared" si="20"/>
        <v>8.5999999999999854</v>
      </c>
      <c r="F88">
        <f t="shared" si="17"/>
        <v>1532130.1135916535</v>
      </c>
      <c r="H88">
        <f t="shared" si="22"/>
        <v>1.1960328859216021</v>
      </c>
      <c r="I88">
        <f t="shared" si="23"/>
        <v>7165.5756555877133</v>
      </c>
      <c r="N88">
        <f t="shared" si="15"/>
        <v>-2.5673628226889439E-7</v>
      </c>
      <c r="O88">
        <f t="shared" si="16"/>
        <v>-1.839663254132085E-3</v>
      </c>
      <c r="P88">
        <f t="shared" si="21"/>
        <v>-0.10540494018707149</v>
      </c>
      <c r="R88">
        <f t="shared" si="18"/>
        <v>-0.9487221360072986</v>
      </c>
    </row>
    <row r="89" spans="4:18" x14ac:dyDescent="0.2">
      <c r="D89">
        <f t="shared" si="19"/>
        <v>0.15184364492350641</v>
      </c>
      <c r="E89">
        <f t="shared" si="20"/>
        <v>8.6999999999999851</v>
      </c>
      <c r="F89">
        <f t="shared" si="17"/>
        <v>1525353.7133317622</v>
      </c>
      <c r="H89">
        <f t="shared" si="22"/>
        <v>1.1953585512170104</v>
      </c>
      <c r="I89">
        <f t="shared" si="23"/>
        <v>7163.6733444017536</v>
      </c>
      <c r="N89">
        <f t="shared" si="15"/>
        <v>-2.5838745794084636E-7</v>
      </c>
      <c r="O89">
        <f t="shared" si="16"/>
        <v>-1.8510033449785704E-3</v>
      </c>
      <c r="P89">
        <f t="shared" si="21"/>
        <v>-0.10605467953187002</v>
      </c>
      <c r="R89">
        <f t="shared" si="18"/>
        <v>-0.94290983143227969</v>
      </c>
    </row>
    <row r="90" spans="4:18" x14ac:dyDescent="0.2">
      <c r="D90">
        <f t="shared" si="19"/>
        <v>0.15358897417550071</v>
      </c>
      <c r="E90">
        <f t="shared" si="20"/>
        <v>8.7999999999999847</v>
      </c>
      <c r="F90">
        <f t="shared" si="17"/>
        <v>1518620.6419169209</v>
      </c>
      <c r="H90">
        <f t="shared" si="22"/>
        <v>1.1946776527285814</v>
      </c>
      <c r="I90">
        <f t="shared" si="23"/>
        <v>7161.7492114244305</v>
      </c>
      <c r="N90">
        <f t="shared" si="15"/>
        <v>-2.6005121902498634E-7</v>
      </c>
      <c r="O90">
        <f t="shared" si="16"/>
        <v>-1.8624216127821579E-3</v>
      </c>
      <c r="P90">
        <f t="shared" si="21"/>
        <v>-0.1067088980863657</v>
      </c>
      <c r="R90">
        <f t="shared" si="18"/>
        <v>-0.9371289723099212</v>
      </c>
    </row>
    <row r="91" spans="4:18" x14ac:dyDescent="0.2">
      <c r="D91">
        <f t="shared" si="19"/>
        <v>0.15533430342749505</v>
      </c>
      <c r="E91">
        <f t="shared" si="20"/>
        <v>8.8999999999999844</v>
      </c>
      <c r="F91">
        <f t="shared" si="17"/>
        <v>1511930.6721058153</v>
      </c>
      <c r="H91">
        <f t="shared" si="22"/>
        <v>1.1939902261064939</v>
      </c>
      <c r="I91">
        <f t="shared" si="23"/>
        <v>7159.8032625169844</v>
      </c>
      <c r="N91">
        <f t="shared" si="15"/>
        <v>-2.6172761148125338E-7</v>
      </c>
      <c r="O91">
        <f t="shared" si="16"/>
        <v>-1.8739182065742558E-3</v>
      </c>
      <c r="P91">
        <f t="shared" si="21"/>
        <v>-0.10736760438942922</v>
      </c>
      <c r="R91">
        <f t="shared" si="18"/>
        <v>-0.93137963325784534</v>
      </c>
    </row>
    <row r="92" spans="4:18" x14ac:dyDescent="0.2">
      <c r="D92">
        <f t="shared" si="19"/>
        <v>0.15707963267948938</v>
      </c>
      <c r="E92">
        <f t="shared" si="20"/>
        <v>8.999999999999984</v>
      </c>
      <c r="F92">
        <f t="shared" si="17"/>
        <v>1505283.5759448358</v>
      </c>
      <c r="H92">
        <f t="shared" si="22"/>
        <v>1.1932963070819471</v>
      </c>
      <c r="I92">
        <f t="shared" si="23"/>
        <v>7157.8355036071152</v>
      </c>
      <c r="N92">
        <f t="shared" si="15"/>
        <v>-2.6341668105104442E-7</v>
      </c>
      <c r="O92">
        <f t="shared" si="16"/>
        <v>-1.8854932718695174E-3</v>
      </c>
      <c r="P92">
        <f t="shared" si="21"/>
        <v>-0.10803080677843606</v>
      </c>
      <c r="R92">
        <f t="shared" si="18"/>
        <v>-0.92566188277287698</v>
      </c>
    </row>
    <row r="93" spans="4:18" x14ac:dyDescent="0.2">
      <c r="D93">
        <f t="shared" si="19"/>
        <v>0.15882496193148371</v>
      </c>
      <c r="E93">
        <f t="shared" si="20"/>
        <v>9.0999999999999837</v>
      </c>
      <c r="F93">
        <f t="shared" si="17"/>
        <v>1498679.1248163686</v>
      </c>
      <c r="H93">
        <f t="shared" si="22"/>
        <v>1.192595931460275</v>
      </c>
      <c r="I93">
        <f t="shared" si="23"/>
        <v>7155.8459406889579</v>
      </c>
      <c r="N93">
        <f t="shared" ref="N93:N156" si="24">-((F93^2+B$2^2+2*B$2*B$12)/(2*B$12*F93^2))/SQRT(1-((B$12^2+F93^2-(B$12+B$2)^2) / (2*B$12*F93))^2)</f>
        <v>-2.6511847325837475E-7</v>
      </c>
      <c r="O93">
        <f t="shared" ref="O93:O156" si="25">N93*I93</f>
        <v>-1.8971469506675949E-3</v>
      </c>
      <c r="P93">
        <f t="shared" si="21"/>
        <v>-0.10869851338936698</v>
      </c>
      <c r="R93">
        <f t="shared" si="18"/>
        <v>-0.9199757833098583</v>
      </c>
    </row>
    <row r="94" spans="4:18" x14ac:dyDescent="0.2">
      <c r="D94">
        <f t="shared" si="19"/>
        <v>0.16057029118347801</v>
      </c>
      <c r="E94">
        <f t="shared" si="20"/>
        <v>9.1999999999999833</v>
      </c>
      <c r="F94">
        <f t="shared" si="17"/>
        <v>1492117.0894864621</v>
      </c>
      <c r="H94">
        <f t="shared" si="22"/>
        <v>1.1918891351141494</v>
      </c>
      <c r="I94">
        <f t="shared" si="23"/>
        <v>7153.8345798230666</v>
      </c>
      <c r="N94">
        <f t="shared" si="24"/>
        <v>-2.668330334111165E-7</v>
      </c>
      <c r="O94">
        <f t="shared" si="25"/>
        <v>-1.9088793814555289E-3</v>
      </c>
      <c r="P94">
        <f t="shared" si="21"/>
        <v>-0.10937073215694496</v>
      </c>
      <c r="R94">
        <f t="shared" si="18"/>
        <v>-0.91432139136183044</v>
      </c>
    </row>
    <row r="95" spans="4:18" x14ac:dyDescent="0.2">
      <c r="D95">
        <f t="shared" si="19"/>
        <v>0.16231562043547235</v>
      </c>
      <c r="E95">
        <f t="shared" si="20"/>
        <v>9.2999999999999829</v>
      </c>
      <c r="F95">
        <f t="shared" si="17"/>
        <v>1485597.240151877</v>
      </c>
      <c r="H95">
        <f t="shared" si="22"/>
        <v>1.1911759539768743</v>
      </c>
      <c r="I95">
        <f t="shared" si="23"/>
        <v>7151.8014271363918</v>
      </c>
      <c r="N95">
        <f t="shared" si="24"/>
        <v>-2.6856040660230671E-7</v>
      </c>
      <c r="O95">
        <f t="shared" si="25"/>
        <v>-1.9206906992107068E-3</v>
      </c>
      <c r="P95">
        <f t="shared" si="21"/>
        <v>-0.11004747081480458</v>
      </c>
      <c r="R95">
        <f t="shared" si="18"/>
        <v>-0.90869875754152363</v>
      </c>
    </row>
    <row r="96" spans="4:18" x14ac:dyDescent="0.2">
      <c r="D96">
        <f t="shared" si="19"/>
        <v>0.16406094968746668</v>
      </c>
      <c r="E96">
        <f t="shared" si="20"/>
        <v>9.3999999999999826</v>
      </c>
      <c r="F96">
        <f t="shared" si="17"/>
        <v>1479119.3464864967</v>
      </c>
      <c r="H96">
        <f t="shared" si="22"/>
        <v>1.1904564240357756</v>
      </c>
      <c r="I96">
        <f t="shared" si="23"/>
        <v>7149.746488822273</v>
      </c>
      <c r="N96">
        <f t="shared" si="24"/>
        <v>-2.7030063771152812E-7</v>
      </c>
      <c r="O96">
        <f t="shared" si="25"/>
        <v>-1.9325810354044195E-3</v>
      </c>
      <c r="P96">
        <f t="shared" si="21"/>
        <v>-0.11072873689569596</v>
      </c>
      <c r="R96">
        <f t="shared" si="18"/>
        <v>-0.90310792666404038</v>
      </c>
    </row>
    <row r="97" spans="4:18" x14ac:dyDescent="0.2">
      <c r="D97">
        <f t="shared" si="19"/>
        <v>0.16580627893946101</v>
      </c>
      <c r="E97">
        <f t="shared" si="20"/>
        <v>9.4999999999999822</v>
      </c>
      <c r="F97">
        <f t="shared" si="17"/>
        <v>1472683.1776870966</v>
      </c>
      <c r="H97">
        <f t="shared" si="22"/>
        <v>1.1897305813256829</v>
      </c>
      <c r="I97">
        <f t="shared" si="23"/>
        <v>7147.6697711404067</v>
      </c>
      <c r="N97">
        <f t="shared" si="24"/>
        <v>-2.7205377140635821E-7</v>
      </c>
      <c r="O97">
        <f t="shared" si="25"/>
        <v>-1.9445505180059688E-3</v>
      </c>
      <c r="P97">
        <f t="shared" si="21"/>
        <v>-0.11141453773172001</v>
      </c>
      <c r="R97">
        <f t="shared" si="18"/>
        <v>-0.89754893783066647</v>
      </c>
    </row>
    <row r="98" spans="4:18" x14ac:dyDescent="0.2">
      <c r="D98">
        <f t="shared" si="19"/>
        <v>0.16755160819145531</v>
      </c>
      <c r="E98">
        <f t="shared" si="20"/>
        <v>9.5999999999999819</v>
      </c>
      <c r="F98">
        <f t="shared" si="17"/>
        <v>1466288.5025184567</v>
      </c>
      <c r="H98">
        <f t="shared" si="22"/>
        <v>1.1889984619225062</v>
      </c>
      <c r="I98">
        <f t="shared" si="23"/>
        <v>7145.5712804168361</v>
      </c>
      <c r="N98">
        <f t="shared" si="24"/>
        <v>-2.7381985214388754E-7</v>
      </c>
      <c r="O98">
        <f t="shared" si="25"/>
        <v>-1.9565992714873472E-3</v>
      </c>
      <c r="P98">
        <f t="shared" si="21"/>
        <v>-0.11210488045459656</v>
      </c>
      <c r="R98">
        <f t="shared" si="18"/>
        <v>-0.89202182451370493</v>
      </c>
    </row>
    <row r="99" spans="4:18" x14ac:dyDescent="0.2">
      <c r="D99">
        <f t="shared" si="19"/>
        <v>0.16929693744344965</v>
      </c>
      <c r="E99">
        <f t="shared" si="20"/>
        <v>9.6999999999999815</v>
      </c>
      <c r="F99">
        <f t="shared" si="17"/>
        <v>1459935.0893578224</v>
      </c>
      <c r="H99">
        <f t="shared" si="22"/>
        <v>1.1882601019369128</v>
      </c>
      <c r="I99">
        <f t="shared" si="23"/>
        <v>7143.4510230439264</v>
      </c>
      <c r="N99">
        <f t="shared" si="24"/>
        <v>-2.7559892417230108E-7</v>
      </c>
      <c r="O99">
        <f t="shared" si="25"/>
        <v>-1.9687274168284298E-3</v>
      </c>
      <c r="P99">
        <f t="shared" si="21"/>
        <v>-0.11279977199596183</v>
      </c>
      <c r="R99">
        <f t="shared" si="18"/>
        <v>-0.88652661464227023</v>
      </c>
    </row>
    <row r="100" spans="4:18" x14ac:dyDescent="0.2">
      <c r="D100">
        <f t="shared" si="19"/>
        <v>0.17104226669544395</v>
      </c>
      <c r="E100">
        <f t="shared" si="20"/>
        <v>9.7999999999999812</v>
      </c>
      <c r="F100">
        <f t="shared" si="17"/>
        <v>1453622.7062386868</v>
      </c>
      <c r="H100">
        <f t="shared" si="22"/>
        <v>1.187515537508097</v>
      </c>
      <c r="I100">
        <f t="shared" si="23"/>
        <v>7141.3090054803524</v>
      </c>
      <c r="N100">
        <f t="shared" si="24"/>
        <v>-2.7739103153252803E-7</v>
      </c>
      <c r="O100">
        <f t="shared" si="25"/>
        <v>-1.9809350715227266E-3</v>
      </c>
      <c r="P100">
        <f t="shared" si="21"/>
        <v>-0.11349921908769811</v>
      </c>
      <c r="R100">
        <f t="shared" si="18"/>
        <v>-0.88106333068893117</v>
      </c>
    </row>
    <row r="101" spans="4:18" x14ac:dyDescent="0.2">
      <c r="D101">
        <f t="shared" si="19"/>
        <v>0.17278759594743828</v>
      </c>
      <c r="E101">
        <f t="shared" si="20"/>
        <v>9.8999999999999808</v>
      </c>
      <c r="F101">
        <f t="shared" si="17"/>
        <v>1447351.1208939068</v>
      </c>
      <c r="H101">
        <f t="shared" si="22"/>
        <v>1.186764804797652</v>
      </c>
      <c r="I101">
        <f t="shared" si="23"/>
        <v>7139.1452342510674</v>
      </c>
      <c r="N101">
        <f t="shared" si="24"/>
        <v>-2.791962180599512E-7</v>
      </c>
      <c r="O101">
        <f t="shared" si="25"/>
        <v>-1.9932223495836223E-3</v>
      </c>
      <c r="P101">
        <f t="shared" si="21"/>
        <v>-0.11420322826229112</v>
      </c>
      <c r="R101">
        <f t="shared" si="18"/>
        <v>-0.8756319897571504</v>
      </c>
    </row>
    <row r="102" spans="4:18" x14ac:dyDescent="0.2">
      <c r="D102">
        <f t="shared" si="19"/>
        <v>0.17453292519943261</v>
      </c>
      <c r="E102">
        <f t="shared" si="20"/>
        <v>9.9999999999999805</v>
      </c>
      <c r="F102">
        <f t="shared" si="17"/>
        <v>1441120.100798137</v>
      </c>
      <c r="H102">
        <f t="shared" si="22"/>
        <v>1.1860079399835406</v>
      </c>
      <c r="I102">
        <f t="shared" si="23"/>
        <v>7136.9597159472969</v>
      </c>
      <c r="N102">
        <f t="shared" si="24"/>
        <v>-2.8101452738617858E-7</v>
      </c>
      <c r="O102">
        <f t="shared" si="25"/>
        <v>-2.0055893615511249E-3</v>
      </c>
      <c r="P102">
        <f t="shared" si="21"/>
        <v>-0.11491180585321679</v>
      </c>
      <c r="R102">
        <f t="shared" si="18"/>
        <v>-0.87023260366942223</v>
      </c>
    </row>
    <row r="103" spans="4:18" x14ac:dyDescent="0.2">
      <c r="D103">
        <f t="shared" si="19"/>
        <v>0.17627825445142695</v>
      </c>
      <c r="E103">
        <f t="shared" si="20"/>
        <v>10.09999999999998</v>
      </c>
      <c r="F103">
        <f t="shared" si="17"/>
        <v>1434929.4132095736</v>
      </c>
      <c r="H103">
        <f t="shared" si="22"/>
        <v>1.1852449792541631</v>
      </c>
      <c r="I103">
        <f t="shared" si="23"/>
        <v>7134.7524572265056</v>
      </c>
      <c r="N103">
        <f t="shared" si="24"/>
        <v>-2.828460029408767E-7</v>
      </c>
      <c r="O103">
        <f t="shared" si="25"/>
        <v>-2.0180362144991155E-3</v>
      </c>
      <c r="P103">
        <f t="shared" si="21"/>
        <v>-0.11562495799535663</v>
      </c>
      <c r="R103">
        <f t="shared" si="18"/>
        <v>-0.86486517905602955</v>
      </c>
    </row>
    <row r="104" spans="4:18" x14ac:dyDescent="0.2">
      <c r="D104">
        <f t="shared" si="19"/>
        <v>0.17802358370342128</v>
      </c>
      <c r="E104">
        <f t="shared" si="20"/>
        <v>10.19999999999998</v>
      </c>
      <c r="F104">
        <f t="shared" si="17"/>
        <v>1428778.8252110167</v>
      </c>
      <c r="H104">
        <f t="shared" si="22"/>
        <v>1.1844759588025315</v>
      </c>
      <c r="I104">
        <f t="shared" si="23"/>
        <v>7132.5234648123887</v>
      </c>
      <c r="N104">
        <f t="shared" si="24"/>
        <v>-2.846906879536575E-7</v>
      </c>
      <c r="O104">
        <f t="shared" si="25"/>
        <v>-2.0305630120430436E-3</v>
      </c>
      <c r="P104">
        <f t="shared" si="21"/>
        <v>-0.11634269062543856</v>
      </c>
      <c r="R104">
        <f t="shared" si="18"/>
        <v>-0.8595297174443618</v>
      </c>
    </row>
    <row r="105" spans="4:18" x14ac:dyDescent="0.2">
      <c r="D105">
        <f t="shared" si="19"/>
        <v>0.17976891295541558</v>
      </c>
      <c r="E105">
        <f t="shared" si="20"/>
        <v>10.299999999999979</v>
      </c>
      <c r="F105">
        <f t="shared" si="17"/>
        <v>1422668.103750227</v>
      </c>
      <c r="H105">
        <f t="shared" si="22"/>
        <v>1.1837009148205404</v>
      </c>
      <c r="I105">
        <f t="shared" si="23"/>
        <v>7130.2727454948435</v>
      </c>
      <c r="N105">
        <f t="shared" si="24"/>
        <v>-2.8654862545602679E-7</v>
      </c>
      <c r="O105">
        <f t="shared" si="25"/>
        <v>-2.0431698543481179E-3</v>
      </c>
      <c r="P105">
        <f t="shared" si="21"/>
        <v>-0.11706500948250628</v>
      </c>
      <c r="R105">
        <f t="shared" si="18"/>
        <v>-0.85422621534869136</v>
      </c>
    </row>
    <row r="106" spans="4:18" x14ac:dyDescent="0.2">
      <c r="D106">
        <f t="shared" si="19"/>
        <v>0.18151424220740991</v>
      </c>
      <c r="E106">
        <f t="shared" si="20"/>
        <v>10.399999999999979</v>
      </c>
      <c r="F106">
        <f t="shared" si="17"/>
        <v>1416597.0156795946</v>
      </c>
      <c r="H106">
        <f t="shared" si="22"/>
        <v>1.1829198834933408</v>
      </c>
      <c r="I106">
        <f t="shared" si="23"/>
        <v>7128.0003061299503</v>
      </c>
      <c r="N106">
        <f t="shared" si="24"/>
        <v>-2.8841985828338334E-7</v>
      </c>
      <c r="O106">
        <f t="shared" si="25"/>
        <v>-2.0558568381379132E-3</v>
      </c>
      <c r="P106">
        <f t="shared" si="21"/>
        <v>-0.11779192010841244</v>
      </c>
      <c r="R106">
        <f t="shared" si="18"/>
        <v>-0.84895466436036326</v>
      </c>
    </row>
    <row r="107" spans="4:18" x14ac:dyDescent="0.2">
      <c r="D107">
        <f t="shared" si="19"/>
        <v>0.18325957145940422</v>
      </c>
      <c r="E107">
        <f t="shared" si="20"/>
        <v>10.499999999999979</v>
      </c>
      <c r="F107">
        <f t="shared" si="17"/>
        <v>1410565.3277950988</v>
      </c>
      <c r="H107">
        <f t="shared" si="22"/>
        <v>1.1821329009938182</v>
      </c>
      <c r="I107">
        <f t="shared" si="23"/>
        <v>7125.7061536399542</v>
      </c>
      <c r="N107">
        <f t="shared" si="24"/>
        <v>-2.9030442907707425E-7</v>
      </c>
      <c r="O107">
        <f t="shared" si="25"/>
        <v>-2.0686240567034417E-3</v>
      </c>
      <c r="P107">
        <f t="shared" si="21"/>
        <v>-0.1185234278483383</v>
      </c>
      <c r="R107">
        <f t="shared" si="18"/>
        <v>-0.84371505123830259</v>
      </c>
    </row>
    <row r="108" spans="4:18" x14ac:dyDescent="0.2">
      <c r="D108">
        <f t="shared" si="19"/>
        <v>0.18500490071139855</v>
      </c>
      <c r="E108">
        <f t="shared" si="20"/>
        <v>10.599999999999978</v>
      </c>
      <c r="F108">
        <f t="shared" si="17"/>
        <v>1404572.80687457</v>
      </c>
      <c r="H108">
        <f t="shared" si="22"/>
        <v>1.1813400034771711</v>
      </c>
      <c r="I108">
        <f t="shared" si="23"/>
        <v>7123.3902950132406</v>
      </c>
      <c r="N108">
        <f t="shared" si="24"/>
        <v>-2.9220238028649993E-7</v>
      </c>
      <c r="O108">
        <f t="shared" si="25"/>
        <v>-2.0814715999126219E-3</v>
      </c>
      <c r="P108">
        <f t="shared" si="21"/>
        <v>-0.11925953785133629</v>
      </c>
      <c r="R108">
        <f t="shared" si="18"/>
        <v>-0.83850735799979048</v>
      </c>
    </row>
    <row r="109" spans="4:18" x14ac:dyDescent="0.2">
      <c r="D109">
        <f t="shared" si="19"/>
        <v>0.18675022996339288</v>
      </c>
      <c r="E109">
        <f t="shared" si="20"/>
        <v>10.699999999999978</v>
      </c>
      <c r="F109">
        <f t="shared" si="17"/>
        <v>1398619.2197152392</v>
      </c>
      <c r="H109">
        <f t="shared" si="22"/>
        <v>1.1805412270755933</v>
      </c>
      <c r="I109">
        <f t="shared" si="23"/>
        <v>7121.0527373043169</v>
      </c>
      <c r="N109">
        <f t="shared" si="24"/>
        <v>-2.9411375417127169E-7</v>
      </c>
      <c r="O109">
        <f t="shared" si="25"/>
        <v>-2.0943995542201835E-3</v>
      </c>
      <c r="P109">
        <f t="shared" si="21"/>
        <v>-0.12000025507089754</v>
      </c>
      <c r="R109">
        <f t="shared" si="18"/>
        <v>-0.83333156201142111</v>
      </c>
    </row>
    <row r="110" spans="4:18" x14ac:dyDescent="0.2">
      <c r="D110">
        <f t="shared" si="19"/>
        <v>0.18849555921538719</v>
      </c>
      <c r="E110">
        <f t="shared" si="20"/>
        <v>10.799999999999978</v>
      </c>
      <c r="F110">
        <f t="shared" si="17"/>
        <v>1392704.3331705893</v>
      </c>
      <c r="H110">
        <f t="shared" si="22"/>
        <v>1.1797366078930609</v>
      </c>
      <c r="I110">
        <f t="shared" si="23"/>
        <v>7118.6934876337928</v>
      </c>
      <c r="N110">
        <f t="shared" si="24"/>
        <v>-2.960385928034148E-7</v>
      </c>
      <c r="O110">
        <f t="shared" si="25"/>
        <v>-2.1074080026779411E-3</v>
      </c>
      <c r="P110">
        <f t="shared" si="21"/>
        <v>-0.12074558426554051</v>
      </c>
      <c r="R110">
        <f t="shared" si="18"/>
        <v>-0.82818763608019519</v>
      </c>
    </row>
    <row r="111" spans="4:18" x14ac:dyDescent="0.2">
      <c r="D111">
        <f t="shared" si="19"/>
        <v>0.19024088846738152</v>
      </c>
      <c r="E111">
        <f t="shared" si="20"/>
        <v>10.899999999999977</v>
      </c>
      <c r="F111">
        <f t="shared" si="17"/>
        <v>1386827.9141864874</v>
      </c>
      <c r="H111">
        <f t="shared" si="22"/>
        <v>1.1789261820002164</v>
      </c>
      <c r="I111">
        <f t="shared" si="23"/>
        <v>7116.3125531883452</v>
      </c>
      <c r="N111">
        <f t="shared" si="24"/>
        <v>-2.9797693806962238E-7</v>
      </c>
      <c r="O111">
        <f t="shared" si="25"/>
        <v>-2.12049702494548E-3</v>
      </c>
      <c r="P111">
        <f t="shared" si="21"/>
        <v>-0.12149552999942324</v>
      </c>
      <c r="R111">
        <f t="shared" si="18"/>
        <v>-0.82307554854466436</v>
      </c>
    </row>
    <row r="112" spans="4:18" x14ac:dyDescent="0.2">
      <c r="D112">
        <f t="shared" si="19"/>
        <v>0.19198621771937582</v>
      </c>
      <c r="E112">
        <f t="shared" si="20"/>
        <v>10.999999999999977</v>
      </c>
      <c r="F112">
        <f t="shared" si="17"/>
        <v>1380989.7298366216</v>
      </c>
      <c r="H112">
        <f t="shared" si="22"/>
        <v>1.1781099854293666</v>
      </c>
      <c r="I112">
        <f t="shared" si="23"/>
        <v>7113.9099412207179</v>
      </c>
      <c r="N112">
        <f t="shared" si="24"/>
        <v>-2.9992883167355097E-7</v>
      </c>
      <c r="O112">
        <f t="shared" si="25"/>
        <v>-2.1336666973011897E-3</v>
      </c>
      <c r="P112">
        <f t="shared" si="21"/>
        <v>-0.12225009664297554</v>
      </c>
      <c r="R112">
        <f t="shared" si="18"/>
        <v>-0.81799526336608408</v>
      </c>
    </row>
    <row r="113" spans="4:18" x14ac:dyDescent="0.2">
      <c r="D113">
        <f t="shared" si="19"/>
        <v>0.19373154697137018</v>
      </c>
      <c r="E113">
        <f t="shared" si="20"/>
        <v>11.099999999999977</v>
      </c>
      <c r="F113">
        <f t="shared" si="17"/>
        <v>1375189.5473572148</v>
      </c>
      <c r="H113">
        <f t="shared" si="22"/>
        <v>1.1772880541695729</v>
      </c>
      <c r="I113">
        <f t="shared" si="23"/>
        <v>7111.4856590496838</v>
      </c>
      <c r="N113">
        <f t="shared" si="24"/>
        <v>-3.0189431513816483E-7</v>
      </c>
      <c r="O113">
        <f t="shared" si="25"/>
        <v>-2.146917092653685E-3</v>
      </c>
      <c r="P113">
        <f t="shared" si="21"/>
        <v>-0.12300928837355327</v>
      </c>
      <c r="R113">
        <f t="shared" si="18"/>
        <v>-0.81294674021949542</v>
      </c>
    </row>
    <row r="114" spans="4:18" x14ac:dyDescent="0.2">
      <c r="D114">
        <f t="shared" si="19"/>
        <v>0.19547687622336446</v>
      </c>
      <c r="E114">
        <f t="shared" si="20"/>
        <v>11.199999999999976</v>
      </c>
      <c r="F114">
        <f t="shared" si="17"/>
        <v>1369427.134181042</v>
      </c>
      <c r="H114">
        <f t="shared" si="22"/>
        <v>1.1764604241618501</v>
      </c>
      <c r="I114">
        <f t="shared" si="23"/>
        <v>7109.0397140600235</v>
      </c>
      <c r="N114">
        <f t="shared" si="24"/>
        <v>-3.0387342980811928E-7</v>
      </c>
      <c r="O114">
        <f t="shared" si="25"/>
        <v>-2.1602482805535509E-3</v>
      </c>
      <c r="P114">
        <f t="shared" si="21"/>
        <v>-0.12377310917611145</v>
      </c>
      <c r="R114">
        <f t="shared" si="18"/>
        <v>-0.80792993458469475</v>
      </c>
    </row>
    <row r="115" spans="4:18" x14ac:dyDescent="0.2">
      <c r="D115">
        <f t="shared" si="19"/>
        <v>0.19722220547535882</v>
      </c>
      <c r="E115">
        <f t="shared" si="20"/>
        <v>11.299999999999976</v>
      </c>
      <c r="F115">
        <f t="shared" si="17"/>
        <v>1363702.257970738</v>
      </c>
      <c r="H115">
        <f t="shared" si="22"/>
        <v>1.1756271312944699</v>
      </c>
      <c r="I115">
        <f t="shared" si="23"/>
        <v>7106.5721137025139</v>
      </c>
      <c r="N115">
        <f t="shared" si="24"/>
        <v>-3.0586621685218604E-7</v>
      </c>
      <c r="O115">
        <f t="shared" si="25"/>
        <v>-2.1736603272054312E-3</v>
      </c>
      <c r="P115">
        <f t="shared" si="21"/>
        <v>-0.12454156284389675</v>
      </c>
      <c r="R115">
        <f t="shared" si="18"/>
        <v>-0.80294479783702644</v>
      </c>
    </row>
    <row r="116" spans="4:18" x14ac:dyDescent="0.2">
      <c r="D116">
        <f t="shared" si="19"/>
        <v>0.19896753472735315</v>
      </c>
      <c r="E116">
        <f t="shared" si="20"/>
        <v>11.399999999999975</v>
      </c>
      <c r="F116">
        <f t="shared" si="17"/>
        <v>1358014.6866513931</v>
      </c>
      <c r="H116">
        <f t="shared" si="22"/>
        <v>1.1747882113983612</v>
      </c>
      <c r="I116">
        <f t="shared" si="23"/>
        <v>7104.0828654938905</v>
      </c>
      <c r="N116">
        <f t="shared" si="24"/>
        <v>-3.0787271726572072E-7</v>
      </c>
      <c r="O116">
        <f t="shared" si="25"/>
        <v>-2.1871532954804516E-3</v>
      </c>
      <c r="P116">
        <f t="shared" si="21"/>
        <v>-0.12531465297915934</v>
      </c>
      <c r="R116">
        <f t="shared" si="18"/>
        <v>-0.79799127733793962</v>
      </c>
    </row>
    <row r="117" spans="4:18" x14ac:dyDescent="0.2">
      <c r="D117">
        <f t="shared" si="19"/>
        <v>0.20071286397934746</v>
      </c>
      <c r="E117">
        <f t="shared" si="20"/>
        <v>11.499999999999975</v>
      </c>
      <c r="F117">
        <f t="shared" si="17"/>
        <v>1352364.1884424558</v>
      </c>
      <c r="H117">
        <f t="shared" si="22"/>
        <v>1.1739437002426176</v>
      </c>
      <c r="I117">
        <f t="shared" si="23"/>
        <v>7101.5719770168362</v>
      </c>
      <c r="N117">
        <f t="shared" si="24"/>
        <v>-3.0989297187316509E-7</v>
      </c>
      <c r="O117">
        <f t="shared" si="25"/>
        <v>-2.2007272449289356E-3</v>
      </c>
      <c r="P117">
        <f t="shared" si="21"/>
        <v>-0.12609238299388142</v>
      </c>
      <c r="R117">
        <f t="shared" si="18"/>
        <v>-0.79306931652526913</v>
      </c>
    </row>
    <row r="118" spans="4:18" x14ac:dyDescent="0.2">
      <c r="D118">
        <f t="shared" si="19"/>
        <v>0.20245819323134179</v>
      </c>
      <c r="E118">
        <f t="shared" si="20"/>
        <v>11.599999999999975</v>
      </c>
      <c r="F118">
        <f t="shared" si="17"/>
        <v>1346750.531888921</v>
      </c>
      <c r="H118">
        <f t="shared" si="22"/>
        <v>1.1730936335301061</v>
      </c>
      <c r="I118">
        <f t="shared" si="23"/>
        <v>7099.0394559199531</v>
      </c>
      <c r="N118">
        <f t="shared" si="24"/>
        <v>-3.119270213305913E-7</v>
      </c>
      <c r="O118">
        <f t="shared" si="25"/>
        <v>-2.2143822317934525E-3</v>
      </c>
      <c r="P118">
        <f t="shared" si="21"/>
        <v>-0.12687475611052482</v>
      </c>
      <c r="R118">
        <f t="shared" si="18"/>
        <v>-0.78817885500317086</v>
      </c>
    </row>
    <row r="119" spans="4:18" x14ac:dyDescent="0.2">
      <c r="D119">
        <f t="shared" si="19"/>
        <v>0.20420352248333609</v>
      </c>
      <c r="E119">
        <f t="shared" si="20"/>
        <v>11.699999999999974</v>
      </c>
      <c r="F119">
        <f t="shared" si="17"/>
        <v>1341173.485891836</v>
      </c>
      <c r="H119">
        <f t="shared" si="22"/>
        <v>1.1722380468931755</v>
      </c>
      <c r="I119">
        <f t="shared" si="23"/>
        <v>7096.485309917739</v>
      </c>
      <c r="N119">
        <f t="shared" si="24"/>
        <v>-3.1397490612827452E-7</v>
      </c>
      <c r="O119">
        <f t="shared" si="25"/>
        <v>-2.2281183090221012E-3</v>
      </c>
      <c r="P119">
        <f t="shared" si="21"/>
        <v>-0.12766177536279213</v>
      </c>
      <c r="R119">
        <f t="shared" si="18"/>
        <v>-0.78331982863169292</v>
      </c>
    </row>
    <row r="120" spans="4:18" x14ac:dyDescent="0.2">
      <c r="D120">
        <f t="shared" si="19"/>
        <v>0.20594885173533042</v>
      </c>
      <c r="E120">
        <f t="shared" si="20"/>
        <v>11.799999999999974</v>
      </c>
      <c r="F120">
        <f t="shared" si="17"/>
        <v>1335632.8197380896</v>
      </c>
      <c r="H120">
        <f t="shared" si="22"/>
        <v>1.1713769758894674</v>
      </c>
      <c r="I120">
        <f t="shared" si="23"/>
        <v>7093.9095467905654</v>
      </c>
      <c r="N120">
        <f t="shared" si="24"/>
        <v>-3.1603666659330946E-7</v>
      </c>
      <c r="O120">
        <f t="shared" si="25"/>
        <v>-2.2419355262821451E-3</v>
      </c>
      <c r="P120">
        <f t="shared" si="21"/>
        <v>-0.12845344359640798</v>
      </c>
      <c r="R120">
        <f t="shared" si="18"/>
        <v>-0.77849216961589007</v>
      </c>
    </row>
    <row r="121" spans="4:18" x14ac:dyDescent="0.2">
      <c r="D121">
        <f t="shared" si="19"/>
        <v>0.20769418098732476</v>
      </c>
      <c r="E121">
        <f t="shared" si="20"/>
        <v>11.899999999999974</v>
      </c>
      <c r="F121">
        <f t="shared" si="17"/>
        <v>1330128.3031295286</v>
      </c>
      <c r="H121">
        <f t="shared" si="22"/>
        <v>1.170510455997829</v>
      </c>
      <c r="I121">
        <f t="shared" si="23"/>
        <v>7091.3121743846532</v>
      </c>
      <c r="N121">
        <f t="shared" si="24"/>
        <v>-3.1811234289225091E-7</v>
      </c>
      <c r="O121">
        <f t="shared" si="25"/>
        <v>-2.2558339299738441E-3</v>
      </c>
      <c r="P121">
        <f t="shared" si="21"/>
        <v>-0.12924976346991138</v>
      </c>
      <c r="R121">
        <f t="shared" si="18"/>
        <v>-0.773695806594489</v>
      </c>
    </row>
    <row r="122" spans="4:18" x14ac:dyDescent="0.2">
      <c r="D122">
        <f t="shared" si="19"/>
        <v>0.20943951023931906</v>
      </c>
      <c r="E122">
        <f t="shared" si="20"/>
        <v>11.999999999999973</v>
      </c>
      <c r="F122">
        <f t="shared" si="17"/>
        <v>1324659.7062113739</v>
      </c>
      <c r="H122">
        <f t="shared" si="22"/>
        <v>1.1696385226143238</v>
      </c>
      <c r="I122">
        <f t="shared" si="23"/>
        <v>7088.6932006120524</v>
      </c>
      <c r="N122">
        <f t="shared" si="24"/>
        <v>-3.2020197503379141E-7</v>
      </c>
      <c r="O122">
        <f t="shared" si="25"/>
        <v>-2.2698135632445871E-3</v>
      </c>
      <c r="P122">
        <f t="shared" si="21"/>
        <v>-0.13005073745546561</v>
      </c>
      <c r="R122">
        <f t="shared" si="18"/>
        <v>-0.76893066472801708</v>
      </c>
    </row>
    <row r="123" spans="4:18" x14ac:dyDescent="0.2">
      <c r="D123">
        <f t="shared" si="19"/>
        <v>0.21118483949131342</v>
      </c>
      <c r="E123">
        <f t="shared" si="20"/>
        <v>12.099999999999973</v>
      </c>
      <c r="F123">
        <f t="shared" si="17"/>
        <v>1319226.7995999511</v>
      </c>
      <c r="H123">
        <f t="shared" si="22"/>
        <v>1.168761211048341</v>
      </c>
      <c r="I123">
        <f t="shared" si="23"/>
        <v>7086.0526334506067</v>
      </c>
      <c r="N123">
        <f t="shared" si="24"/>
        <v>-3.2230560287146848E-7</v>
      </c>
      <c r="O123">
        <f t="shared" si="25"/>
        <v>-2.2838744660032546E-3</v>
      </c>
      <c r="P123">
        <f t="shared" si="21"/>
        <v>-0.1308563678396811</v>
      </c>
      <c r="R123">
        <f t="shared" si="18"/>
        <v>-0.76419666578637713</v>
      </c>
    </row>
    <row r="124" spans="4:18" x14ac:dyDescent="0.2">
      <c r="D124">
        <f t="shared" si="19"/>
        <v>0.2129301687433077</v>
      </c>
      <c r="E124">
        <f t="shared" si="20"/>
        <v>12.199999999999973</v>
      </c>
      <c r="F124">
        <f t="shared" si="17"/>
        <v>1313829.3544097508</v>
      </c>
      <c r="H124">
        <f t="shared" si="22"/>
        <v>1.1678785565188088</v>
      </c>
      <c r="I124">
        <f t="shared" si="23"/>
        <v>7083.3904809439437</v>
      </c>
      <c r="N124">
        <f t="shared" si="24"/>
        <v>-3.244232661063988E-7</v>
      </c>
      <c r="O124">
        <f t="shared" si="25"/>
        <v>-2.2980166749348094E-3</v>
      </c>
      <c r="P124">
        <f t="shared" si="21"/>
        <v>-0.13166665672445141</v>
      </c>
      <c r="R124">
        <f t="shared" si="18"/>
        <v>-0.75949372823582384</v>
      </c>
    </row>
    <row r="125" spans="4:18" x14ac:dyDescent="0.2">
      <c r="D125">
        <f t="shared" si="19"/>
        <v>0.21467549799530206</v>
      </c>
      <c r="E125">
        <f t="shared" si="20"/>
        <v>12.299999999999972</v>
      </c>
      <c r="F125">
        <f t="shared" si="17"/>
        <v>1308467.1422797986</v>
      </c>
      <c r="H125">
        <f t="shared" si="22"/>
        <v>1.1669905941505005</v>
      </c>
      <c r="I125">
        <f t="shared" si="23"/>
        <v>7080.7067512014419</v>
      </c>
      <c r="N125">
        <f t="shared" si="24"/>
        <v>-3.26555004290044E-7</v>
      </c>
      <c r="O125">
        <f t="shared" si="25"/>
        <v>-2.3122402235151306E-3</v>
      </c>
      <c r="P125">
        <f t="shared" si="21"/>
        <v>-0.13248160602780309</v>
      </c>
      <c r="R125">
        <f t="shared" si="18"/>
        <v>-0.7548217673252966</v>
      </c>
    </row>
    <row r="126" spans="4:18" x14ac:dyDescent="0.2">
      <c r="D126">
        <f t="shared" si="19"/>
        <v>0.21642082724729639</v>
      </c>
      <c r="E126">
        <f t="shared" si="20"/>
        <v>12.399999999999972</v>
      </c>
      <c r="F126">
        <f t="shared" si="17"/>
        <v>1303139.935399367</v>
      </c>
      <c r="H126">
        <f t="shared" si="22"/>
        <v>1.1660973589704398</v>
      </c>
      <c r="I126">
        <f t="shared" si="23"/>
        <v>7078.0014523982054</v>
      </c>
      <c r="N126">
        <f t="shared" si="24"/>
        <v>-3.2870085682699994E-7</v>
      </c>
      <c r="O126">
        <f t="shared" si="25"/>
        <v>-2.32654514202604E-3</v>
      </c>
      <c r="P126">
        <f t="shared" si="21"/>
        <v>-0.13330121748475679</v>
      </c>
      <c r="R126">
        <f t="shared" si="18"/>
        <v>-0.75018069517208397</v>
      </c>
    </row>
    <row r="127" spans="4:18" x14ac:dyDescent="0.2">
      <c r="D127">
        <f t="shared" si="19"/>
        <v>0.21816615649929069</v>
      </c>
      <c r="E127">
        <f t="shared" si="20"/>
        <v>12.499999999999972</v>
      </c>
      <c r="F127">
        <f t="shared" si="17"/>
        <v>1297847.5065330137</v>
      </c>
      <c r="H127">
        <f t="shared" si="22"/>
        <v>1.1651988859044031</v>
      </c>
      <c r="I127">
        <f t="shared" si="23"/>
        <v>7075.2745927750475</v>
      </c>
      <c r="N127">
        <f t="shared" si="24"/>
        <v>-3.3086086297781339E-7</v>
      </c>
      <c r="O127">
        <f t="shared" si="25"/>
        <v>-2.3409314575705492E-3</v>
      </c>
      <c r="P127">
        <f t="shared" si="21"/>
        <v>-0.13412549264820062</v>
      </c>
      <c r="R127">
        <f t="shared" si="18"/>
        <v>-0.74557042084677538</v>
      </c>
    </row>
    <row r="128" spans="4:18" x14ac:dyDescent="0.2">
      <c r="D128">
        <f t="shared" si="19"/>
        <v>0.21991148575128502</v>
      </c>
      <c r="E128">
        <f t="shared" si="20"/>
        <v>12.599999999999971</v>
      </c>
      <c r="F128">
        <f t="shared" si="17"/>
        <v>1292589.629044964</v>
      </c>
      <c r="H128">
        <f t="shared" si="22"/>
        <v>1.1642952097735182</v>
      </c>
      <c r="I128">
        <f t="shared" si="23"/>
        <v>7072.5261806384533</v>
      </c>
      <c r="N128">
        <f t="shared" si="24"/>
        <v>-3.3303506186182225E-7</v>
      </c>
      <c r="O128">
        <f t="shared" si="25"/>
        <v>-2.3553991940882847E-3</v>
      </c>
      <c r="P128">
        <f t="shared" si="21"/>
        <v>-0.13495443288977416</v>
      </c>
      <c r="R128">
        <f t="shared" si="18"/>
        <v>-0.74099085045747515</v>
      </c>
    </row>
    <row r="129" spans="4:18" x14ac:dyDescent="0.2">
      <c r="D129">
        <f t="shared" si="19"/>
        <v>0.22165681500327933</v>
      </c>
      <c r="E129">
        <f t="shared" si="20"/>
        <v>12.699999999999971</v>
      </c>
      <c r="F129">
        <f t="shared" si="17"/>
        <v>1287366.0769228325</v>
      </c>
      <c r="H129">
        <f t="shared" si="22"/>
        <v>1.1633863652909546</v>
      </c>
      <c r="I129">
        <f t="shared" si="23"/>
        <v>7069.7562243605607</v>
      </c>
      <c r="N129">
        <f t="shared" si="24"/>
        <v>-3.3522349246002118E-7</v>
      </c>
      <c r="O129">
        <f t="shared" si="25"/>
        <v>-2.3699483723711202E-3</v>
      </c>
      <c r="P129">
        <f t="shared" si="21"/>
        <v>-0.13578803940076403</v>
      </c>
      <c r="R129">
        <f t="shared" si="18"/>
        <v>-0.73644188723323845</v>
      </c>
    </row>
    <row r="130" spans="4:18" x14ac:dyDescent="0.2">
      <c r="D130">
        <f t="shared" si="19"/>
        <v>0.22340214425527366</v>
      </c>
      <c r="E130">
        <f t="shared" si="20"/>
        <v>12.799999999999971</v>
      </c>
      <c r="F130">
        <f t="shared" si="17"/>
        <v>1282176.6248007084</v>
      </c>
      <c r="H130">
        <f t="shared" si="22"/>
        <v>1.1624723870587146</v>
      </c>
      <c r="I130">
        <f t="shared" si="23"/>
        <v>7066.9647323791414</v>
      </c>
      <c r="N130">
        <f t="shared" si="24"/>
        <v>-3.3742619361794466E-7</v>
      </c>
      <c r="O130">
        <f t="shared" si="25"/>
        <v>-2.3845790100789506E-3</v>
      </c>
      <c r="P130">
        <f t="shared" si="21"/>
        <v>-0.13662631319300766</v>
      </c>
      <c r="R130">
        <f t="shared" si="18"/>
        <v>-0.73192343160671525</v>
      </c>
    </row>
    <row r="131" spans="4:18" x14ac:dyDescent="0.2">
      <c r="D131">
        <f t="shared" si="19"/>
        <v>0.22514747350726799</v>
      </c>
      <c r="E131">
        <f t="shared" si="20"/>
        <v>12.89999999999997</v>
      </c>
      <c r="F131">
        <f t="shared" ref="F131:F181" si="26">B$3*COS(D131+PI()/2)+SQRT(B$3^2*COS(D131+PI()/2)^2+B$2*(B$2+2*B$3))</f>
        <v>1277021.0479815819</v>
      </c>
      <c r="H131">
        <f t="shared" si="22"/>
        <v>1.1615533095645074</v>
      </c>
      <c r="I131">
        <f t="shared" si="23"/>
        <v>7064.1517131975615</v>
      </c>
      <c r="N131">
        <f t="shared" si="24"/>
        <v>-3.3964320404857768E-7</v>
      </c>
      <c r="O131">
        <f t="shared" si="25"/>
        <v>-2.3992911217556689E-3</v>
      </c>
      <c r="P131">
        <f t="shared" si="21"/>
        <v>-0.13746925509980876</v>
      </c>
      <c r="R131">
        <f t="shared" ref="R131:R194" si="27">90/900/P131</f>
        <v>-0.72743538129595298</v>
      </c>
    </row>
    <row r="132" spans="4:18" x14ac:dyDescent="0.2">
      <c r="D132">
        <f t="shared" ref="D132:D195" si="28">E132*PI()/180</f>
        <v>0.2268928027592623</v>
      </c>
      <c r="E132">
        <f t="shared" ref="E132:E181" si="29">E131+0.1</f>
        <v>12.99999999999997</v>
      </c>
      <c r="F132">
        <f t="shared" si="26"/>
        <v>1271899.1224591513</v>
      </c>
      <c r="H132">
        <f t="shared" si="22"/>
        <v>1.1606291671787263</v>
      </c>
      <c r="I132">
        <f t="shared" si="23"/>
        <v>7061.3171753847646</v>
      </c>
      <c r="N132">
        <f t="shared" si="24"/>
        <v>-3.4187456233528032E-7</v>
      </c>
      <c r="O132">
        <f t="shared" si="25"/>
        <v>-2.4140847188452641E-3</v>
      </c>
      <c r="P132">
        <f t="shared" ref="P132:P195" si="30">O132*180/PI()</f>
        <v>-0.13831686577685959</v>
      </c>
      <c r="R132">
        <f t="shared" si="27"/>
        <v>-0.72297763138535498</v>
      </c>
    </row>
    <row r="133" spans="4:18" x14ac:dyDescent="0.2">
      <c r="D133">
        <f t="shared" si="28"/>
        <v>0.22863813201125666</v>
      </c>
      <c r="E133">
        <f t="shared" si="29"/>
        <v>13.099999999999969</v>
      </c>
      <c r="F133">
        <f t="shared" si="26"/>
        <v>1266810.6249389858</v>
      </c>
      <c r="H133">
        <f t="shared" si="22"/>
        <v>1.1596999941515092</v>
      </c>
      <c r="I133">
        <f t="shared" si="23"/>
        <v>7058.461127575245</v>
      </c>
      <c r="N133">
        <f t="shared" si="24"/>
        <v>-3.4412030693473658E-7</v>
      </c>
      <c r="O133">
        <f t="shared" si="25"/>
        <v>-2.4289598097081001E-3</v>
      </c>
      <c r="P133">
        <f t="shared" si="30"/>
        <v>-0.13916914570317371</v>
      </c>
      <c r="R133">
        <f t="shared" si="27"/>
        <v>-0.71855007440574914</v>
      </c>
    </row>
    <row r="134" spans="4:18" x14ac:dyDescent="0.2">
      <c r="D134">
        <f t="shared" si="28"/>
        <v>0.23038346126325093</v>
      </c>
      <c r="E134">
        <f t="shared" si="29"/>
        <v>13.199999999999969</v>
      </c>
      <c r="F134">
        <f t="shared" si="26"/>
        <v>1261755.332859081</v>
      </c>
      <c r="H134">
        <f t="shared" si="22"/>
        <v>1.1587658246098929</v>
      </c>
      <c r="I134">
        <f t="shared" si="23"/>
        <v>7055.5835784690216</v>
      </c>
      <c r="N134">
        <f t="shared" si="24"/>
        <v>-3.4638047617991566E-7</v>
      </c>
      <c r="O134">
        <f t="shared" si="25"/>
        <v>-2.4439163996372928E-3</v>
      </c>
      <c r="P134">
        <f t="shared" si="30"/>
        <v>-0.1400260951820243</v>
      </c>
      <c r="R134">
        <f t="shared" si="27"/>
        <v>-0.71415260041356488</v>
      </c>
    </row>
    <row r="135" spans="4:18" x14ac:dyDescent="0.2">
      <c r="D135">
        <f t="shared" si="28"/>
        <v>0.23212879051524529</v>
      </c>
      <c r="E135">
        <f t="shared" si="29"/>
        <v>13.299999999999969</v>
      </c>
      <c r="F135">
        <f t="shared" si="26"/>
        <v>1256733.0244097821</v>
      </c>
      <c r="H135">
        <f t="shared" si="22"/>
        <v>1.1578266925550544</v>
      </c>
      <c r="I135">
        <f t="shared" si="23"/>
        <v>7052.6845368316053</v>
      </c>
      <c r="N135">
        <f t="shared" si="24"/>
        <v>-3.4865510828305717E-7</v>
      </c>
      <c r="O135">
        <f t="shared" si="25"/>
        <v>-2.4589544908752664E-3</v>
      </c>
      <c r="P135">
        <f t="shared" si="30"/>
        <v>-0.14088771434189284</v>
      </c>
      <c r="R135">
        <f t="shared" si="27"/>
        <v>-0.70978509706907134</v>
      </c>
    </row>
    <row r="136" spans="4:18" x14ac:dyDescent="0.2">
      <c r="D136">
        <f t="shared" si="28"/>
        <v>0.23387411976723962</v>
      </c>
      <c r="E136">
        <f t="shared" si="29"/>
        <v>13.399999999999968</v>
      </c>
      <c r="F136">
        <f t="shared" si="26"/>
        <v>1251743.4785531163</v>
      </c>
      <c r="H136">
        <f t="shared" si="22"/>
        <v>1.1568826318596432</v>
      </c>
      <c r="I136">
        <f t="shared" si="23"/>
        <v>7049.7640114939804</v>
      </c>
      <c r="N136">
        <f t="shared" si="24"/>
        <v>-3.5094424133866471E-7</v>
      </c>
      <c r="O136">
        <f t="shared" si="25"/>
        <v>-2.4740740826303767E-3</v>
      </c>
      <c r="P136">
        <f t="shared" si="30"/>
        <v>-0.14175400313742148</v>
      </c>
      <c r="R136">
        <f t="shared" si="27"/>
        <v>-0.70544744971368722</v>
      </c>
    </row>
    <row r="137" spans="4:18" x14ac:dyDescent="0.2">
      <c r="D137">
        <f t="shared" si="28"/>
        <v>0.23561944901923393</v>
      </c>
      <c r="E137">
        <f t="shared" si="29"/>
        <v>13.499999999999968</v>
      </c>
      <c r="F137">
        <f t="shared" si="26"/>
        <v>1246786.4750415066</v>
      </c>
      <c r="H137">
        <f t="shared" si="22"/>
        <v>1.1559336762651986</v>
      </c>
      <c r="I137">
        <f t="shared" si="23"/>
        <v>7046.8220113525758</v>
      </c>
      <c r="N137">
        <f t="shared" si="24"/>
        <v>-3.5324791332652248E-7</v>
      </c>
      <c r="O137">
        <f t="shared" si="25"/>
        <v>-2.4892751710937056E-3</v>
      </c>
      <c r="P137">
        <f t="shared" si="30"/>
        <v>-0.14262496135037522</v>
      </c>
      <c r="R137">
        <f t="shared" si="27"/>
        <v>-0.70113954144631163</v>
      </c>
    </row>
    <row r="138" spans="4:18" x14ac:dyDescent="0.2">
      <c r="D138">
        <f t="shared" si="28"/>
        <v>0.23736477827122826</v>
      </c>
      <c r="E138">
        <f t="shared" si="29"/>
        <v>13.599999999999968</v>
      </c>
      <c r="F138">
        <f t="shared" si="26"/>
        <v>1241861.794435909</v>
      </c>
      <c r="H138">
        <f t="shared" si="22"/>
        <v>1.1549798593796501</v>
      </c>
      <c r="I138">
        <f t="shared" si="23"/>
        <v>7043.8585453692303</v>
      </c>
      <c r="N138">
        <f t="shared" si="24"/>
        <v>-3.5556616211471796E-7</v>
      </c>
      <c r="O138">
        <f t="shared" si="25"/>
        <v>-2.5045577494558972E-3</v>
      </c>
      <c r="P138">
        <f t="shared" si="30"/>
        <v>-0.14350058859060677</v>
      </c>
      <c r="R138">
        <f t="shared" si="27"/>
        <v>-0.69686125319869097</v>
      </c>
    </row>
    <row r="139" spans="4:18" x14ac:dyDescent="0.2">
      <c r="D139">
        <f t="shared" si="28"/>
        <v>0.23911010752322256</v>
      </c>
      <c r="E139">
        <f t="shared" si="29"/>
        <v>13.699999999999967</v>
      </c>
      <c r="F139">
        <f t="shared" si="26"/>
        <v>1236969.2181233494</v>
      </c>
      <c r="H139">
        <f t="shared" si="22"/>
        <v>1.1540212146749114</v>
      </c>
      <c r="I139">
        <f t="shared" si="23"/>
        <v>7040.8736225711791</v>
      </c>
      <c r="N139">
        <f t="shared" si="24"/>
        <v>-3.5789902546268577E-7</v>
      </c>
      <c r="O139">
        <f t="shared" si="25"/>
        <v>-2.5199218079241551E-3</v>
      </c>
      <c r="P139">
        <f t="shared" si="30"/>
        <v>-0.14438088429703017</v>
      </c>
      <c r="R139">
        <f t="shared" si="27"/>
        <v>-0.69261246380977426</v>
      </c>
    </row>
    <row r="140" spans="4:18" x14ac:dyDescent="0.2">
      <c r="D140">
        <f t="shared" si="28"/>
        <v>0.2408554367752169</v>
      </c>
      <c r="E140">
        <f t="shared" si="29"/>
        <v>13.799999999999967</v>
      </c>
      <c r="F140">
        <f t="shared" si="26"/>
        <v>1232108.5283338898</v>
      </c>
      <c r="H140">
        <f t="shared" si="22"/>
        <v>1.1530577754845457</v>
      </c>
      <c r="I140">
        <f t="shared" si="23"/>
        <v>7037.8672520510108</v>
      </c>
      <c r="N140">
        <f t="shared" si="24"/>
        <v>-3.602465410242584E-7</v>
      </c>
      <c r="O140">
        <f t="shared" si="25"/>
        <v>-2.535367333739279E-3</v>
      </c>
      <c r="P140">
        <f t="shared" si="30"/>
        <v>-0.14526584773859713</v>
      </c>
      <c r="R140">
        <f t="shared" si="27"/>
        <v>-0.68839305009907026</v>
      </c>
    </row>
    <row r="141" spans="4:18" x14ac:dyDescent="0.2">
      <c r="D141">
        <f t="shared" si="28"/>
        <v>0.2426007660272112</v>
      </c>
      <c r="E141">
        <f t="shared" si="29"/>
        <v>13.899999999999967</v>
      </c>
      <c r="F141">
        <f t="shared" si="26"/>
        <v>1227279.5081570232</v>
      </c>
      <c r="H141">
        <f t="shared" si="22"/>
        <v>1.1520895750015252</v>
      </c>
      <c r="I141">
        <f t="shared" si="23"/>
        <v>7034.8394429666532</v>
      </c>
      <c r="N141">
        <f t="shared" si="24"/>
        <v>-3.6260874635073108E-7</v>
      </c>
      <c r="O141">
        <f t="shared" si="25"/>
        <v>-2.5508943111928134E-3</v>
      </c>
      <c r="P141">
        <f t="shared" si="30"/>
        <v>-0.14615547801527945</v>
      </c>
      <c r="R141">
        <f t="shared" si="27"/>
        <v>-0.68420288693897446</v>
      </c>
    </row>
    <row r="142" spans="4:18" x14ac:dyDescent="0.2">
      <c r="D142">
        <f t="shared" si="28"/>
        <v>0.24434609527920553</v>
      </c>
      <c r="E142">
        <f t="shared" si="29"/>
        <v>13.999999999999966</v>
      </c>
      <c r="F142">
        <f t="shared" si="26"/>
        <v>1222481.9415575038</v>
      </c>
      <c r="H142">
        <f t="shared" si="22"/>
        <v>1.1511166462760647</v>
      </c>
      <c r="I142">
        <f t="shared" si="23"/>
        <v>7031.7902045413402</v>
      </c>
      <c r="N142">
        <f t="shared" si="24"/>
        <v>-3.6498567889393717E-7</v>
      </c>
      <c r="O142">
        <f t="shared" si="25"/>
        <v>-2.5665027216442583E-3</v>
      </c>
      <c r="P142">
        <f t="shared" si="30"/>
        <v>-0.14704977405905512</v>
      </c>
      <c r="R142">
        <f t="shared" si="27"/>
        <v>-0.68004184732606288</v>
      </c>
    </row>
    <row r="143" spans="4:18" x14ac:dyDescent="0.2">
      <c r="D143">
        <f t="shared" si="28"/>
        <v>0.24609142453119986</v>
      </c>
      <c r="E143">
        <f t="shared" si="29"/>
        <v>14.099999999999966</v>
      </c>
      <c r="F143">
        <f t="shared" si="26"/>
        <v>1217715.6133906234</v>
      </c>
      <c r="H143">
        <f t="shared" si="22"/>
        <v>1.1501390222135364</v>
      </c>
      <c r="I143">
        <f t="shared" si="23"/>
        <v>7028.7195460635776</v>
      </c>
      <c r="N143">
        <f t="shared" si="24"/>
        <v>-3.6737737600933309E-7</v>
      </c>
      <c r="O143">
        <f t="shared" si="25"/>
        <v>-2.5821925435383481E-3</v>
      </c>
      <c r="P143">
        <f t="shared" si="30"/>
        <v>-0.14794873463489841</v>
      </c>
      <c r="R143">
        <f t="shared" si="27"/>
        <v>-0.67590980245134069</v>
      </c>
    </row>
    <row r="144" spans="4:18" x14ac:dyDescent="0.2">
      <c r="D144">
        <f t="shared" si="28"/>
        <v>0.24783675378319417</v>
      </c>
      <c r="E144">
        <f t="shared" si="29"/>
        <v>14.199999999999966</v>
      </c>
      <c r="F144">
        <f t="shared" si="26"/>
        <v>1212980.3094169402</v>
      </c>
      <c r="H144">
        <f t="shared" si="22"/>
        <v>1.1491567355724661</v>
      </c>
      <c r="I144">
        <f t="shared" si="23"/>
        <v>7025.6274768871244</v>
      </c>
      <c r="N144">
        <f t="shared" si="24"/>
        <v>-3.6978387495909418E-7</v>
      </c>
      <c r="O144">
        <f t="shared" si="25"/>
        <v>-2.5979637524224048E-3</v>
      </c>
      <c r="P144">
        <f t="shared" si="30"/>
        <v>-0.1488523583417741</v>
      </c>
      <c r="R144">
        <f t="shared" si="27"/>
        <v>-0.67180662176943073</v>
      </c>
    </row>
    <row r="145" spans="4:18" x14ac:dyDescent="0.2">
      <c r="D145">
        <f t="shared" si="28"/>
        <v>0.24958208303518853</v>
      </c>
      <c r="E145">
        <f t="shared" si="29"/>
        <v>14.299999999999965</v>
      </c>
      <c r="F145">
        <f t="shared" si="26"/>
        <v>1208275.8163164731</v>
      </c>
      <c r="H145">
        <f t="shared" si="22"/>
        <v>1.1481698189626062</v>
      </c>
      <c r="I145">
        <f t="shared" si="23"/>
        <v>7022.5140064309608</v>
      </c>
      <c r="N145">
        <f t="shared" si="24"/>
        <v>-3.7220521291521605E-7</v>
      </c>
      <c r="O145">
        <f t="shared" si="25"/>
        <v>-2.6138163209637228E-3</v>
      </c>
      <c r="P145">
        <f t="shared" si="30"/>
        <v>-0.14976064361363348</v>
      </c>
      <c r="R145">
        <f t="shared" si="27"/>
        <v>-0.66773217306670607</v>
      </c>
    </row>
    <row r="146" spans="4:18" x14ac:dyDescent="0.2">
      <c r="D146">
        <f t="shared" si="28"/>
        <v>0.25132741228718281</v>
      </c>
      <c r="E146">
        <f t="shared" si="29"/>
        <v>14.399999999999965</v>
      </c>
      <c r="F146">
        <f t="shared" si="26"/>
        <v>1203601.9217023593</v>
      </c>
      <c r="H146">
        <f t="shared" si="22"/>
        <v>1.1471783048430828</v>
      </c>
      <c r="I146">
        <f t="shared" si="23"/>
        <v>7019.3791441792573</v>
      </c>
      <c r="N146">
        <f t="shared" si="24"/>
        <v>-3.7464142696262754E-7</v>
      </c>
      <c r="O146">
        <f t="shared" si="25"/>
        <v>-2.6297502189670243E-3</v>
      </c>
      <c r="P146">
        <f t="shared" si="30"/>
        <v>-0.15067358872041459</v>
      </c>
      <c r="R146">
        <f t="shared" si="27"/>
        <v>-0.66368632252834314</v>
      </c>
    </row>
    <row r="147" spans="4:18" x14ac:dyDescent="0.2">
      <c r="D147">
        <f t="shared" si="28"/>
        <v>0.25307274153917714</v>
      </c>
      <c r="E147">
        <f t="shared" si="29"/>
        <v>14.499999999999964</v>
      </c>
      <c r="F147">
        <f t="shared" si="26"/>
        <v>1198958.4141339967</v>
      </c>
      <c r="H147">
        <f t="shared" si="22"/>
        <v>1.1461822255206204</v>
      </c>
      <c r="I147">
        <f t="shared" si="23"/>
        <v>7016.2228996813465</v>
      </c>
      <c r="N147">
        <f t="shared" si="24"/>
        <v>-3.7709255410230718E-7</v>
      </c>
      <c r="O147">
        <f t="shared" si="25"/>
        <v>-2.6457654133919348E-3</v>
      </c>
      <c r="P147">
        <f t="shared" si="30"/>
        <v>-0.1515911917690434</v>
      </c>
      <c r="R147">
        <f t="shared" si="27"/>
        <v>-0.65966893480430511</v>
      </c>
    </row>
    <row r="148" spans="4:18" x14ac:dyDescent="0.2">
      <c r="D148">
        <f t="shared" si="28"/>
        <v>0.25481807079117147</v>
      </c>
      <c r="E148">
        <f t="shared" si="29"/>
        <v>14.599999999999964</v>
      </c>
      <c r="F148">
        <f t="shared" si="26"/>
        <v>1194345.0831296651</v>
      </c>
      <c r="H148">
        <f t="shared" ref="H148:H181" si="31">ACOS((F148^2+(B$12+B$2)^2-B$12^2)/(2*F148*(B$12+B$2)))</f>
        <v>1.1451816131478427</v>
      </c>
      <c r="I148">
        <f t="shared" ref="I148:I181" si="32">B$14*COS((PI()/2)-H148)</f>
        <v>7013.0452825516977</v>
      </c>
      <c r="N148">
        <f t="shared" si="24"/>
        <v>-3.7955863125441069E-7</v>
      </c>
      <c r="O148">
        <f t="shared" si="25"/>
        <v>-2.6618618683705241E-3</v>
      </c>
      <c r="P148">
        <f t="shared" si="30"/>
        <v>-0.15251345070443892</v>
      </c>
      <c r="R148">
        <f t="shared" si="27"/>
        <v>-0.65567987307423437</v>
      </c>
    </row>
    <row r="149" spans="4:18" x14ac:dyDescent="0.2">
      <c r="D149">
        <f t="shared" si="28"/>
        <v>0.2565634000431658</v>
      </c>
      <c r="E149">
        <f t="shared" si="29"/>
        <v>14.699999999999964</v>
      </c>
      <c r="F149">
        <f t="shared" si="26"/>
        <v>1189761.7191786501</v>
      </c>
      <c r="H149">
        <f t="shared" si="31"/>
        <v>1.1441764997216408</v>
      </c>
      <c r="I149">
        <f t="shared" si="32"/>
        <v>7009.8463024698849</v>
      </c>
      <c r="N149">
        <f t="shared" si="24"/>
        <v>-3.8203969526139919E-7</v>
      </c>
      <c r="O149">
        <f t="shared" si="25"/>
        <v>-2.6780395452248407E-3</v>
      </c>
      <c r="P149">
        <f t="shared" si="30"/>
        <v>-0.15344036331051772</v>
      </c>
      <c r="R149">
        <f t="shared" si="27"/>
        <v>-0.6517189991112684</v>
      </c>
    </row>
    <row r="150" spans="4:18" x14ac:dyDescent="0.2">
      <c r="D150">
        <f t="shared" si="28"/>
        <v>0.25830872929516013</v>
      </c>
      <c r="E150">
        <f t="shared" si="29"/>
        <v>14.799999999999963</v>
      </c>
      <c r="F150">
        <f t="shared" si="26"/>
        <v>1185208.1137528638</v>
      </c>
      <c r="H150">
        <f t="shared" si="31"/>
        <v>1.1431669170816177</v>
      </c>
      <c r="I150">
        <f t="shared" si="32"/>
        <v>7006.6259691805526</v>
      </c>
      <c r="N150">
        <f t="shared" si="24"/>
        <v>-3.845357828911762E-7</v>
      </c>
      <c r="O150">
        <f t="shared" si="25"/>
        <v>-2.6942984024844901E-3</v>
      </c>
      <c r="P150">
        <f t="shared" si="30"/>
        <v>-0.15437192721120127</v>
      </c>
      <c r="R150">
        <f t="shared" si="27"/>
        <v>-0.64778617334476074</v>
      </c>
    </row>
    <row r="151" spans="4:18" x14ac:dyDescent="0.2">
      <c r="D151">
        <f t="shared" si="28"/>
        <v>0.26005405854715441</v>
      </c>
      <c r="E151">
        <f t="shared" si="29"/>
        <v>14.899999999999963</v>
      </c>
      <c r="F151">
        <f t="shared" si="26"/>
        <v>1180684.0593179825</v>
      </c>
      <c r="H151">
        <f t="shared" si="31"/>
        <v>1.1421528969086028</v>
      </c>
      <c r="I151">
        <f t="shared" si="32"/>
        <v>7003.3842924934006</v>
      </c>
      <c r="N151">
        <f t="shared" si="24"/>
        <v>-3.8704693084022777E-7</v>
      </c>
      <c r="O151">
        <f t="shared" si="25"/>
        <v>-2.7106383959042309E-3</v>
      </c>
      <c r="P151">
        <f t="shared" si="30"/>
        <v>-0.15530813987142394</v>
      </c>
      <c r="R151">
        <f t="shared" si="27"/>
        <v>-0.64388125492191017</v>
      </c>
    </row>
    <row r="152" spans="4:18" x14ac:dyDescent="0.2">
      <c r="D152">
        <f t="shared" si="28"/>
        <v>0.2617993877991488</v>
      </c>
      <c r="E152">
        <f t="shared" si="29"/>
        <v>14.999999999999963</v>
      </c>
      <c r="F152">
        <f t="shared" si="26"/>
        <v>1176189.3493440961</v>
      </c>
      <c r="H152">
        <f t="shared" si="31"/>
        <v>1.1411344707232309</v>
      </c>
      <c r="I152">
        <f t="shared" si="32"/>
        <v>7000.121282283133</v>
      </c>
      <c r="N152">
        <f t="shared" si="24"/>
        <v>-3.8957317573676857E-7</v>
      </c>
      <c r="O152">
        <f t="shared" si="25"/>
        <v>-2.7270594784815807E-3</v>
      </c>
      <c r="P152">
        <f t="shared" si="30"/>
        <v>-0.15624899859814192</v>
      </c>
      <c r="R152">
        <f t="shared" si="27"/>
        <v>-0.64000410176829881</v>
      </c>
    </row>
    <row r="153" spans="4:18" x14ac:dyDescent="0.2">
      <c r="D153">
        <f t="shared" si="28"/>
        <v>0.26354471705114313</v>
      </c>
      <c r="E153">
        <f t="shared" si="29"/>
        <v>15.099999999999962</v>
      </c>
      <c r="F153">
        <f t="shared" si="26"/>
        <v>1171723.7783158927</v>
      </c>
      <c r="H153">
        <f t="shared" si="31"/>
        <v>1.1401116698845954</v>
      </c>
      <c r="I153">
        <f t="shared" si="32"/>
        <v>6996.8369484894429</v>
      </c>
      <c r="N153">
        <f t="shared" si="24"/>
        <v>-3.9211455414388997E-7</v>
      </c>
      <c r="O153">
        <f t="shared" si="25"/>
        <v>-2.7435616004744335E-3</v>
      </c>
      <c r="P153">
        <f t="shared" si="30"/>
        <v>-0.1571945005413424</v>
      </c>
      <c r="R153">
        <f t="shared" si="27"/>
        <v>-0.63615457064733538</v>
      </c>
    </row>
    <row r="154" spans="4:18" x14ac:dyDescent="0.2">
      <c r="D154">
        <f t="shared" si="28"/>
        <v>0.26529004630313741</v>
      </c>
      <c r="E154">
        <f t="shared" si="29"/>
        <v>15.199999999999962</v>
      </c>
      <c r="F154">
        <f t="shared" si="26"/>
        <v>1167287.1417423815</v>
      </c>
      <c r="H154">
        <f t="shared" si="31"/>
        <v>1.1390845255889674</v>
      </c>
      <c r="I154">
        <f t="shared" si="32"/>
        <v>6993.5313011169874</v>
      </c>
      <c r="N154">
        <f t="shared" si="24"/>
        <v>-3.9467110256270913E-7</v>
      </c>
      <c r="O154">
        <f t="shared" si="25"/>
        <v>-2.7601447094186592E-3</v>
      </c>
      <c r="P154">
        <f t="shared" si="30"/>
        <v>-0.15814464269505218</v>
      </c>
      <c r="R154">
        <f t="shared" si="27"/>
        <v>-0.63233251721860995</v>
      </c>
    </row>
    <row r="155" spans="4:18" x14ac:dyDescent="0.2">
      <c r="D155">
        <f t="shared" si="28"/>
        <v>0.26703537555513174</v>
      </c>
      <c r="E155">
        <f t="shared" si="29"/>
        <v>15.299999999999962</v>
      </c>
      <c r="F155">
        <f t="shared" si="26"/>
        <v>1162879.2361661512</v>
      </c>
      <c r="H155">
        <f t="shared" si="31"/>
        <v>1.1380530688685728</v>
      </c>
      <c r="I155">
        <f t="shared" si="32"/>
        <v>6990.2043502353372</v>
      </c>
      <c r="N155">
        <f t="shared" si="24"/>
        <v>-3.9724285743552662E-7</v>
      </c>
      <c r="O155">
        <f t="shared" si="25"/>
        <v>-2.7768087501457341E-3</v>
      </c>
      <c r="P155">
        <f t="shared" si="30"/>
        <v>-0.15909942189834769</v>
      </c>
      <c r="R155">
        <f t="shared" si="27"/>
        <v>-0.62853779609515059</v>
      </c>
    </row>
    <row r="156" spans="4:18" x14ac:dyDescent="0.2">
      <c r="D156">
        <f t="shared" si="28"/>
        <v>0.26878070480712607</v>
      </c>
      <c r="E156">
        <f t="shared" si="29"/>
        <v>15.399999999999961</v>
      </c>
      <c r="F156">
        <f t="shared" si="26"/>
        <v>1158499.859172194</v>
      </c>
      <c r="H156">
        <f t="shared" si="31"/>
        <v>1.1370173305904439</v>
      </c>
      <c r="I156">
        <f t="shared" si="32"/>
        <v>6986.8561059789645</v>
      </c>
      <c r="N156">
        <f t="shared" si="24"/>
        <v>-3.9982985514897886E-7</v>
      </c>
      <c r="O156">
        <f t="shared" si="25"/>
        <v>-2.7935536648003279E-3</v>
      </c>
      <c r="P156">
        <f t="shared" si="30"/>
        <v>-0.16005883483636266</v>
      </c>
      <c r="R156">
        <f t="shared" si="27"/>
        <v>-0.62477026089959831</v>
      </c>
    </row>
    <row r="157" spans="4:18" x14ac:dyDescent="0.2">
      <c r="D157">
        <f t="shared" si="28"/>
        <v>0.2705260340591204</v>
      </c>
      <c r="E157">
        <f t="shared" si="29"/>
        <v>15.499999999999961</v>
      </c>
      <c r="F157">
        <f t="shared" si="26"/>
        <v>1154148.8093962802</v>
      </c>
      <c r="H157">
        <f t="shared" si="31"/>
        <v>1.1359773414553258</v>
      </c>
      <c r="I157">
        <f t="shared" si="32"/>
        <v>6983.4865785471984</v>
      </c>
      <c r="N157">
        <f t="shared" ref="N157:N181" si="33">-((F157^2+B$2^2+2*B$2*B$12)/(2*B$12*F157^2))/SQRT(1-((B$12^2+F157^2-(B$12+B$2)^2) / (2*B$12*F157))^2)</f>
        <v>-4.0243213203719855E-7</v>
      </c>
      <c r="O157">
        <f t="shared" ref="O157:O181" si="34">N157*I157</f>
        <v>-2.8103793928579103E-3</v>
      </c>
      <c r="P157">
        <f t="shared" si="30"/>
        <v>-0.161022878041297</v>
      </c>
      <c r="R157">
        <f t="shared" si="27"/>
        <v>-0.62102976431928725</v>
      </c>
    </row>
    <row r="158" spans="4:18" x14ac:dyDescent="0.2">
      <c r="D158">
        <f t="shared" si="28"/>
        <v>0.27227136331111473</v>
      </c>
      <c r="E158">
        <f t="shared" si="29"/>
        <v>15.599999999999961</v>
      </c>
      <c r="F158">
        <f t="shared" si="26"/>
        <v>1149825.8865329127</v>
      </c>
      <c r="H158">
        <f t="shared" si="31"/>
        <v>1.1349331319966518</v>
      </c>
      <c r="I158">
        <f t="shared" si="32"/>
        <v>6980.0957782042078</v>
      </c>
      <c r="N158">
        <f t="shared" si="33"/>
        <v>-4.0504972438497102E-7</v>
      </c>
      <c r="O158">
        <f t="shared" si="34"/>
        <v>-2.8272858711423142E-3</v>
      </c>
      <c r="P158">
        <f t="shared" si="30"/>
        <v>-0.1619915478934229</v>
      </c>
      <c r="R158">
        <f t="shared" si="27"/>
        <v>-0.61731615816025021</v>
      </c>
    </row>
    <row r="159" spans="4:18" x14ac:dyDescent="0.2">
      <c r="D159">
        <f t="shared" si="28"/>
        <v>0.27401669256310901</v>
      </c>
      <c r="E159">
        <f t="shared" si="29"/>
        <v>15.69999999999996</v>
      </c>
      <c r="F159">
        <f t="shared" si="26"/>
        <v>1145530.8913428532</v>
      </c>
      <c r="H159">
        <f t="shared" si="31"/>
        <v>1.1338847325795713</v>
      </c>
      <c r="I159">
        <f t="shared" si="32"/>
        <v>6976.683715278954</v>
      </c>
      <c r="N159">
        <f t="shared" si="33"/>
        <v>-4.0768266843089556E-7</v>
      </c>
      <c r="O159">
        <f t="shared" si="34"/>
        <v>-2.8442730338432984E-3</v>
      </c>
      <c r="P159">
        <f t="shared" si="30"/>
        <v>-0.16296484062209135</v>
      </c>
      <c r="R159">
        <f t="shared" si="27"/>
        <v>-0.61362929340013794</v>
      </c>
    </row>
    <row r="160" spans="4:18" x14ac:dyDescent="0.2">
      <c r="D160">
        <f t="shared" si="28"/>
        <v>0.2757620218151034</v>
      </c>
      <c r="E160">
        <f t="shared" si="29"/>
        <v>15.79999999999996</v>
      </c>
      <c r="F160">
        <f t="shared" si="26"/>
        <v>1141263.62566024</v>
      </c>
      <c r="H160">
        <f t="shared" si="31"/>
        <v>1.1328321734000448</v>
      </c>
      <c r="I160">
        <f t="shared" si="32"/>
        <v>6973.2504001651751</v>
      </c>
      <c r="N160">
        <f t="shared" si="33"/>
        <v>-4.1033100037054396E-7</v>
      </c>
      <c r="O160">
        <f t="shared" si="34"/>
        <v>-2.8613408125340721E-3</v>
      </c>
      <c r="P160">
        <f t="shared" si="30"/>
        <v>-0.16394275230673602</v>
      </c>
      <c r="R160">
        <f t="shared" si="27"/>
        <v>-0.60996902024006849</v>
      </c>
    </row>
    <row r="161" spans="4:18" x14ac:dyDescent="0.2">
      <c r="D161">
        <f t="shared" si="28"/>
        <v>0.27750735106709767</v>
      </c>
      <c r="E161">
        <f t="shared" si="29"/>
        <v>15.899999999999959</v>
      </c>
      <c r="F161">
        <f t="shared" si="26"/>
        <v>1137023.8923992994</v>
      </c>
      <c r="H161">
        <f t="shared" si="31"/>
        <v>1.1317754844839918</v>
      </c>
      <c r="I161">
        <f t="shared" si="32"/>
        <v>6969.7958433213453</v>
      </c>
      <c r="N161">
        <f t="shared" si="33"/>
        <v>-4.1299475635962E-7</v>
      </c>
      <c r="O161">
        <f t="shared" si="34"/>
        <v>-2.8784891361887913E-3</v>
      </c>
      <c r="P161">
        <f t="shared" si="30"/>
        <v>-0.16492527887787578</v>
      </c>
      <c r="R161">
        <f t="shared" si="27"/>
        <v>-0.60633518815540832</v>
      </c>
    </row>
    <row r="162" spans="4:18" x14ac:dyDescent="0.2">
      <c r="D162">
        <f t="shared" si="28"/>
        <v>0.27925268031909201</v>
      </c>
      <c r="E162">
        <f t="shared" si="29"/>
        <v>15.999999999999959</v>
      </c>
      <c r="F162">
        <f t="shared" si="26"/>
        <v>1132811.4955606584</v>
      </c>
      <c r="H162">
        <f t="shared" si="31"/>
        <v>1.1307146956864962</v>
      </c>
      <c r="I162">
        <f t="shared" si="32"/>
        <v>6966.3200552706421</v>
      </c>
      <c r="N162">
        <f t="shared" si="33"/>
        <v>-4.156739725171201E-7</v>
      </c>
      <c r="O162">
        <f t="shared" si="34"/>
        <v>-2.8957179312000315E-3</v>
      </c>
      <c r="P162">
        <f t="shared" si="30"/>
        <v>-0.16591241611811589</v>
      </c>
      <c r="R162">
        <f t="shared" si="27"/>
        <v>-0.60272764594548667</v>
      </c>
    </row>
    <row r="163" spans="4:18" x14ac:dyDescent="0.2">
      <c r="D163">
        <f t="shared" si="28"/>
        <v>0.28099800957108634</v>
      </c>
      <c r="E163">
        <f t="shared" si="29"/>
        <v>16.099999999999959</v>
      </c>
      <c r="F163">
        <f t="shared" si="26"/>
        <v>1128626.2402372744</v>
      </c>
      <c r="H163">
        <f t="shared" si="31"/>
        <v>1.1296498366910712</v>
      </c>
      <c r="I163">
        <f t="shared" si="32"/>
        <v>6962.823046600919</v>
      </c>
      <c r="N163">
        <f t="shared" si="33"/>
        <v>-4.1836868492848977E-7</v>
      </c>
      <c r="O163">
        <f t="shared" si="34"/>
        <v>-2.9130271213962072E-3</v>
      </c>
      <c r="P163">
        <f t="shared" si="30"/>
        <v>-0.16690415966314601</v>
      </c>
      <c r="R163">
        <f t="shared" si="27"/>
        <v>-0.59914624178225884</v>
      </c>
    </row>
    <row r="164" spans="4:18" x14ac:dyDescent="0.2">
      <c r="D164">
        <f t="shared" si="28"/>
        <v>0.28274333882308067</v>
      </c>
      <c r="E164">
        <f t="shared" si="29"/>
        <v>16.19999999999996</v>
      </c>
      <c r="F164">
        <f t="shared" si="26"/>
        <v>1124467.9326199798</v>
      </c>
      <c r="H164">
        <f t="shared" si="31"/>
        <v>1.1285809370089734</v>
      </c>
      <c r="I164">
        <f t="shared" si="32"/>
        <v>6959.3048279646728</v>
      </c>
      <c r="N164">
        <f t="shared" si="33"/>
        <v>-4.2107892964878244E-7</v>
      </c>
      <c r="O164">
        <f t="shared" si="34"/>
        <v>-2.9304166280589685E-3</v>
      </c>
      <c r="P164">
        <f t="shared" si="30"/>
        <v>-0.16790050500273682</v>
      </c>
      <c r="R164">
        <f t="shared" si="27"/>
        <v>-0.59559082325791679</v>
      </c>
    </row>
    <row r="165" spans="4:18" x14ac:dyDescent="0.2">
      <c r="D165">
        <f t="shared" si="28"/>
        <v>0.284488668075075</v>
      </c>
      <c r="E165">
        <f t="shared" si="29"/>
        <v>16.299999999999962</v>
      </c>
      <c r="F165">
        <f t="shared" si="26"/>
        <v>1120336.3800026563</v>
      </c>
      <c r="H165">
        <f t="shared" si="31"/>
        <v>1.1275080259785737</v>
      </c>
      <c r="I165">
        <f t="shared" si="32"/>
        <v>6955.7654100790041</v>
      </c>
      <c r="N165">
        <f t="shared" si="33"/>
        <v>-4.2380474270581537E-7</v>
      </c>
      <c r="O165">
        <f t="shared" si="34"/>
        <v>-2.9478863699405429E-3</v>
      </c>
      <c r="P165">
        <f t="shared" si="30"/>
        <v>-0.16890144748173397</v>
      </c>
      <c r="R165">
        <f t="shared" si="27"/>
        <v>-0.592061237431459</v>
      </c>
    </row>
    <row r="166" spans="4:18" x14ac:dyDescent="0.2">
      <c r="D166">
        <f t="shared" si="28"/>
        <v>0.28623399732706939</v>
      </c>
      <c r="E166">
        <f t="shared" si="29"/>
        <v>16.399999999999963</v>
      </c>
      <c r="F166">
        <f t="shared" si="26"/>
        <v>1116231.3907870459</v>
      </c>
      <c r="H166">
        <f t="shared" si="31"/>
        <v>1.1264311327647796</v>
      </c>
      <c r="I166">
        <f t="shared" si="32"/>
        <v>6952.2048037255954</v>
      </c>
      <c r="N166">
        <f t="shared" si="33"/>
        <v>-4.2654616010332315E-7</v>
      </c>
      <c r="O166">
        <f t="shared" si="34"/>
        <v>-2.9654362632810303E-3</v>
      </c>
      <c r="P166">
        <f t="shared" si="30"/>
        <v>-0.16990698230104867</v>
      </c>
      <c r="R166">
        <f t="shared" si="27"/>
        <v>-0.58855733087422857</v>
      </c>
    </row>
    <row r="167" spans="4:18" x14ac:dyDescent="0.2">
      <c r="D167">
        <f t="shared" si="28"/>
        <v>0.28797932657906372</v>
      </c>
      <c r="E167">
        <f t="shared" si="29"/>
        <v>16.499999999999964</v>
      </c>
      <c r="F167">
        <f t="shared" si="26"/>
        <v>1112152.774487206</v>
      </c>
      <c r="H167">
        <f t="shared" si="31"/>
        <v>1.1253502863585085</v>
      </c>
      <c r="I167">
        <f t="shared" si="32"/>
        <v>6948.6230197506702</v>
      </c>
      <c r="N167">
        <f t="shared" si="33"/>
        <v>-4.2930321782411047E-7</v>
      </c>
      <c r="O167">
        <f t="shared" si="34"/>
        <v>-2.9830662218256502E-3</v>
      </c>
      <c r="P167">
        <f t="shared" si="30"/>
        <v>-0.17091710451864597</v>
      </c>
      <c r="R167">
        <f t="shared" si="27"/>
        <v>-0.58507894971442509</v>
      </c>
    </row>
    <row r="168" spans="4:18" x14ac:dyDescent="0.2">
      <c r="D168">
        <f t="shared" si="28"/>
        <v>0.28972465583105811</v>
      </c>
      <c r="E168">
        <f t="shared" si="29"/>
        <v>16.599999999999966</v>
      </c>
      <c r="F168">
        <f t="shared" si="26"/>
        <v>1108100.3417336154</v>
      </c>
      <c r="H168">
        <f t="shared" si="31"/>
        <v>1.1242655155762109</v>
      </c>
      <c r="I168">
        <f t="shared" si="32"/>
        <v>6945.0200690649672</v>
      </c>
      <c r="N168">
        <f t="shared" si="33"/>
        <v>-4.3207595183320182E-7</v>
      </c>
      <c r="O168">
        <f t="shared" si="34"/>
        <v>-3.0007761568419345E-3</v>
      </c>
      <c r="P168">
        <f t="shared" si="30"/>
        <v>-0.17193180905053002</v>
      </c>
      <c r="R168">
        <f t="shared" si="27"/>
        <v>-0.58162593968059995</v>
      </c>
    </row>
    <row r="169" spans="4:18" x14ac:dyDescent="0.2">
      <c r="D169">
        <f t="shared" si="28"/>
        <v>0.29146998508305244</v>
      </c>
      <c r="E169">
        <f t="shared" si="29"/>
        <v>16.699999999999967</v>
      </c>
      <c r="F169">
        <f t="shared" si="26"/>
        <v>1104073.9042769389</v>
      </c>
      <c r="H169">
        <f t="shared" si="31"/>
        <v>1.1231768490594396</v>
      </c>
      <c r="I169">
        <f t="shared" si="32"/>
        <v>6941.3959626436963</v>
      </c>
      <c r="N169">
        <f t="shared" si="33"/>
        <v>-4.3486439808098994E-7</v>
      </c>
      <c r="O169">
        <f t="shared" si="34"/>
        <v>-3.0185659771368649E-3</v>
      </c>
      <c r="P169">
        <f t="shared" si="30"/>
        <v>-0.1729510906717257</v>
      </c>
      <c r="R169">
        <f t="shared" si="27"/>
        <v>-0.57819814614414655</v>
      </c>
    </row>
    <row r="170" spans="4:18" x14ac:dyDescent="0.2">
      <c r="D170">
        <f t="shared" si="28"/>
        <v>0.29321531433504683</v>
      </c>
      <c r="E170">
        <f t="shared" si="29"/>
        <v>16.799999999999969</v>
      </c>
      <c r="F170">
        <f t="shared" si="26"/>
        <v>1100073.2749914625</v>
      </c>
      <c r="H170">
        <f t="shared" si="31"/>
        <v>1.1220843152744713</v>
      </c>
      <c r="I170">
        <f t="shared" si="32"/>
        <v>6937.7507115265107</v>
      </c>
      <c r="N170">
        <f t="shared" si="33"/>
        <v>-4.3766859250637996E-7</v>
      </c>
      <c r="O170">
        <f t="shared" si="34"/>
        <v>-3.0364355890739442E-3</v>
      </c>
      <c r="P170">
        <f t="shared" si="30"/>
        <v>-0.17397494401725694</v>
      </c>
      <c r="R170">
        <f t="shared" si="27"/>
        <v>-0.57479541416079316</v>
      </c>
    </row>
    <row r="171" spans="4:18" x14ac:dyDescent="0.2">
      <c r="D171">
        <f t="shared" si="28"/>
        <v>0.29496064358704116</v>
      </c>
      <c r="E171">
        <f t="shared" si="29"/>
        <v>16.89999999999997</v>
      </c>
      <c r="F171">
        <f t="shared" si="26"/>
        <v>1096098.2678782027</v>
      </c>
      <c r="H171">
        <f t="shared" si="31"/>
        <v>1.1209879425119733</v>
      </c>
      <c r="I171">
        <f t="shared" si="32"/>
        <v>6934.0843268174858</v>
      </c>
      <c r="N171">
        <f t="shared" si="33"/>
        <v>-4.4048857103993162E-7</v>
      </c>
      <c r="O171">
        <f t="shared" si="34"/>
        <v>-3.0543848965902207E-3</v>
      </c>
      <c r="P171">
        <f t="shared" si="30"/>
        <v>-0.17500336358312205</v>
      </c>
      <c r="R171">
        <f t="shared" si="27"/>
        <v>-0.57141758851110658</v>
      </c>
    </row>
    <row r="172" spans="4:18" x14ac:dyDescent="0.2">
      <c r="D172">
        <f t="shared" si="28"/>
        <v>0.29670597283903555</v>
      </c>
      <c r="E172">
        <f t="shared" si="29"/>
        <v>16.999999999999972</v>
      </c>
      <c r="F172">
        <f t="shared" si="26"/>
        <v>1092148.6980676947</v>
      </c>
      <c r="H172">
        <f t="shared" si="31"/>
        <v>1.1198877588867098</v>
      </c>
      <c r="I172">
        <f t="shared" si="32"/>
        <v>6930.3968196850583</v>
      </c>
      <c r="N172">
        <f t="shared" si="33"/>
        <v>-4.4332436960699942E-7</v>
      </c>
      <c r="O172">
        <f t="shared" si="34"/>
        <v>-3.072413801213232E-3</v>
      </c>
      <c r="P172">
        <f t="shared" si="30"/>
        <v>-0.17603634372726448</v>
      </c>
      <c r="R172">
        <f t="shared" si="27"/>
        <v>-0.56806451374002276</v>
      </c>
    </row>
    <row r="173" spans="4:18" x14ac:dyDescent="0.2">
      <c r="D173">
        <f t="shared" si="28"/>
        <v>0.29845130209102988</v>
      </c>
      <c r="E173">
        <f t="shared" si="29"/>
        <v>17.099999999999973</v>
      </c>
      <c r="F173">
        <f t="shared" si="26"/>
        <v>1088224.3818224773</v>
      </c>
      <c r="H173">
        <f t="shared" si="31"/>
        <v>1.1187837923373016</v>
      </c>
      <c r="I173">
        <f t="shared" si="32"/>
        <v>6926.6882013620161</v>
      </c>
      <c r="N173">
        <f t="shared" si="33"/>
        <v>-4.4617602413086677E-7</v>
      </c>
      <c r="O173">
        <f t="shared" si="34"/>
        <v>-3.0905222020778892E-3</v>
      </c>
      <c r="P173">
        <f t="shared" si="30"/>
        <v>-0.17707387867054042</v>
      </c>
      <c r="R173">
        <f t="shared" si="27"/>
        <v>-0.56473603419540896</v>
      </c>
    </row>
    <row r="174" spans="4:18" x14ac:dyDescent="0.2">
      <c r="D174">
        <f t="shared" si="28"/>
        <v>0.30019663134302427</v>
      </c>
      <c r="E174">
        <f t="shared" si="29"/>
        <v>17.199999999999974</v>
      </c>
      <c r="F174">
        <f t="shared" si="26"/>
        <v>1084325.1365392727</v>
      </c>
      <c r="H174">
        <f t="shared" si="31"/>
        <v>1.1176760706260227</v>
      </c>
      <c r="I174">
        <f t="shared" si="32"/>
        <v>6922.9584831454558</v>
      </c>
      <c r="N174">
        <f t="shared" si="33"/>
        <v>-4.4904357053587861E-7</v>
      </c>
      <c r="O174">
        <f t="shared" si="34"/>
        <v>-3.1087099959432856E-3</v>
      </c>
      <c r="P174">
        <f t="shared" si="30"/>
        <v>-0.17811596249768152</v>
      </c>
      <c r="R174">
        <f t="shared" si="27"/>
        <v>-0.56143199406567323</v>
      </c>
    </row>
    <row r="175" spans="4:18" x14ac:dyDescent="0.2">
      <c r="D175">
        <f t="shared" si="28"/>
        <v>0.3019419605950186</v>
      </c>
      <c r="E175">
        <f t="shared" si="29"/>
        <v>17.299999999999976</v>
      </c>
      <c r="F175">
        <f t="shared" si="26"/>
        <v>1080450.7807508679</v>
      </c>
      <c r="H175">
        <f t="shared" si="31"/>
        <v>1.1165646213386398</v>
      </c>
      <c r="I175">
        <f t="shared" si="32"/>
        <v>6919.2076763967461</v>
      </c>
      <c r="N175">
        <f t="shared" si="33"/>
        <v>-4.5192704475057227E-7</v>
      </c>
      <c r="O175">
        <f t="shared" si="34"/>
        <v>-3.1269770772094554E-3</v>
      </c>
      <c r="P175">
        <f t="shared" si="30"/>
        <v>-0.17916258915825556</v>
      </c>
      <c r="R175">
        <f t="shared" si="27"/>
        <v>-0.55815223741642461</v>
      </c>
    </row>
    <row r="176" spans="4:18" x14ac:dyDescent="0.2">
      <c r="D176">
        <f t="shared" si="28"/>
        <v>0.30368728984701293</v>
      </c>
      <c r="E176">
        <f t="shared" si="29"/>
        <v>17.399999999999977</v>
      </c>
      <c r="F176">
        <f t="shared" si="26"/>
        <v>1076601.1341277154</v>
      </c>
      <c r="H176">
        <f t="shared" si="31"/>
        <v>1.1154494718842931</v>
      </c>
      <c r="I176">
        <f t="shared" si="32"/>
        <v>6915.4357925414897</v>
      </c>
      <c r="N176">
        <f t="shared" si="33"/>
        <v>-4.5482648271079998E-7</v>
      </c>
      <c r="O176">
        <f t="shared" si="34"/>
        <v>-3.1453233379340191E-3</v>
      </c>
      <c r="P176">
        <f t="shared" si="30"/>
        <v>-0.18021375246761967</v>
      </c>
      <c r="R176">
        <f t="shared" si="27"/>
        <v>-0.55489660822621034</v>
      </c>
    </row>
    <row r="177" spans="4:18" x14ac:dyDescent="0.2">
      <c r="D177">
        <f t="shared" si="28"/>
        <v>0.30543261909900732</v>
      </c>
      <c r="E177">
        <f t="shared" si="29"/>
        <v>17.499999999999979</v>
      </c>
      <c r="F177">
        <f t="shared" si="26"/>
        <v>1072776.0174792469</v>
      </c>
      <c r="H177">
        <f t="shared" si="31"/>
        <v>1.1143306494954215</v>
      </c>
      <c r="I177">
        <f t="shared" si="32"/>
        <v>6911.6428430695041</v>
      </c>
      <c r="N177">
        <f t="shared" si="33"/>
        <v>-4.5774192036285303E-7</v>
      </c>
      <c r="O177">
        <f t="shared" si="34"/>
        <v>-3.1637486678488041E-3</v>
      </c>
      <c r="P177">
        <f t="shared" si="30"/>
        <v>-0.18126944610787302</v>
      </c>
      <c r="R177">
        <f t="shared" si="27"/>
        <v>-0.55166495042132058</v>
      </c>
    </row>
    <row r="178" spans="4:18" x14ac:dyDescent="0.2">
      <c r="D178">
        <f t="shared" si="28"/>
        <v>0.30717794835100165</v>
      </c>
      <c r="E178">
        <f t="shared" si="29"/>
        <v>17.59999999999998</v>
      </c>
      <c r="F178">
        <f t="shared" si="26"/>
        <v>1068975.2527549211</v>
      </c>
      <c r="H178">
        <f t="shared" si="31"/>
        <v>1.1132081812277175</v>
      </c>
      <c r="I178">
        <f t="shared" si="32"/>
        <v>6907.8288395347709</v>
      </c>
      <c r="N178">
        <f t="shared" si="33"/>
        <v>-4.6067339366657547E-7</v>
      </c>
      <c r="O178">
        <f t="shared" si="34"/>
        <v>-3.1822529543763245E-3</v>
      </c>
      <c r="P178">
        <f t="shared" si="30"/>
        <v>-0.18232966362880071</v>
      </c>
      <c r="R178">
        <f t="shared" si="27"/>
        <v>-0.54845710790969759</v>
      </c>
    </row>
    <row r="179" spans="4:18" x14ac:dyDescent="0.2">
      <c r="D179">
        <f t="shared" si="28"/>
        <v>0.30892327760299604</v>
      </c>
      <c r="E179">
        <f t="shared" si="29"/>
        <v>17.699999999999982</v>
      </c>
      <c r="F179">
        <f t="shared" si="26"/>
        <v>1065198.6630449945</v>
      </c>
      <c r="H179">
        <f t="shared" si="31"/>
        <v>1.1120820939601277</v>
      </c>
      <c r="I179">
        <f t="shared" si="32"/>
        <v>6903.9937935554017</v>
      </c>
      <c r="N179">
        <f t="shared" si="33"/>
        <v>-4.6362093859848286E-7</v>
      </c>
      <c r="O179">
        <f t="shared" si="34"/>
        <v>-3.2008360826462556E-3</v>
      </c>
      <c r="P179">
        <f t="shared" si="30"/>
        <v>-0.183394398448818</v>
      </c>
      <c r="R179">
        <f t="shared" si="27"/>
        <v>-0.5452729246139334</v>
      </c>
    </row>
    <row r="180" spans="4:18" x14ac:dyDescent="0.2">
      <c r="D180">
        <f t="shared" si="28"/>
        <v>0.31066860685499037</v>
      </c>
      <c r="E180">
        <f t="shared" si="29"/>
        <v>17.799999999999983</v>
      </c>
      <c r="F180">
        <f t="shared" si="26"/>
        <v>1061446.0725810444</v>
      </c>
      <c r="H180">
        <f t="shared" si="31"/>
        <v>1.1109524143948886</v>
      </c>
      <c r="I180">
        <f t="shared" si="32"/>
        <v>6900.1377168136169</v>
      </c>
      <c r="N180">
        <f t="shared" si="33"/>
        <v>-4.6658459115486813E-7</v>
      </c>
      <c r="O180">
        <f t="shared" si="34"/>
        <v>-3.2194979355117666E-3</v>
      </c>
      <c r="P180">
        <f t="shared" si="30"/>
        <v>-0.18446364385590591</v>
      </c>
      <c r="R180">
        <f t="shared" si="27"/>
        <v>-0.54211224450339479</v>
      </c>
    </row>
    <row r="181" spans="4:18" x14ac:dyDescent="0.2">
      <c r="D181">
        <f t="shared" si="28"/>
        <v>0.3124139361069847</v>
      </c>
      <c r="E181">
        <f t="shared" si="29"/>
        <v>17.899999999999984</v>
      </c>
      <c r="F181">
        <f t="shared" si="26"/>
        <v>1057717.3067362334</v>
      </c>
      <c r="H181">
        <f t="shared" si="31"/>
        <v>1.109819169057596</v>
      </c>
      <c r="I181">
        <f t="shared" si="32"/>
        <v>6896.2606210556942</v>
      </c>
      <c r="N181">
        <f t="shared" si="33"/>
        <v>-4.695643873549075E-7</v>
      </c>
      <c r="O181">
        <f t="shared" si="34"/>
        <v>-3.2382383935657911E-3</v>
      </c>
      <c r="P181">
        <f t="shared" si="30"/>
        <v>-0.18553739300854347</v>
      </c>
      <c r="R181">
        <f t="shared" si="27"/>
        <v>-0.53897491162547106</v>
      </c>
    </row>
    <row r="182" spans="4:18" x14ac:dyDescent="0.2">
      <c r="D182">
        <f t="shared" si="28"/>
        <v>0.31415926535897909</v>
      </c>
      <c r="E182">
        <f t="shared" ref="E182:E245" si="35">E181+0.1</f>
        <v>17.999999999999986</v>
      </c>
      <c r="F182">
        <f t="shared" ref="F182:F245" si="36">B$3*COS(D182+PI()/2)+SQRT(B$3^2*COS(D182+PI()/2)^2+B$2*(B$2+2*B$3))</f>
        <v>1054012.1920253264</v>
      </c>
      <c r="H182">
        <f t="shared" ref="H182:H245" si="37">ACOS((F182^2+(B$12+B$2)^2-B$12^2)/(2*F182*(B$12+B$2)))</f>
        <v>1.1086823842973097</v>
      </c>
      <c r="I182">
        <f t="shared" ref="I182:I245" si="38">B$14*COS((PI()/2)-H182)</f>
        <v>6892.3625180919371</v>
      </c>
      <c r="N182">
        <f t="shared" ref="N182:N245" si="39">-((F182^2+B$2^2+2*B$2*B$12)/(2*B$12*F182^2))/SQRT(1-((B$12^2+F182^2-(B$12+B$2)^2) / (2*B$12*F182))^2)</f>
        <v>-4.7256036324376363E-7</v>
      </c>
      <c r="O182">
        <f t="shared" ref="O182:O245" si="40">N182*I182</f>
        <v>-3.2570573351572273E-3</v>
      </c>
      <c r="P182">
        <f t="shared" si="30"/>
        <v>-0.18661563893663599</v>
      </c>
      <c r="R182">
        <f t="shared" si="27"/>
        <v>-0.53586077013596001</v>
      </c>
    </row>
    <row r="183" spans="4:18" x14ac:dyDescent="0.2">
      <c r="D183">
        <f t="shared" si="28"/>
        <v>0.31590459461097342</v>
      </c>
      <c r="E183">
        <f t="shared" si="35"/>
        <v>18.099999999999987</v>
      </c>
      <c r="F183">
        <f t="shared" si="36"/>
        <v>1050330.556104474</v>
      </c>
      <c r="H183">
        <f t="shared" si="37"/>
        <v>1.1075420862866947</v>
      </c>
      <c r="I183">
        <f t="shared" si="38"/>
        <v>6888.4434197966439</v>
      </c>
      <c r="N183">
        <f t="shared" si="39"/>
        <v>-4.7557255489568092E-7</v>
      </c>
      <c r="O183">
        <f t="shared" si="40"/>
        <v>-3.2759546364070314E-3</v>
      </c>
      <c r="P183">
        <f t="shared" si="30"/>
        <v>-0.18769837454243704</v>
      </c>
      <c r="R183">
        <f t="shared" si="27"/>
        <v>-0.53276966432861061</v>
      </c>
    </row>
    <row r="184" spans="4:18" x14ac:dyDescent="0.2">
      <c r="D184">
        <f t="shared" si="28"/>
        <v>0.31764992386296775</v>
      </c>
      <c r="E184">
        <f t="shared" si="35"/>
        <v>18.199999999999989</v>
      </c>
      <c r="F184">
        <f t="shared" si="36"/>
        <v>1046672.2277707586</v>
      </c>
      <c r="H184">
        <f t="shared" si="37"/>
        <v>1.1063983010221949</v>
      </c>
      <c r="I184">
        <f t="shared" si="38"/>
        <v>6884.5033381080702</v>
      </c>
      <c r="N184">
        <f t="shared" si="39"/>
        <v>-4.7860099841707953E-7</v>
      </c>
      <c r="O184">
        <f t="shared" si="40"/>
        <v>-3.2949301712242394E-3</v>
      </c>
      <c r="P184">
        <f t="shared" si="30"/>
        <v>-0.1887855926014666</v>
      </c>
      <c r="R184">
        <f t="shared" si="27"/>
        <v>-0.52970143866382702</v>
      </c>
    </row>
    <row r="185" spans="4:18" x14ac:dyDescent="0.2">
      <c r="D185">
        <f t="shared" si="28"/>
        <v>0.31939525311496214</v>
      </c>
      <c r="E185">
        <f t="shared" si="35"/>
        <v>18.29999999999999</v>
      </c>
      <c r="F185">
        <f t="shared" si="36"/>
        <v>1043037.0369615157</v>
      </c>
      <c r="H185">
        <f t="shared" si="37"/>
        <v>1.1052510543242331</v>
      </c>
      <c r="I185">
        <f t="shared" si="38"/>
        <v>6880.5422850283849</v>
      </c>
      <c r="N185">
        <f t="shared" si="39"/>
        <v>-4.8164572994964415E-7</v>
      </c>
      <c r="O185">
        <f t="shared" si="40"/>
        <v>-3.313983811321889E-3</v>
      </c>
      <c r="P185">
        <f t="shared" si="30"/>
        <v>-0.18987728576342314</v>
      </c>
      <c r="R185">
        <f t="shared" si="27"/>
        <v>-0.52665593779655462</v>
      </c>
    </row>
    <row r="186" spans="4:18" x14ac:dyDescent="0.2">
      <c r="D186">
        <f t="shared" si="28"/>
        <v>0.32114058236695647</v>
      </c>
      <c r="E186">
        <f t="shared" si="35"/>
        <v>18.399999999999991</v>
      </c>
      <c r="F186">
        <f t="shared" si="36"/>
        <v>1039424.8147534367</v>
      </c>
      <c r="H186">
        <f t="shared" si="37"/>
        <v>1.1041003718374525</v>
      </c>
      <c r="I186">
        <f t="shared" si="38"/>
        <v>6876.5602726236457</v>
      </c>
      <c r="N186">
        <f t="shared" si="39"/>
        <v>-4.8470678567340902E-7</v>
      </c>
      <c r="O186">
        <f t="shared" si="40"/>
        <v>-3.3331154262328687E-3</v>
      </c>
      <c r="P186">
        <f t="shared" si="30"/>
        <v>-0.19097344655309187</v>
      </c>
      <c r="R186">
        <f t="shared" si="27"/>
        <v>-0.52363300660335177</v>
      </c>
    </row>
    <row r="187" spans="4:18" x14ac:dyDescent="0.2">
      <c r="D187">
        <f t="shared" si="28"/>
        <v>0.32288591161895086</v>
      </c>
      <c r="E187">
        <f t="shared" si="35"/>
        <v>18.499999999999993</v>
      </c>
      <c r="F187">
        <f t="shared" si="36"/>
        <v>1035835.3933614565</v>
      </c>
      <c r="H187">
        <f t="shared" si="37"/>
        <v>1.1029462790309779</v>
      </c>
      <c r="I187">
        <f t="shared" si="38"/>
        <v>6872.5573130237508</v>
      </c>
      <c r="N187">
        <f t="shared" si="39"/>
        <v>-4.8778420180983728E-7</v>
      </c>
      <c r="O187">
        <f t="shared" si="40"/>
        <v>-3.3523248833256503E-3</v>
      </c>
      <c r="P187">
        <f t="shared" si="30"/>
        <v>-0.19207406737124585</v>
      </c>
      <c r="R187">
        <f t="shared" si="27"/>
        <v>-0.52063249020867219</v>
      </c>
    </row>
    <row r="188" spans="4:18" x14ac:dyDescent="0.2">
      <c r="D188">
        <f t="shared" si="28"/>
        <v>0.32463124087094519</v>
      </c>
      <c r="E188">
        <f t="shared" si="35"/>
        <v>18.599999999999994</v>
      </c>
      <c r="F188">
        <f t="shared" si="36"/>
        <v>1032268.6061374359</v>
      </c>
      <c r="H188">
        <f t="shared" si="37"/>
        <v>1.1017888011987131</v>
      </c>
      <c r="I188">
        <f t="shared" si="38"/>
        <v>6868.5334184224103</v>
      </c>
      <c r="N188">
        <f t="shared" si="39"/>
        <v>-4.9087801462489698E-7</v>
      </c>
      <c r="O188">
        <f t="shared" si="40"/>
        <v>-3.3716120478199493E-3</v>
      </c>
      <c r="P188">
        <f t="shared" si="30"/>
        <v>-0.1931791404955438</v>
      </c>
      <c r="R188">
        <f t="shared" si="27"/>
        <v>-0.51765423401035771</v>
      </c>
    </row>
    <row r="189" spans="4:18" x14ac:dyDescent="0.2">
      <c r="D189">
        <f t="shared" si="28"/>
        <v>0.32637657012293952</v>
      </c>
      <c r="E189">
        <f t="shared" si="35"/>
        <v>18.699999999999996</v>
      </c>
      <c r="F189">
        <f t="shared" si="36"/>
        <v>1028724.2875686376</v>
      </c>
      <c r="H189">
        <f t="shared" si="37"/>
        <v>1.1006279634596641</v>
      </c>
      <c r="I189">
        <f t="shared" si="38"/>
        <v>6864.4886010771033</v>
      </c>
      <c r="N189">
        <f t="shared" si="39"/>
        <v>-4.9398826043213591E-7</v>
      </c>
      <c r="O189">
        <f t="shared" si="40"/>
        <v>-3.3909767828023043E-3</v>
      </c>
      <c r="P189">
        <f t="shared" si="30"/>
        <v>-0.19428865808142207</v>
      </c>
      <c r="R189">
        <f t="shared" si="27"/>
        <v>-0.51469808370436232</v>
      </c>
    </row>
    <row r="190" spans="4:18" x14ac:dyDescent="0.2">
      <c r="D190">
        <f t="shared" si="28"/>
        <v>0.32812189937493391</v>
      </c>
      <c r="E190">
        <f t="shared" si="35"/>
        <v>18.799999999999997</v>
      </c>
      <c r="F190">
        <f t="shared" si="36"/>
        <v>1025202.2732760136</v>
      </c>
      <c r="H190">
        <f t="shared" si="37"/>
        <v>1.0994637907582909</v>
      </c>
      <c r="I190">
        <f t="shared" si="38"/>
        <v>6860.4228733090467</v>
      </c>
      <c r="N190">
        <f t="shared" si="39"/>
        <v>-4.9711497559574726E-7</v>
      </c>
      <c r="O190">
        <f t="shared" si="40"/>
        <v>-3.4104189492415332E-3</v>
      </c>
      <c r="P190">
        <f t="shared" si="30"/>
        <v>-0.19540261216298077</v>
      </c>
      <c r="R190">
        <f t="shared" si="27"/>
        <v>-0.51176388530872008</v>
      </c>
    </row>
    <row r="191" spans="4:18" x14ac:dyDescent="0.2">
      <c r="D191">
        <f t="shared" si="28"/>
        <v>0.32986722862692824</v>
      </c>
      <c r="E191">
        <f t="shared" si="35"/>
        <v>18.899999999999999</v>
      </c>
      <c r="F191">
        <f t="shared" si="36"/>
        <v>1021702.4000122987</v>
      </c>
      <c r="H191">
        <f t="shared" si="37"/>
        <v>1.0982963078648849</v>
      </c>
      <c r="I191">
        <f t="shared" si="38"/>
        <v>6856.3362475031518</v>
      </c>
      <c r="N191">
        <f t="shared" si="39"/>
        <v>-5.0025819653363285E-7</v>
      </c>
      <c r="O191">
        <f t="shared" si="40"/>
        <v>-3.4299384060041023E-3</v>
      </c>
      <c r="P191">
        <f t="shared" si="30"/>
        <v>-0.19652099465386408</v>
      </c>
      <c r="R191">
        <f t="shared" si="27"/>
        <v>-0.50885148518676993</v>
      </c>
    </row>
    <row r="192" spans="4:18" x14ac:dyDescent="0.2">
      <c r="D192">
        <f t="shared" si="28"/>
        <v>0.33161255787892258</v>
      </c>
      <c r="E192">
        <f t="shared" si="35"/>
        <v>19</v>
      </c>
      <c r="F192">
        <f t="shared" si="36"/>
        <v>1018224.5056599202</v>
      </c>
      <c r="H192">
        <f t="shared" si="37"/>
        <v>1.097125539375972</v>
      </c>
      <c r="I192">
        <f t="shared" si="38"/>
        <v>6852.2287361079907</v>
      </c>
      <c r="N192">
        <f t="shared" si="39"/>
        <v>-5.0341795972046627E-7</v>
      </c>
      <c r="O192">
        <f t="shared" si="40"/>
        <v>-3.4495350098694339E-3</v>
      </c>
      <c r="P192">
        <f t="shared" si="30"/>
        <v>-0.19764379734813736</v>
      </c>
      <c r="R192">
        <f t="shared" si="27"/>
        <v>-0.50596073006964226</v>
      </c>
    </row>
    <row r="193" spans="4:18" x14ac:dyDescent="0.2">
      <c r="D193">
        <f t="shared" si="28"/>
        <v>0.33335788713091696</v>
      </c>
      <c r="E193">
        <f t="shared" si="35"/>
        <v>19.100000000000001</v>
      </c>
      <c r="F193">
        <f t="shared" si="36"/>
        <v>1014768.4292287317</v>
      </c>
      <c r="H193">
        <f t="shared" si="37"/>
        <v>1.0959515097147434</v>
      </c>
      <c r="I193">
        <f t="shared" si="38"/>
        <v>6848.1003516357541</v>
      </c>
      <c r="N193">
        <f t="shared" si="39"/>
        <v>-5.0659430169074618E-7</v>
      </c>
      <c r="O193">
        <f t="shared" si="40"/>
        <v>-3.4692086155450681E-3</v>
      </c>
      <c r="P193">
        <f t="shared" si="30"/>
        <v>-0.19877101192115582</v>
      </c>
      <c r="R193">
        <f t="shared" si="27"/>
        <v>-0.50309146707803576</v>
      </c>
    </row>
    <row r="194" spans="4:18" x14ac:dyDescent="0.2">
      <c r="D194">
        <f t="shared" si="28"/>
        <v>0.3351032163829113</v>
      </c>
      <c r="E194">
        <f t="shared" si="35"/>
        <v>19.200000000000003</v>
      </c>
      <c r="F194">
        <f t="shared" si="36"/>
        <v>1011334.0108535718</v>
      </c>
      <c r="H194">
        <f t="shared" si="37"/>
        <v>1.0947742431315057</v>
      </c>
      <c r="I194">
        <f t="shared" si="38"/>
        <v>6843.9511066622163</v>
      </c>
      <c r="N194">
        <f t="shared" si="39"/>
        <v>-5.0978725904185065E-7</v>
      </c>
      <c r="O194">
        <f t="shared" si="40"/>
        <v>-3.4889590756817719E-3</v>
      </c>
      <c r="P194">
        <f t="shared" si="30"/>
        <v>-0.19990262993043031</v>
      </c>
      <c r="R194">
        <f t="shared" si="27"/>
        <v>-0.50024354374328039</v>
      </c>
    </row>
    <row r="195" spans="4:18" x14ac:dyDescent="0.2">
      <c r="D195">
        <f t="shared" si="28"/>
        <v>0.33684854563490568</v>
      </c>
      <c r="E195">
        <f t="shared" si="35"/>
        <v>19.300000000000004</v>
      </c>
      <c r="F195">
        <f t="shared" si="36"/>
        <v>1007921.0917916573</v>
      </c>
      <c r="H195">
        <f t="shared" si="37"/>
        <v>1.0935937637041611</v>
      </c>
      <c r="I195">
        <f t="shared" si="38"/>
        <v>6839.7810138266987</v>
      </c>
      <c r="N195">
        <f t="shared" si="39"/>
        <v>-5.1299686843708517E-7</v>
      </c>
      <c r="O195">
        <f t="shared" si="40"/>
        <v>-3.5087862408885282E-3</v>
      </c>
      <c r="P195">
        <f t="shared" si="30"/>
        <v>-0.20103864281648609</v>
      </c>
      <c r="R195">
        <f t="shared" ref="R195:R258" si="41">90/900/P195</f>
        <v>-0.49741680802771293</v>
      </c>
    </row>
    <row r="196" spans="4:18" x14ac:dyDescent="0.2">
      <c r="D196">
        <f t="shared" ref="D196:D259" si="42">E196*PI()/180</f>
        <v>0.33859387488690001</v>
      </c>
      <c r="E196">
        <f t="shared" si="35"/>
        <v>19.400000000000006</v>
      </c>
      <c r="F196">
        <f t="shared" si="36"/>
        <v>1004529.5144198155</v>
      </c>
      <c r="H196">
        <f t="shared" si="37"/>
        <v>1.0924100953387039</v>
      </c>
      <c r="I196">
        <f t="shared" si="38"/>
        <v>6835.5900858320274</v>
      </c>
      <c r="N196">
        <f t="shared" si="39"/>
        <v>-5.1622316660872615E-7</v>
      </c>
      <c r="O196">
        <f t="shared" si="40"/>
        <v>-3.5286899597474232E-3</v>
      </c>
      <c r="P196">
        <f t="shared" ref="P196:P259" si="43">O196*180/PI()</f>
        <v>-0.20217904190371569</v>
      </c>
      <c r="R196">
        <f t="shared" si="41"/>
        <v>-0.49461110834437177</v>
      </c>
    </row>
    <row r="197" spans="4:18" x14ac:dyDescent="0.2">
      <c r="D197">
        <f t="shared" si="42"/>
        <v>0.34033920413889435</v>
      </c>
      <c r="E197">
        <f t="shared" si="35"/>
        <v>19.500000000000007</v>
      </c>
      <c r="F197">
        <f t="shared" si="36"/>
        <v>1001159.1222315556</v>
      </c>
      <c r="H197">
        <f t="shared" si="37"/>
        <v>1.0912232617697422</v>
      </c>
      <c r="I197">
        <f t="shared" si="38"/>
        <v>6831.3783354444922</v>
      </c>
      <c r="N197">
        <f t="shared" si="39"/>
        <v>-5.1946619036106603E-7</v>
      </c>
      <c r="O197">
        <f t="shared" si="40"/>
        <v>-3.548670078828471E-3</v>
      </c>
      <c r="P197">
        <f t="shared" si="43"/>
        <v>-0.20332381840122854</v>
      </c>
      <c r="R197">
        <f t="shared" si="41"/>
        <v>-0.49182629357601998</v>
      </c>
    </row>
    <row r="198" spans="4:18" x14ac:dyDescent="0.2">
      <c r="D198">
        <f t="shared" si="42"/>
        <v>0.34208453339088873</v>
      </c>
      <c r="E198">
        <f t="shared" si="35"/>
        <v>19.600000000000009</v>
      </c>
      <c r="F198">
        <f t="shared" si="36"/>
        <v>997809.75983399665</v>
      </c>
      <c r="H198">
        <f t="shared" si="37"/>
        <v>1.0900332865610425</v>
      </c>
      <c r="I198">
        <f t="shared" si="38"/>
        <v>6827.145775493821</v>
      </c>
      <c r="N198">
        <f t="shared" si="39"/>
        <v>-5.2272597657344574E-7</v>
      </c>
      <c r="O198">
        <f t="shared" si="40"/>
        <v>-3.568726442704282E-3</v>
      </c>
      <c r="P198">
        <f t="shared" si="43"/>
        <v>-0.20447296340369114</v>
      </c>
      <c r="R198">
        <f t="shared" si="41"/>
        <v>-0.48906221309352238</v>
      </c>
    </row>
    <row r="199" spans="4:18" x14ac:dyDescent="0.2">
      <c r="D199">
        <f t="shared" si="42"/>
        <v>0.34382986264288307</v>
      </c>
      <c r="E199">
        <f t="shared" si="35"/>
        <v>19.70000000000001</v>
      </c>
      <c r="F199">
        <f t="shared" si="36"/>
        <v>994481.27294463851</v>
      </c>
      <c r="H199">
        <f t="shared" si="37"/>
        <v>1.0888401931060891</v>
      </c>
      <c r="I199">
        <f t="shared" si="38"/>
        <v>6822.8924188731226</v>
      </c>
      <c r="N199">
        <f t="shared" si="39"/>
        <v>-5.2600256220329553E-7</v>
      </c>
      <c r="O199">
        <f t="shared" si="40"/>
        <v>-3.5888588939647034E-3</v>
      </c>
      <c r="P199">
        <f t="shared" si="43"/>
        <v>-0.20562646789216613</v>
      </c>
      <c r="R199">
        <f t="shared" si="41"/>
        <v>-0.48631871677357041</v>
      </c>
    </row>
    <row r="200" spans="4:18" x14ac:dyDescent="0.2">
      <c r="D200">
        <f t="shared" si="42"/>
        <v>0.34557519189487745</v>
      </c>
      <c r="E200">
        <f t="shared" si="35"/>
        <v>19.800000000000011</v>
      </c>
      <c r="F200">
        <f t="shared" si="36"/>
        <v>991173.50838799961</v>
      </c>
      <c r="H200">
        <f t="shared" si="37"/>
        <v>1.0876440046286675</v>
      </c>
      <c r="I200">
        <f t="shared" si="38"/>
        <v>6818.6182785388555</v>
      </c>
      <c r="N200">
        <f t="shared" si="39"/>
        <v>-5.2929598428916498E-7</v>
      </c>
      <c r="O200">
        <f t="shared" si="40"/>
        <v>-3.6090672732313153E-3</v>
      </c>
      <c r="P200">
        <f t="shared" si="43"/>
        <v>-0.20678432273494265</v>
      </c>
      <c r="R200">
        <f t="shared" si="41"/>
        <v>-0.48359565501578466</v>
      </c>
    </row>
    <row r="201" spans="4:18" x14ac:dyDescent="0.2">
      <c r="D201">
        <f t="shared" si="42"/>
        <v>0.34732052114687179</v>
      </c>
      <c r="E201">
        <f t="shared" si="35"/>
        <v>19.900000000000013</v>
      </c>
      <c r="F201">
        <f t="shared" si="36"/>
        <v>987886.31409211922</v>
      </c>
      <c r="H201">
        <f t="shared" si="37"/>
        <v>1.0864447441834697</v>
      </c>
      <c r="I201">
        <f t="shared" si="38"/>
        <v>6814.3233675107986</v>
      </c>
      <c r="N201">
        <f t="shared" si="39"/>
        <v>-5.3260627995374756E-7</v>
      </c>
      <c r="O201">
        <f t="shared" si="40"/>
        <v>-3.6293514191718204E-3</v>
      </c>
      <c r="P201">
        <f t="shared" si="43"/>
        <v>-0.20794651868836106</v>
      </c>
      <c r="R201">
        <f t="shared" si="41"/>
        <v>-0.48089287875920134</v>
      </c>
    </row>
    <row r="202" spans="4:18" x14ac:dyDescent="0.2">
      <c r="D202">
        <f t="shared" si="42"/>
        <v>0.34906585039886612</v>
      </c>
      <c r="E202">
        <f t="shared" si="35"/>
        <v>20.000000000000014</v>
      </c>
      <c r="F202">
        <f t="shared" si="36"/>
        <v>984619.53908491973</v>
      </c>
      <c r="H202">
        <f t="shared" si="37"/>
        <v>1.0852424346567087</v>
      </c>
      <c r="I202">
        <f t="shared" si="38"/>
        <v>6810.0076988719957</v>
      </c>
      <c r="N202">
        <f t="shared" si="39"/>
        <v>-5.3593348640691182E-7</v>
      </c>
      <c r="O202">
        <f t="shared" si="40"/>
        <v>-3.6497111685143795E-3</v>
      </c>
      <c r="P202">
        <f t="shared" si="43"/>
        <v>-0.20911304639763392</v>
      </c>
      <c r="R202">
        <f t="shared" si="41"/>
        <v>-0.47821023949814873</v>
      </c>
    </row>
    <row r="203" spans="4:18" x14ac:dyDescent="0.2">
      <c r="D203">
        <f t="shared" si="42"/>
        <v>0.35081117965086051</v>
      </c>
      <c r="E203">
        <f t="shared" si="35"/>
        <v>20.100000000000016</v>
      </c>
      <c r="F203">
        <f t="shared" si="36"/>
        <v>981373.03349044779</v>
      </c>
      <c r="H203">
        <f t="shared" si="37"/>
        <v>1.0840370987667574</v>
      </c>
      <c r="I203">
        <f t="shared" si="38"/>
        <v>6805.6712857687153</v>
      </c>
      <c r="N203">
        <f t="shared" si="39"/>
        <v>-5.3927764094872334E-7</v>
      </c>
      <c r="O203">
        <f t="shared" si="40"/>
        <v>-3.6701463560618176E-3</v>
      </c>
      <c r="P203">
        <f t="shared" si="43"/>
        <v>-0.21028389639766043</v>
      </c>
      <c r="R203">
        <f t="shared" si="41"/>
        <v>-0.47554758929753493</v>
      </c>
    </row>
    <row r="204" spans="4:18" x14ac:dyDescent="0.2">
      <c r="D204">
        <f t="shared" si="42"/>
        <v>0.35255650890285484</v>
      </c>
      <c r="E204">
        <f t="shared" si="35"/>
        <v>20.200000000000017</v>
      </c>
      <c r="F204">
        <f t="shared" si="36"/>
        <v>978146.64852499682</v>
      </c>
      <c r="H204">
        <f t="shared" si="37"/>
        <v>1.082828759064806</v>
      </c>
      <c r="I204">
        <f t="shared" si="38"/>
        <v>6801.3141414104275</v>
      </c>
      <c r="N204">
        <f t="shared" si="39"/>
        <v>-5.4263878097246049E-7</v>
      </c>
      <c r="O204">
        <f t="shared" si="40"/>
        <v>-3.6906568147057109E-3</v>
      </c>
      <c r="P204">
        <f t="shared" si="43"/>
        <v>-0.21145905911383314</v>
      </c>
      <c r="R204">
        <f t="shared" si="41"/>
        <v>-0.47290478080755938</v>
      </c>
    </row>
    <row r="205" spans="4:18" x14ac:dyDescent="0.2">
      <c r="D205">
        <f t="shared" si="42"/>
        <v>0.35430183815484917</v>
      </c>
      <c r="E205">
        <f t="shared" si="35"/>
        <v>20.300000000000018</v>
      </c>
      <c r="F205">
        <f t="shared" si="36"/>
        <v>974940.23649309855</v>
      </c>
      <c r="H205">
        <f t="shared" si="37"/>
        <v>1.081617437935531</v>
      </c>
      <c r="I205">
        <f t="shared" si="38"/>
        <v>6796.9362790697523</v>
      </c>
      <c r="N205">
        <f t="shared" si="39"/>
        <v>-5.4601694396764196E-7</v>
      </c>
      <c r="O205">
        <f t="shared" si="40"/>
        <v>-3.7112423754404617E-3</v>
      </c>
      <c r="P205">
        <f t="shared" si="43"/>
        <v>-0.2126385248628446</v>
      </c>
      <c r="R205">
        <f t="shared" si="41"/>
        <v>-0.47028166727784476</v>
      </c>
    </row>
    <row r="206" spans="4:18" x14ac:dyDescent="0.2">
      <c r="D206">
        <f t="shared" si="42"/>
        <v>0.35604716740684356</v>
      </c>
      <c r="E206">
        <f t="shared" si="35"/>
        <v>20.40000000000002</v>
      </c>
      <c r="F206">
        <f t="shared" si="36"/>
        <v>971753.65078341588</v>
      </c>
      <c r="H206">
        <f t="shared" si="37"/>
        <v>1.0804031575977788</v>
      </c>
      <c r="I206">
        <f t="shared" si="38"/>
        <v>6792.5377120824132</v>
      </c>
      <c r="N206">
        <f t="shared" si="39"/>
        <v>-5.4941216752303477E-7</v>
      </c>
      <c r="O206">
        <f t="shared" si="40"/>
        <v>-3.7319028673771541E-3</v>
      </c>
      <c r="P206">
        <f t="shared" si="43"/>
        <v>-0.21382228385348112</v>
      </c>
      <c r="R206">
        <f t="shared" si="41"/>
        <v>-0.46767810257102893</v>
      </c>
    </row>
    <row r="207" spans="4:18" x14ac:dyDescent="0.2">
      <c r="D207">
        <f t="shared" si="42"/>
        <v>0.35779249665883789</v>
      </c>
      <c r="E207">
        <f t="shared" si="35"/>
        <v>20.500000000000021</v>
      </c>
      <c r="F207">
        <f t="shared" si="36"/>
        <v>968586.74586451845</v>
      </c>
      <c r="H207">
        <f t="shared" si="37"/>
        <v>1.0791859401052737</v>
      </c>
      <c r="I207">
        <f t="shared" si="38"/>
        <v>6788.1184538472125</v>
      </c>
      <c r="N207">
        <f t="shared" si="39"/>
        <v>-5.5282448932967023E-7</v>
      </c>
      <c r="O207">
        <f t="shared" si="40"/>
        <v>-3.7526381177573958E-3</v>
      </c>
      <c r="P207">
        <f t="shared" si="43"/>
        <v>-0.21501032618741603</v>
      </c>
      <c r="R207">
        <f t="shared" si="41"/>
        <v>-0.46509394117580172</v>
      </c>
    </row>
    <row r="208" spans="4:18" x14ac:dyDescent="0.2">
      <c r="D208">
        <f t="shared" si="42"/>
        <v>0.35953782591083228</v>
      </c>
      <c r="E208">
        <f t="shared" si="35"/>
        <v>20.600000000000023</v>
      </c>
      <c r="F208">
        <f t="shared" si="36"/>
        <v>965439.37728055194</v>
      </c>
      <c r="H208">
        <f t="shared" si="37"/>
        <v>1.0779658073473262</v>
      </c>
      <c r="I208">
        <f t="shared" si="38"/>
        <v>6783.6785178259697</v>
      </c>
      <c r="N208">
        <f t="shared" si="39"/>
        <v>-5.562539471838595E-7</v>
      </c>
      <c r="O208">
        <f t="shared" si="40"/>
        <v>-3.7734479519670491E-3</v>
      </c>
      <c r="P208">
        <f t="shared" si="43"/>
        <v>-0.2162026418599961</v>
      </c>
      <c r="R208">
        <f t="shared" si="41"/>
        <v>-0.4625290382194121</v>
      </c>
    </row>
    <row r="209" spans="4:18" x14ac:dyDescent="0.2">
      <c r="D209">
        <f t="shared" si="42"/>
        <v>0.36128315516282661</v>
      </c>
      <c r="E209">
        <f t="shared" si="35"/>
        <v>20.700000000000024</v>
      </c>
      <c r="F209">
        <f t="shared" si="36"/>
        <v>962311.40164681245</v>
      </c>
      <c r="H209">
        <f t="shared" si="37"/>
        <v>1.0767427810495704</v>
      </c>
      <c r="I209">
        <f t="shared" si="38"/>
        <v>6779.2179175435076</v>
      </c>
      <c r="N209">
        <f t="shared" si="39"/>
        <v>-5.5970057899019951E-7</v>
      </c>
      <c r="O209">
        <f t="shared" si="40"/>
        <v>-3.794332193549836E-3</v>
      </c>
      <c r="P209">
        <f t="shared" si="43"/>
        <v>-0.21739922076102139</v>
      </c>
      <c r="R209">
        <f t="shared" si="41"/>
        <v>-0.45998324947965735</v>
      </c>
    </row>
    <row r="210" spans="4:18" x14ac:dyDescent="0.2">
      <c r="D210">
        <f t="shared" si="42"/>
        <v>0.363028484414821</v>
      </c>
      <c r="E210">
        <f t="shared" si="35"/>
        <v>20.800000000000026</v>
      </c>
      <c r="F210">
        <f t="shared" si="36"/>
        <v>959202.67664521793</v>
      </c>
      <c r="H210">
        <f t="shared" si="37"/>
        <v>1.0755168827747021</v>
      </c>
      <c r="I210">
        <f t="shared" si="38"/>
        <v>6774.7366665875852</v>
      </c>
      <c r="N210">
        <f t="shared" si="39"/>
        <v>-5.6316442276458643E-7</v>
      </c>
      <c r="O210">
        <f t="shared" si="40"/>
        <v>-3.815290664220876E-3</v>
      </c>
      <c r="P210">
        <f t="shared" si="43"/>
        <v>-0.21860005267552071</v>
      </c>
      <c r="R210">
        <f t="shared" si="41"/>
        <v>-0.45745643139635994</v>
      </c>
    </row>
    <row r="211" spans="4:18" x14ac:dyDescent="0.2">
      <c r="D211">
        <f t="shared" si="42"/>
        <v>0.36477381366681533</v>
      </c>
      <c r="E211">
        <f t="shared" si="35"/>
        <v>20.900000000000027</v>
      </c>
      <c r="F211">
        <f t="shared" si="36"/>
        <v>956113.06101969164</v>
      </c>
      <c r="H211">
        <f t="shared" si="37"/>
        <v>1.0742881339232366</v>
      </c>
      <c r="I211">
        <f t="shared" si="38"/>
        <v>6770.2347786088712</v>
      </c>
      <c r="N211">
        <f t="shared" si="39"/>
        <v>-5.6664551663721933E-7</v>
      </c>
      <c r="O211">
        <f t="shared" si="40"/>
        <v>-3.8363231838800943E-3</v>
      </c>
      <c r="P211">
        <f t="shared" si="43"/>
        <v>-0.21980512728451987</v>
      </c>
      <c r="R211">
        <f t="shared" si="41"/>
        <v>-0.45494844108235077</v>
      </c>
    </row>
    <row r="212" spans="4:18" x14ac:dyDescent="0.2">
      <c r="D212">
        <f t="shared" si="42"/>
        <v>0.36651914291880971</v>
      </c>
      <c r="E212">
        <f t="shared" si="35"/>
        <v>21.000000000000028</v>
      </c>
      <c r="F212">
        <f t="shared" si="36"/>
        <v>953042.41457145102</v>
      </c>
      <c r="H212">
        <f t="shared" si="37"/>
        <v>1.0730565557342766</v>
      </c>
      <c r="I212">
        <f t="shared" si="38"/>
        <v>6765.7122673208969</v>
      </c>
      <c r="N212">
        <f t="shared" si="39"/>
        <v>-5.7014389885561291E-7</v>
      </c>
      <c r="O212">
        <f t="shared" si="40"/>
        <v>-3.8574295706255849E-3</v>
      </c>
      <c r="P212">
        <f t="shared" si="43"/>
        <v>-0.22101443416580732</v>
      </c>
      <c r="R212">
        <f t="shared" si="41"/>
        <v>-0.45245913633395984</v>
      </c>
    </row>
    <row r="213" spans="4:18" x14ac:dyDescent="0.2">
      <c r="D213">
        <f t="shared" si="42"/>
        <v>0.36826447217080405</v>
      </c>
      <c r="E213">
        <f t="shared" si="35"/>
        <v>21.10000000000003</v>
      </c>
      <c r="F213">
        <f t="shared" si="36"/>
        <v>949990.59815421887</v>
      </c>
      <c r="H213">
        <f t="shared" si="37"/>
        <v>1.0718221692862908</v>
      </c>
      <c r="I213">
        <f t="shared" si="38"/>
        <v>6761.1691465000131</v>
      </c>
      <c r="N213">
        <f t="shared" si="39"/>
        <v>-5.7365960778759624E-7</v>
      </c>
      <c r="O213">
        <f t="shared" si="40"/>
        <v>-3.8786096407667945E-3</v>
      </c>
      <c r="P213">
        <f t="shared" si="43"/>
        <v>-0.2222279627946897</v>
      </c>
      <c r="R213">
        <f t="shared" si="41"/>
        <v>-0.44998837564104049</v>
      </c>
    </row>
    <row r="214" spans="4:18" x14ac:dyDescent="0.2">
      <c r="D214">
        <f t="shared" si="42"/>
        <v>0.37000980142279838</v>
      </c>
      <c r="E214">
        <f t="shared" si="35"/>
        <v>21.200000000000031</v>
      </c>
      <c r="F214">
        <f t="shared" si="36"/>
        <v>946957.47366934363</v>
      </c>
      <c r="H214">
        <f t="shared" si="37"/>
        <v>1.0705849954979074</v>
      </c>
      <c r="I214">
        <f t="shared" si="38"/>
        <v>6756.6054299853567</v>
      </c>
      <c r="N214">
        <f t="shared" si="39"/>
        <v>-5.7719268192432627E-7</v>
      </c>
      <c r="O214">
        <f t="shared" si="40"/>
        <v>-3.8998632088377136E-3</v>
      </c>
      <c r="P214">
        <f t="shared" si="43"/>
        <v>-0.22344570254474735</v>
      </c>
      <c r="R214">
        <f t="shared" si="41"/>
        <v>-0.44753601819651889</v>
      </c>
    </row>
    <row r="215" spans="4:18" x14ac:dyDescent="0.2">
      <c r="D215">
        <f t="shared" si="42"/>
        <v>0.37175513067479277</v>
      </c>
      <c r="E215">
        <f t="shared" si="35"/>
        <v>21.300000000000033</v>
      </c>
      <c r="F215">
        <f t="shared" si="36"/>
        <v>943942.90406085085</v>
      </c>
      <c r="H215">
        <f t="shared" si="37"/>
        <v>1.0693450551287125</v>
      </c>
      <c r="I215">
        <f t="shared" si="38"/>
        <v>6752.0211316787991</v>
      </c>
      <c r="N215">
        <f t="shared" si="39"/>
        <v>-5.8074315988328624E-7</v>
      </c>
      <c r="O215">
        <f t="shared" si="40"/>
        <v>-3.9211900876098679E-3</v>
      </c>
      <c r="P215">
        <f t="shared" si="43"/>
        <v>-0.22466764268857894</v>
      </c>
      <c r="R215">
        <f t="shared" si="41"/>
        <v>-0.44510192390550035</v>
      </c>
    </row>
    <row r="216" spans="4:18" x14ac:dyDescent="0.2">
      <c r="D216">
        <f t="shared" si="42"/>
        <v>0.37350045992678715</v>
      </c>
      <c r="E216">
        <f t="shared" si="35"/>
        <v>21.400000000000034</v>
      </c>
      <c r="F216">
        <f t="shared" si="36"/>
        <v>940946.7533104131</v>
      </c>
      <c r="H216">
        <f t="shared" si="37"/>
        <v>1.0681023687800635</v>
      </c>
      <c r="I216">
        <f t="shared" si="38"/>
        <v>6747.416265544909</v>
      </c>
      <c r="N216">
        <f t="shared" si="39"/>
        <v>-5.8431108041129445E-7</v>
      </c>
      <c r="O216">
        <f t="shared" si="40"/>
        <v>-3.9425900881052871E-3</v>
      </c>
      <c r="P216">
        <f t="shared" si="43"/>
        <v>-0.22589377239854436</v>
      </c>
      <c r="R216">
        <f t="shared" si="41"/>
        <v>-0.44268595339392541</v>
      </c>
    </row>
    <row r="217" spans="4:18" x14ac:dyDescent="0.2">
      <c r="D217">
        <f t="shared" si="42"/>
        <v>0.37524578917878149</v>
      </c>
      <c r="E217">
        <f t="shared" si="35"/>
        <v>21.500000000000036</v>
      </c>
      <c r="F217">
        <f t="shared" si="36"/>
        <v>937968.88643225143</v>
      </c>
      <c r="H217">
        <f t="shared" si="37"/>
        <v>1.0668569568959074</v>
      </c>
      <c r="I217">
        <f t="shared" si="38"/>
        <v>6742.7908456109044</v>
      </c>
      <c r="N217">
        <f t="shared" si="39"/>
        <v>-5.8789648238751023E-7</v>
      </c>
      <c r="O217">
        <f t="shared" si="40"/>
        <v>-3.9640630196093561E-3</v>
      </c>
      <c r="P217">
        <f t="shared" si="43"/>
        <v>-0.22712408074750098</v>
      </c>
      <c r="R217">
        <f t="shared" si="41"/>
        <v>-0.44028796801679643</v>
      </c>
    </row>
    <row r="218" spans="4:18" x14ac:dyDescent="0.2">
      <c r="D218">
        <f t="shared" si="42"/>
        <v>0.37699111843077582</v>
      </c>
      <c r="E218">
        <f t="shared" si="35"/>
        <v>21.600000000000037</v>
      </c>
      <c r="F218">
        <f t="shared" si="36"/>
        <v>935009.16946797213</v>
      </c>
      <c r="H218">
        <f t="shared" si="37"/>
        <v>1.0656088397636156</v>
      </c>
      <c r="I218">
        <f t="shared" si="38"/>
        <v>6738.1448859666216</v>
      </c>
      <c r="N218">
        <f t="shared" si="39"/>
        <v>-5.9149940482643504E-7</v>
      </c>
      <c r="O218">
        <f t="shared" si="40"/>
        <v>-3.9856086896835436E-3</v>
      </c>
      <c r="P218">
        <f t="shared" si="43"/>
        <v>-0.22835855670953326</v>
      </c>
      <c r="R218">
        <f t="shared" si="41"/>
        <v>-0.43790782986598425</v>
      </c>
    </row>
    <row r="219" spans="4:18" x14ac:dyDescent="0.2">
      <c r="D219">
        <f t="shared" si="42"/>
        <v>0.37873644768277015</v>
      </c>
      <c r="E219">
        <f t="shared" si="35"/>
        <v>21.700000000000038</v>
      </c>
      <c r="F219">
        <f t="shared" si="36"/>
        <v>932067.4694813299</v>
      </c>
      <c r="H219">
        <f t="shared" si="37"/>
        <v>1.0643580375148161</v>
      </c>
      <c r="I219">
        <f t="shared" si="38"/>
        <v>6733.478400764453</v>
      </c>
      <c r="N219">
        <f t="shared" si="39"/>
        <v>-5.9511988688092703E-7</v>
      </c>
      <c r="O219">
        <f t="shared" si="40"/>
        <v>-4.0072269041781065E-3</v>
      </c>
      <c r="P219">
        <f t="shared" si="43"/>
        <v>-0.22959718916068025</v>
      </c>
      <c r="R219">
        <f t="shared" si="41"/>
        <v>-0.43554540177761697</v>
      </c>
    </row>
    <row r="220" spans="4:18" x14ac:dyDescent="0.2">
      <c r="D220">
        <f t="shared" si="42"/>
        <v>0.38048177693476454</v>
      </c>
      <c r="E220">
        <f t="shared" si="35"/>
        <v>21.80000000000004</v>
      </c>
      <c r="F220">
        <f t="shared" si="36"/>
        <v>929143.654552944</v>
      </c>
      <c r="H220">
        <f t="shared" si="37"/>
        <v>1.0631045701262463</v>
      </c>
      <c r="I220">
        <f t="shared" si="38"/>
        <v>6728.7914042193261</v>
      </c>
      <c r="N220">
        <f t="shared" si="39"/>
        <v>-5.987579678451973E-7</v>
      </c>
      <c r="O220">
        <f t="shared" si="40"/>
        <v>-4.0289174672445954E-3</v>
      </c>
      <c r="P220">
        <f t="shared" si="43"/>
        <v>-0.23083996687965241</v>
      </c>
      <c r="R220">
        <f t="shared" si="41"/>
        <v>-0.43320054733907776</v>
      </c>
    </row>
    <row r="221" spans="4:18" x14ac:dyDescent="0.2">
      <c r="D221">
        <f t="shared" si="42"/>
        <v>0.38222710618675892</v>
      </c>
      <c r="E221">
        <f t="shared" si="35"/>
        <v>21.900000000000041</v>
      </c>
      <c r="F221">
        <f t="shared" si="36"/>
        <v>926237.59377494222</v>
      </c>
      <c r="H221">
        <f t="shared" si="37"/>
        <v>1.0618484574206035</v>
      </c>
      <c r="I221">
        <f t="shared" si="38"/>
        <v>6724.0839106086423</v>
      </c>
      <c r="N221">
        <f t="shared" si="39"/>
        <v>-6.0241368715782716E-7</v>
      </c>
      <c r="O221">
        <f t="shared" si="40"/>
        <v>-4.0506801813483739E-3</v>
      </c>
      <c r="P221">
        <f t="shared" si="43"/>
        <v>-0.23208687854854873</v>
      </c>
      <c r="R221">
        <f t="shared" si="41"/>
        <v>-0.43087313089559975</v>
      </c>
    </row>
    <row r="222" spans="4:18" x14ac:dyDescent="0.2">
      <c r="D222">
        <f t="shared" si="42"/>
        <v>0.38397243543875326</v>
      </c>
      <c r="E222">
        <f t="shared" si="35"/>
        <v>22.000000000000043</v>
      </c>
      <c r="F222">
        <f t="shared" si="36"/>
        <v>923349.15724555822</v>
      </c>
      <c r="H222">
        <f t="shared" si="37"/>
        <v>1.0605897190674083</v>
      </c>
      <c r="I222">
        <f t="shared" si="38"/>
        <v>6719.3559342722456</v>
      </c>
      <c r="N222">
        <f t="shared" si="39"/>
        <v>-6.0608708440477212E-7</v>
      </c>
      <c r="O222">
        <f t="shared" si="40"/>
        <v>-4.0725148472809686E-3</v>
      </c>
      <c r="P222">
        <f t="shared" si="43"/>
        <v>-0.23333791275356452</v>
      </c>
      <c r="R222">
        <f t="shared" si="41"/>
        <v>-0.4285630175564874</v>
      </c>
    </row>
    <row r="223" spans="4:18" x14ac:dyDescent="0.2">
      <c r="D223">
        <f t="shared" si="42"/>
        <v>0.38571776469074759</v>
      </c>
      <c r="E223">
        <f t="shared" si="35"/>
        <v>22.100000000000044</v>
      </c>
      <c r="F223">
        <f t="shared" si="36"/>
        <v>920478.21606367268</v>
      </c>
      <c r="H223">
        <f t="shared" si="37"/>
        <v>1.059328374583874</v>
      </c>
      <c r="I223">
        <f t="shared" si="38"/>
        <v>6714.6074896123728</v>
      </c>
      <c r="N223">
        <f t="shared" si="39"/>
        <v>-6.0977819932237839E-7</v>
      </c>
      <c r="O223">
        <f t="shared" si="40"/>
        <v>-4.094421264172388E-3</v>
      </c>
      <c r="P223">
        <f t="shared" si="43"/>
        <v>-0.23459305798569693</v>
      </c>
      <c r="R223">
        <f t="shared" si="41"/>
        <v>-0.42627007320095966</v>
      </c>
    </row>
    <row r="224" spans="4:18" x14ac:dyDescent="0.2">
      <c r="D224">
        <f t="shared" si="42"/>
        <v>0.38746309394274192</v>
      </c>
      <c r="E224">
        <f t="shared" si="35"/>
        <v>22.200000000000045</v>
      </c>
      <c r="F224">
        <f t="shared" si="36"/>
        <v>917624.64232331002</v>
      </c>
      <c r="H224">
        <f t="shared" si="37"/>
        <v>1.0580644433357773</v>
      </c>
      <c r="I224">
        <f t="shared" si="38"/>
        <v>6709.8385910936067</v>
      </c>
      <c r="N224">
        <f t="shared" si="39"/>
        <v>-6.1348707180038826E-7</v>
      </c>
      <c r="O224">
        <f t="shared" si="40"/>
        <v>-4.1163992295032599E-3</v>
      </c>
      <c r="P224">
        <f t="shared" si="43"/>
        <v>-0.23585230264144075</v>
      </c>
      <c r="R224">
        <f t="shared" si="41"/>
        <v>-0.42399416448363886</v>
      </c>
    </row>
    <row r="225" spans="4:18" x14ac:dyDescent="0.2">
      <c r="D225">
        <f t="shared" si="42"/>
        <v>0.38920842319473625</v>
      </c>
      <c r="E225">
        <f t="shared" si="35"/>
        <v>22.300000000000047</v>
      </c>
      <c r="F225">
        <f t="shared" si="36"/>
        <v>914788.30910808221</v>
      </c>
      <c r="H225">
        <f t="shared" si="37"/>
        <v>1.0567979445383466</v>
      </c>
      <c r="I225">
        <f t="shared" si="38"/>
        <v>6705.0492532428443</v>
      </c>
      <c r="N225">
        <f t="shared" si="39"/>
        <v>-6.1721374188496379E-7</v>
      </c>
      <c r="O225">
        <f t="shared" si="40"/>
        <v>-4.1384485391169979E-3</v>
      </c>
      <c r="P225">
        <f t="shared" si="43"/>
        <v>-0.23711563502348518</v>
      </c>
      <c r="R225">
        <f t="shared" si="41"/>
        <v>-0.42173515883967533</v>
      </c>
    </row>
    <row r="226" spans="4:18" x14ac:dyDescent="0.2">
      <c r="D226">
        <f t="shared" si="42"/>
        <v>0.3909537524467307</v>
      </c>
      <c r="E226">
        <f t="shared" si="35"/>
        <v>22.400000000000048</v>
      </c>
      <c r="F226">
        <f t="shared" si="36"/>
        <v>911969.09048559237</v>
      </c>
      <c r="H226">
        <f t="shared" si="37"/>
        <v>1.0555288972571395</v>
      </c>
      <c r="I226">
        <f t="shared" si="38"/>
        <v>6700.2394906492318</v>
      </c>
      <c r="N226">
        <f t="shared" si="39"/>
        <v>-6.2095824978170005E-7</v>
      </c>
      <c r="O226">
        <f t="shared" si="40"/>
        <v>-4.1605689872317763E-3</v>
      </c>
      <c r="P226">
        <f t="shared" si="43"/>
        <v>-0.23838304334140006</v>
      </c>
      <c r="R226">
        <f t="shared" si="41"/>
        <v>-0.41949292448953718</v>
      </c>
    </row>
    <row r="227" spans="4:18" x14ac:dyDescent="0.2">
      <c r="D227">
        <f t="shared" si="42"/>
        <v>0.39269908169872503</v>
      </c>
      <c r="E227">
        <f t="shared" si="35"/>
        <v>22.50000000000005</v>
      </c>
      <c r="F227">
        <f t="shared" si="36"/>
        <v>909166.86150180222</v>
      </c>
      <c r="H227">
        <f t="shared" si="37"/>
        <v>1.0542573204089432</v>
      </c>
      <c r="I227">
        <f t="shared" si="38"/>
        <v>6695.4093179641459</v>
      </c>
      <c r="N227">
        <f t="shared" si="39"/>
        <v>-6.2472063585864272E-7</v>
      </c>
      <c r="O227">
        <f t="shared" si="40"/>
        <v>-4.1827603664524428E-3</v>
      </c>
      <c r="P227">
        <f t="shared" si="43"/>
        <v>-0.23965451571231858</v>
      </c>
      <c r="R227">
        <f t="shared" si="41"/>
        <v>-0.41726733044346248</v>
      </c>
    </row>
    <row r="228" spans="4:18" x14ac:dyDescent="0.2">
      <c r="D228">
        <f t="shared" si="42"/>
        <v>0.39444441095071936</v>
      </c>
      <c r="E228">
        <f t="shared" si="35"/>
        <v>22.600000000000051</v>
      </c>
      <c r="F228">
        <f t="shared" si="36"/>
        <v>906381.49817534909</v>
      </c>
      <c r="H228">
        <f t="shared" si="37"/>
        <v>1.052983232762666</v>
      </c>
      <c r="I228">
        <f t="shared" si="38"/>
        <v>6690.558749901129</v>
      </c>
      <c r="N228">
        <f t="shared" si="39"/>
        <v>-6.2850094064931906E-7</v>
      </c>
      <c r="O228">
        <f t="shared" si="40"/>
        <v>-4.2050224677823919E-3</v>
      </c>
      <c r="P228">
        <f t="shared" si="43"/>
        <v>-0.24093004016161726</v>
      </c>
      <c r="R228">
        <f t="shared" si="41"/>
        <v>-0.41505824650558076</v>
      </c>
    </row>
    <row r="229" spans="4:18" x14ac:dyDescent="0.2">
      <c r="D229">
        <f t="shared" si="42"/>
        <v>0.39618974020271369</v>
      </c>
      <c r="E229">
        <f t="shared" si="35"/>
        <v>22.700000000000053</v>
      </c>
      <c r="F229">
        <f t="shared" si="36"/>
        <v>903612.87749183876</v>
      </c>
      <c r="H229">
        <f t="shared" si="37"/>
        <v>1.0517066529402403</v>
      </c>
      <c r="I229">
        <f t="shared" si="38"/>
        <v>6685.6878012358547</v>
      </c>
      <c r="N229">
        <f t="shared" si="39"/>
        <v>-6.3229920485575965E-7</v>
      </c>
      <c r="O229">
        <f t="shared" si="40"/>
        <v>-4.2273550806352827E-3</v>
      </c>
      <c r="P229">
        <f t="shared" si="43"/>
        <v>-0.24220960462358751</v>
      </c>
      <c r="R229">
        <f t="shared" si="41"/>
        <v>-0.41286554327772323</v>
      </c>
    </row>
    <row r="230" spans="4:18" x14ac:dyDescent="0.2">
      <c r="D230">
        <f t="shared" si="42"/>
        <v>0.39793506945470802</v>
      </c>
      <c r="E230">
        <f t="shared" si="35"/>
        <v>22.800000000000054</v>
      </c>
      <c r="F230">
        <f t="shared" si="36"/>
        <v>900860.87739810068</v>
      </c>
      <c r="H230">
        <f t="shared" si="37"/>
        <v>1.0504275994175254</v>
      </c>
      <c r="I230">
        <f t="shared" si="38"/>
        <v>6680.7964868060726</v>
      </c>
      <c r="N230">
        <f t="shared" si="39"/>
        <v>-6.3611546935152654E-7</v>
      </c>
      <c r="O230">
        <f t="shared" si="40"/>
        <v>-4.2497579928466745E-3</v>
      </c>
      <c r="P230">
        <f t="shared" si="43"/>
        <v>-0.24349319694210234</v>
      </c>
      <c r="R230">
        <f t="shared" si="41"/>
        <v>-0.41068909216292371</v>
      </c>
    </row>
    <row r="231" spans="4:18" x14ac:dyDescent="0.2">
      <c r="D231">
        <f t="shared" si="42"/>
        <v>0.39968039870670247</v>
      </c>
      <c r="E231">
        <f t="shared" si="35"/>
        <v>22.900000000000055</v>
      </c>
      <c r="F231">
        <f t="shared" si="36"/>
        <v>898125.37679640902</v>
      </c>
      <c r="H231">
        <f t="shared" si="37"/>
        <v>1.049146090525221</v>
      </c>
      <c r="I231">
        <f t="shared" si="38"/>
        <v>6675.8848215115759</v>
      </c>
      <c r="N231">
        <f t="shared" si="39"/>
        <v>-6.3994977518475434E-7</v>
      </c>
      <c r="O231">
        <f t="shared" si="40"/>
        <v>-4.2722309906856465E-3</v>
      </c>
      <c r="P231">
        <f t="shared" si="43"/>
        <v>-0.24478080487128204</v>
      </c>
      <c r="R231">
        <f t="shared" si="41"/>
        <v>-0.4085287653686121</v>
      </c>
    </row>
    <row r="232" spans="4:18" x14ac:dyDescent="0.2">
      <c r="D232">
        <f t="shared" si="42"/>
        <v>0.4014257279586968</v>
      </c>
      <c r="E232">
        <f t="shared" si="35"/>
        <v>23.000000000000057</v>
      </c>
      <c r="F232">
        <f t="shared" si="36"/>
        <v>895406.25553868013</v>
      </c>
      <c r="H232">
        <f t="shared" si="37"/>
        <v>1.0478621444497771</v>
      </c>
      <c r="I232">
        <f t="shared" si="38"/>
        <v>6670.9528203141535</v>
      </c>
      <c r="N232">
        <f t="shared" si="39"/>
        <v>-6.4380216358118371E-7</v>
      </c>
      <c r="O232">
        <f t="shared" si="40"/>
        <v>-4.2947738588662515E-3</v>
      </c>
      <c r="P232">
        <f t="shared" si="43"/>
        <v>-0.24607241607615049</v>
      </c>
      <c r="R232">
        <f t="shared" si="41"/>
        <v>-0.40638443590952361</v>
      </c>
    </row>
    <row r="233" spans="4:18" x14ac:dyDescent="0.2">
      <c r="D233">
        <f t="shared" si="42"/>
        <v>0.40317105721069113</v>
      </c>
      <c r="E233">
        <f t="shared" si="35"/>
        <v>23.100000000000058</v>
      </c>
      <c r="F233">
        <f t="shared" si="36"/>
        <v>892703.39442064334</v>
      </c>
      <c r="H233">
        <f t="shared" si="37"/>
        <v>1.046575779234308</v>
      </c>
      <c r="I233">
        <f t="shared" si="38"/>
        <v>6666.0004982375303</v>
      </c>
      <c r="N233">
        <f t="shared" si="39"/>
        <v>-6.4767267594720163E-7</v>
      </c>
      <c r="O233">
        <f t="shared" si="40"/>
        <v>-4.3173863805588807E-3</v>
      </c>
      <c r="P233">
        <f t="shared" si="43"/>
        <v>-0.24736801813328618</v>
      </c>
      <c r="R233">
        <f t="shared" si="41"/>
        <v>-0.40425597761032417</v>
      </c>
    </row>
    <row r="234" spans="4:18" x14ac:dyDescent="0.2">
      <c r="D234">
        <f t="shared" si="42"/>
        <v>0.40491638646268546</v>
      </c>
      <c r="E234">
        <f t="shared" si="35"/>
        <v>23.20000000000006</v>
      </c>
      <c r="F234">
        <f t="shared" si="36"/>
        <v>890016.67517598253</v>
      </c>
      <c r="H234">
        <f t="shared" si="37"/>
        <v>1.0452870127795149</v>
      </c>
      <c r="I234">
        <f t="shared" si="38"/>
        <v>6661.027870367343</v>
      </c>
      <c r="N234">
        <f t="shared" si="39"/>
        <v>-6.5156135387289554E-7</v>
      </c>
      <c r="O234">
        <f t="shared" si="40"/>
        <v>-4.340068337401636E-3</v>
      </c>
      <c r="P234">
        <f t="shared" si="43"/>
        <v>-0.24866759853147394</v>
      </c>
      <c r="R234">
        <f t="shared" si="41"/>
        <v>-0.40214326510795084</v>
      </c>
    </row>
    <row r="235" spans="4:18" x14ac:dyDescent="0.2">
      <c r="D235">
        <f t="shared" si="42"/>
        <v>0.40666171571467979</v>
      </c>
      <c r="E235">
        <f t="shared" si="35"/>
        <v>23.300000000000061</v>
      </c>
      <c r="F235">
        <f t="shared" si="36"/>
        <v>887345.98047045944</v>
      </c>
      <c r="H235">
        <f t="shared" si="37"/>
        <v>1.0439958628446036</v>
      </c>
      <c r="I235">
        <f t="shared" si="38"/>
        <v>6656.0349518510775</v>
      </c>
      <c r="N235">
        <f t="shared" si="39"/>
        <v>-6.554682391351045E-7</v>
      </c>
      <c r="O235">
        <f t="shared" si="40"/>
        <v>-4.3628195095115358E-3</v>
      </c>
      <c r="P235">
        <f t="shared" si="43"/>
        <v>-0.24997114467234693</v>
      </c>
      <c r="R235">
        <f t="shared" si="41"/>
        <v>-0.40004617385369162</v>
      </c>
    </row>
    <row r="236" spans="4:18" x14ac:dyDescent="0.2">
      <c r="D236">
        <f t="shared" si="42"/>
        <v>0.40840704496667424</v>
      </c>
      <c r="E236">
        <f t="shared" si="35"/>
        <v>23.400000000000063</v>
      </c>
      <c r="F236">
        <f t="shared" si="36"/>
        <v>884691.19389602123</v>
      </c>
      <c r="H236">
        <f t="shared" si="37"/>
        <v>1.042702347048208</v>
      </c>
      <c r="I236">
        <f t="shared" si="38"/>
        <v>6651.0217578980264</v>
      </c>
      <c r="N236">
        <f t="shared" si="39"/>
        <v>-6.5939337370047008E-7</v>
      </c>
      <c r="O236">
        <f t="shared" si="40"/>
        <v>-4.385639675495611E-3</v>
      </c>
      <c r="P236">
        <f t="shared" si="43"/>
        <v>-0.25127864387102244</v>
      </c>
      <c r="R236">
        <f t="shared" si="41"/>
        <v>-0.39796458011500774</v>
      </c>
    </row>
    <row r="237" spans="4:18" x14ac:dyDescent="0.2">
      <c r="D237">
        <f t="shared" si="42"/>
        <v>0.41015237421866857</v>
      </c>
      <c r="E237">
        <f t="shared" si="35"/>
        <v>23.500000000000064</v>
      </c>
      <c r="F237">
        <f t="shared" si="36"/>
        <v>882052.19996488048</v>
      </c>
      <c r="H237">
        <f t="shared" si="37"/>
        <v>1.041406482869317</v>
      </c>
      <c r="I237">
        <f t="shared" si="38"/>
        <v>6645.9883037792497</v>
      </c>
      <c r="N237">
        <f t="shared" si="39"/>
        <v>-6.6333679972851E-7</v>
      </c>
      <c r="O237">
        <f t="shared" si="40"/>
        <v>-4.408528612462036E-3</v>
      </c>
      <c r="P237">
        <f t="shared" si="43"/>
        <v>-0.25259008335673955</v>
      </c>
      <c r="R237">
        <f t="shared" si="41"/>
        <v>-0.39589836097709108</v>
      </c>
    </row>
    <row r="238" spans="4:18" x14ac:dyDescent="0.2">
      <c r="D238">
        <f t="shared" si="42"/>
        <v>0.4118977034706629</v>
      </c>
      <c r="E238">
        <f t="shared" si="35"/>
        <v>23.600000000000065</v>
      </c>
      <c r="F238">
        <f t="shared" si="36"/>
        <v>879428.88410358829</v>
      </c>
      <c r="H238">
        <f t="shared" si="37"/>
        <v>1.0401082876482004</v>
      </c>
      <c r="I238">
        <f t="shared" si="38"/>
        <v>6640.934604827522</v>
      </c>
      <c r="N238">
        <f t="shared" si="39"/>
        <v>-6.6729855957468063E-7</v>
      </c>
      <c r="O238">
        <f t="shared" si="40"/>
        <v>-4.4314860960310565E-3</v>
      </c>
      <c r="P238">
        <f t="shared" si="43"/>
        <v>-0.25390545027348538</v>
      </c>
      <c r="R238">
        <f t="shared" si="41"/>
        <v>-0.39384739434418797</v>
      </c>
    </row>
    <row r="239" spans="4:18" x14ac:dyDescent="0.2">
      <c r="D239">
        <f t="shared" si="42"/>
        <v>0.41364303272265723</v>
      </c>
      <c r="E239">
        <f t="shared" si="35"/>
        <v>23.700000000000067</v>
      </c>
      <c r="F239">
        <f t="shared" si="36"/>
        <v>876821.13264708919</v>
      </c>
      <c r="H239">
        <f t="shared" si="37"/>
        <v>1.038807778587336</v>
      </c>
      <c r="I239">
        <f t="shared" si="38"/>
        <v>6635.8606764372871</v>
      </c>
      <c r="N239">
        <f t="shared" si="39"/>
        <v>-6.7127869579345519E-7</v>
      </c>
      <c r="O239">
        <f t="shared" si="40"/>
        <v>-4.4545119003458972E-3</v>
      </c>
      <c r="P239">
        <f t="shared" si="43"/>
        <v>-0.25522473168061988</v>
      </c>
      <c r="R239">
        <f t="shared" si="41"/>
        <v>-0.39181155894067832</v>
      </c>
    </row>
    <row r="240" spans="4:18" x14ac:dyDescent="0.2">
      <c r="D240">
        <f t="shared" si="42"/>
        <v>0.41538836197465157</v>
      </c>
      <c r="E240">
        <f t="shared" si="35"/>
        <v>23.800000000000068</v>
      </c>
      <c r="F240">
        <f t="shared" si="36"/>
        <v>874228.83283276204</v>
      </c>
      <c r="H240">
        <f t="shared" si="37"/>
        <v>1.0375049727523398</v>
      </c>
      <c r="I240">
        <f t="shared" si="38"/>
        <v>6630.766534064609</v>
      </c>
      <c r="N240">
        <f t="shared" si="39"/>
        <v>-6.7527725114141054E-7</v>
      </c>
      <c r="O240">
        <f t="shared" si="40"/>
        <v>-4.477605798083607E-3</v>
      </c>
      <c r="P240">
        <f t="shared" si="43"/>
        <v>-0.25654791455349735</v>
      </c>
      <c r="R240">
        <f t="shared" si="41"/>
        <v>-0.38979073431192218</v>
      </c>
    </row>
    <row r="241" spans="4:18" x14ac:dyDescent="0.2">
      <c r="D241">
        <f t="shared" si="42"/>
        <v>0.41713369122664601</v>
      </c>
      <c r="E241">
        <f t="shared" si="35"/>
        <v>23.90000000000007</v>
      </c>
      <c r="F241">
        <f t="shared" si="36"/>
        <v>871651.87279445911</v>
      </c>
      <c r="H241">
        <f t="shared" si="37"/>
        <v>1.0361998870728961</v>
      </c>
      <c r="I241">
        <f t="shared" si="38"/>
        <v>6625.6521932271326</v>
      </c>
      <c r="N241">
        <f t="shared" si="39"/>
        <v>-6.7929426858030668E-7</v>
      </c>
      <c r="O241">
        <f t="shared" si="40"/>
        <v>-4.5007675604657295E-3</v>
      </c>
      <c r="P241">
        <f t="shared" si="43"/>
        <v>-0.25787498578407786</v>
      </c>
      <c r="R241">
        <f t="shared" si="41"/>
        <v>-0.38778480082489014</v>
      </c>
    </row>
    <row r="242" spans="4:18" x14ac:dyDescent="0.2">
      <c r="D242">
        <f t="shared" si="42"/>
        <v>0.41887902047864034</v>
      </c>
      <c r="E242">
        <f t="shared" si="35"/>
        <v>24.000000000000071</v>
      </c>
      <c r="F242">
        <f t="shared" si="36"/>
        <v>869090.14155652374</v>
      </c>
      <c r="H242">
        <f t="shared" si="37"/>
        <v>1.0348925383436862</v>
      </c>
      <c r="I242">
        <f t="shared" si="38"/>
        <v>6620.51766950402</v>
      </c>
      <c r="N242">
        <f t="shared" si="39"/>
        <v>-6.8332979128019559E-7</v>
      </c>
      <c r="O242">
        <f t="shared" si="40"/>
        <v>-4.5239969572690285E-3</v>
      </c>
      <c r="P242">
        <f t="shared" si="43"/>
        <v>-0.25920593218154159</v>
      </c>
      <c r="R242">
        <f t="shared" si="41"/>
        <v>-0.38579363966856445</v>
      </c>
    </row>
    <row r="243" spans="4:18" x14ac:dyDescent="0.2">
      <c r="D243">
        <f t="shared" si="42"/>
        <v>0.42062434973063467</v>
      </c>
      <c r="E243">
        <f t="shared" si="35"/>
        <v>24.100000000000072</v>
      </c>
      <c r="F243">
        <f t="shared" si="36"/>
        <v>866543.52902781591</v>
      </c>
      <c r="H243">
        <f t="shared" si="37"/>
        <v>1.0335829432253241</v>
      </c>
      <c r="I243">
        <f t="shared" si="38"/>
        <v>6615.3629785359299</v>
      </c>
      <c r="N243">
        <f t="shared" si="39"/>
        <v>-6.873838626225152E-7</v>
      </c>
      <c r="O243">
        <f t="shared" si="40"/>
        <v>-4.5472937568360149E-3</v>
      </c>
      <c r="P243">
        <f t="shared" si="43"/>
        <v>-0.26054074047289205</v>
      </c>
      <c r="R243">
        <f t="shared" si="41"/>
        <v>-0.38381713285413993</v>
      </c>
    </row>
    <row r="244" spans="4:18" x14ac:dyDescent="0.2">
      <c r="D244">
        <f t="shared" si="42"/>
        <v>0.422369678982629</v>
      </c>
      <c r="E244">
        <f t="shared" si="35"/>
        <v>24.200000000000074</v>
      </c>
      <c r="F244">
        <f t="shared" si="36"/>
        <v>864011.92599571869</v>
      </c>
      <c r="H244">
        <f t="shared" si="37"/>
        <v>1.0322711182452817</v>
      </c>
      <c r="I244">
        <f t="shared" si="38"/>
        <v>6610.1881360249408</v>
      </c>
      <c r="N244">
        <f t="shared" si="39"/>
        <v>-6.9145652620320947E-7</v>
      </c>
      <c r="O244">
        <f t="shared" si="40"/>
        <v>-4.5706577260854735E-3</v>
      </c>
      <c r="P244">
        <f t="shared" si="43"/>
        <v>-0.26187939730355952</v>
      </c>
      <c r="R244">
        <f t="shared" si="41"/>
        <v>-0.38185516321501317</v>
      </c>
    </row>
    <row r="245" spans="4:18" x14ac:dyDescent="0.2">
      <c r="D245">
        <f t="shared" si="42"/>
        <v>0.42411500823462334</v>
      </c>
      <c r="E245">
        <f t="shared" si="35"/>
        <v>24.300000000000075</v>
      </c>
      <c r="F245">
        <f t="shared" si="36"/>
        <v>861495.22412015172</v>
      </c>
      <c r="H245">
        <f t="shared" si="37"/>
        <v>1.0309570797988221</v>
      </c>
      <c r="I245">
        <f t="shared" si="38"/>
        <v>6604.9931577345187</v>
      </c>
      <c r="N245">
        <f t="shared" si="39"/>
        <v>-6.955478258358446E-7</v>
      </c>
      <c r="O245">
        <f t="shared" si="40"/>
        <v>-4.594088630522874E-3</v>
      </c>
      <c r="P245">
        <f t="shared" si="43"/>
        <v>-0.26322188923799689</v>
      </c>
      <c r="R245">
        <f t="shared" si="41"/>
        <v>-0.37990761440657839</v>
      </c>
    </row>
    <row r="246" spans="4:18" x14ac:dyDescent="0.2">
      <c r="D246">
        <f t="shared" si="42"/>
        <v>0.42586033748661772</v>
      </c>
      <c r="E246">
        <f t="shared" ref="E246:E309" si="44">E245+0.1</f>
        <v>24.400000000000077</v>
      </c>
      <c r="F246">
        <f t="shared" ref="F246:F309" si="45">B$3*COS(D246+PI()/2)+SQRT(B$3^2*COS(D246+PI()/2)^2+B$2*(B$2+2*B$3))</f>
        <v>858993.31592757674</v>
      </c>
      <c r="H246">
        <f t="shared" ref="H246:H309" si="46">ACOS((F246^2+(B$12+B$2)^2-B$12^2)/(2*F246*(B$12+B$2)))</f>
        <v>1.0296408441499321</v>
      </c>
      <c r="I246">
        <f t="shared" ref="I246:I309" si="47">B$14*COS((PI()/2)-H246)</f>
        <v>6599.7780594894684</v>
      </c>
      <c r="N246">
        <f t="shared" ref="N246:N309" si="48">-((F246^2+B$2^2+2*B$2*B$12)/(2*B$12*F246^2))/SQRT(1-((B$12^2+F246^2-(B$12+B$2)^2) / (2*B$12*F246))^2)</f>
        <v>-6.9965780555474071E-7</v>
      </c>
      <c r="O246">
        <f t="shared" ref="O246:O309" si="49">N246*I246</f>
        <v>-4.6175862342507264E-3</v>
      </c>
      <c r="P246">
        <f t="shared" si="43"/>
        <v>-0.26456820276027371</v>
      </c>
      <c r="R246">
        <f t="shared" si="41"/>
        <v>-0.37797437090582803</v>
      </c>
    </row>
    <row r="247" spans="4:18" x14ac:dyDescent="0.2">
      <c r="D247">
        <f t="shared" si="42"/>
        <v>0.42760566673861211</v>
      </c>
      <c r="E247">
        <f t="shared" si="44"/>
        <v>24.500000000000078</v>
      </c>
      <c r="F247">
        <f t="shared" si="45"/>
        <v>856506.09480500733</v>
      </c>
      <c r="H247">
        <f t="shared" si="46"/>
        <v>1.0283224274322498</v>
      </c>
      <c r="I247">
        <f t="shared" si="47"/>
        <v>6594.5428571758848</v>
      </c>
      <c r="N247">
        <f t="shared" si="48"/>
        <v>-7.0378650961810527E-7</v>
      </c>
      <c r="O247">
        <f t="shared" si="49"/>
        <v>-4.6411502999788232E-3</v>
      </c>
      <c r="P247">
        <f t="shared" si="43"/>
        <v>-0.26591832427466255</v>
      </c>
      <c r="R247">
        <f t="shared" si="41"/>
        <v>-0.37605531801077269</v>
      </c>
    </row>
    <row r="248" spans="4:18" x14ac:dyDescent="0.2">
      <c r="D248">
        <f t="shared" si="42"/>
        <v>0.42935099599060644</v>
      </c>
      <c r="E248">
        <f t="shared" si="44"/>
        <v>24.60000000000008</v>
      </c>
      <c r="F248">
        <f t="shared" si="45"/>
        <v>854033.45499401307</v>
      </c>
      <c r="H248">
        <f t="shared" si="46"/>
        <v>1.0270018456499961</v>
      </c>
      <c r="I248">
        <f t="shared" si="47"/>
        <v>6589.2875667411081</v>
      </c>
      <c r="N248">
        <f t="shared" si="48"/>
        <v>-7.0793398251118847E-7</v>
      </c>
      <c r="O248">
        <f t="shared" si="49"/>
        <v>-4.6647805890344916E-3</v>
      </c>
      <c r="P248">
        <f t="shared" si="43"/>
        <v>-0.26727224010622652</v>
      </c>
      <c r="R248">
        <f t="shared" si="41"/>
        <v>-0.37415034183967372</v>
      </c>
    </row>
    <row r="249" spans="4:18" x14ac:dyDescent="0.2">
      <c r="D249">
        <f t="shared" si="42"/>
        <v>0.43109632524260078</v>
      </c>
      <c r="E249">
        <f t="shared" si="44"/>
        <v>24.700000000000081</v>
      </c>
      <c r="F249">
        <f t="shared" si="45"/>
        <v>851575.29158472968</v>
      </c>
      <c r="H249">
        <f t="shared" si="46"/>
        <v>1.0256791146788968</v>
      </c>
      <c r="I249">
        <f t="shared" si="47"/>
        <v>6584.0122041936484</v>
      </c>
      <c r="N249">
        <f t="shared" si="48"/>
        <v>-7.1210026894943854E-7</v>
      </c>
      <c r="O249">
        <f t="shared" si="49"/>
        <v>-4.6884768613726828E-3</v>
      </c>
      <c r="P249">
        <f t="shared" si="43"/>
        <v>-0.26862993650139749</v>
      </c>
      <c r="R249">
        <f t="shared" si="41"/>
        <v>-0.37225932933010902</v>
      </c>
    </row>
    <row r="250" spans="4:18" x14ac:dyDescent="0.2">
      <c r="D250">
        <f t="shared" si="42"/>
        <v>0.43284165449459516</v>
      </c>
      <c r="E250">
        <f t="shared" si="44"/>
        <v>24.800000000000082</v>
      </c>
      <c r="F250">
        <f t="shared" si="45"/>
        <v>849131.50050988235</v>
      </c>
      <c r="H250">
        <f t="shared" si="46"/>
        <v>1.0243542502671219</v>
      </c>
      <c r="I250">
        <f t="shared" si="47"/>
        <v>6578.7167856031929</v>
      </c>
      <c r="N250">
        <f t="shared" si="48"/>
        <v>-7.1628541388165505E-7</v>
      </c>
      <c r="O250">
        <f t="shared" si="49"/>
        <v>-4.7122388755859741E-3</v>
      </c>
      <c r="P250">
        <f t="shared" si="43"/>
        <v>-0.26999139962854896</v>
      </c>
      <c r="R250">
        <f t="shared" si="41"/>
        <v>-0.37038216823787296</v>
      </c>
    </row>
    <row r="251" spans="4:18" x14ac:dyDescent="0.2">
      <c r="D251">
        <f t="shared" si="42"/>
        <v>0.43458698374658949</v>
      </c>
      <c r="E251">
        <f t="shared" si="44"/>
        <v>24.900000000000084</v>
      </c>
      <c r="F251">
        <f t="shared" si="45"/>
        <v>846701.97853879165</v>
      </c>
      <c r="H251">
        <f t="shared" si="46"/>
        <v>1.0230272680361978</v>
      </c>
      <c r="I251">
        <f t="shared" si="47"/>
        <v>6573.4013271004942</v>
      </c>
      <c r="N251">
        <f t="shared" si="48"/>
        <v>-7.2048946249318845E-7</v>
      </c>
      <c r="O251">
        <f t="shared" si="49"/>
        <v>-4.7360663889146467E-3</v>
      </c>
      <c r="P251">
        <f t="shared" si="43"/>
        <v>-0.2713566155785736</v>
      </c>
      <c r="R251">
        <f t="shared" si="41"/>
        <v>-0.36851874713570104</v>
      </c>
    </row>
    <row r="252" spans="4:18" x14ac:dyDescent="0.2">
      <c r="D252">
        <f t="shared" si="42"/>
        <v>0.43633231299858388</v>
      </c>
      <c r="E252">
        <f t="shared" si="44"/>
        <v>25.000000000000085</v>
      </c>
      <c r="F252">
        <f t="shared" si="45"/>
        <v>844286.62327140756</v>
      </c>
      <c r="H252">
        <f t="shared" si="46"/>
        <v>1.0216981834819405</v>
      </c>
      <c r="I252">
        <f t="shared" si="47"/>
        <v>6568.0658448773638</v>
      </c>
      <c r="N252">
        <f t="shared" si="48"/>
        <v>-7.2471246020911466E-7</v>
      </c>
      <c r="O252">
        <f t="shared" si="49"/>
        <v>-4.7599591572565318E-3</v>
      </c>
      <c r="P252">
        <f t="shared" si="43"/>
        <v>-0.27272557036544742</v>
      </c>
      <c r="R252">
        <f t="shared" si="41"/>
        <v>-0.36666895541185146</v>
      </c>
    </row>
    <row r="253" spans="4:18" x14ac:dyDescent="0.2">
      <c r="D253">
        <f t="shared" si="42"/>
        <v>0.43807764225057821</v>
      </c>
      <c r="E253">
        <f t="shared" si="44"/>
        <v>25.100000000000087</v>
      </c>
      <c r="F253">
        <f t="shared" si="45"/>
        <v>841885.33313234057</v>
      </c>
      <c r="H253">
        <f t="shared" si="46"/>
        <v>1.0203670119753754</v>
      </c>
      <c r="I253">
        <f t="shared" si="47"/>
        <v>6562.7103551866076</v>
      </c>
      <c r="N253">
        <f t="shared" si="48"/>
        <v>-7.2895445269743685E-7</v>
      </c>
      <c r="O253">
        <f t="shared" si="49"/>
        <v>-4.7839169351768553E-3</v>
      </c>
      <c r="P253">
        <f t="shared" si="43"/>
        <v>-0.27409824992679366</v>
      </c>
      <c r="R253">
        <f t="shared" si="41"/>
        <v>-0.36483268326852897</v>
      </c>
    </row>
    <row r="254" spans="4:18" x14ac:dyDescent="0.2">
      <c r="D254">
        <f t="shared" si="42"/>
        <v>0.4398229715025726</v>
      </c>
      <c r="E254">
        <f t="shared" si="44"/>
        <v>25.200000000000088</v>
      </c>
      <c r="F254">
        <f t="shared" si="45"/>
        <v>839498.00736490637</v>
      </c>
      <c r="H254">
        <f t="shared" si="46"/>
        <v>1.0190337687636568</v>
      </c>
      <c r="I254">
        <f t="shared" si="47"/>
        <v>6557.334874341972</v>
      </c>
      <c r="N254">
        <f t="shared" si="48"/>
        <v>-7.3321548587229187E-7</v>
      </c>
      <c r="O254">
        <f t="shared" si="49"/>
        <v>-4.8079394759179732E-3</v>
      </c>
      <c r="P254">
        <f t="shared" si="43"/>
        <v>-0.27547464012444078</v>
      </c>
      <c r="R254">
        <f t="shared" si="41"/>
        <v>-0.36300982172016555</v>
      </c>
    </row>
    <row r="255" spans="4:18" x14ac:dyDescent="0.2">
      <c r="D255">
        <f t="shared" si="42"/>
        <v>0.44156830075456693</v>
      </c>
      <c r="E255">
        <f t="shared" si="44"/>
        <v>25.30000000000009</v>
      </c>
      <c r="F255">
        <f t="shared" si="45"/>
        <v>837124.54602517374</v>
      </c>
      <c r="H255">
        <f t="shared" si="46"/>
        <v>1.0176984689709898</v>
      </c>
      <c r="I255">
        <f t="shared" si="47"/>
        <v>6551.9394187181088</v>
      </c>
      <c r="N255">
        <f t="shared" si="48"/>
        <v>-7.3749560589718013E-7</v>
      </c>
      <c r="O255">
        <f t="shared" si="49"/>
        <v>-4.8320265314091299E-3</v>
      </c>
      <c r="P255">
        <f t="shared" si="43"/>
        <v>-0.27685472674498146</v>
      </c>
      <c r="R255">
        <f t="shared" si="41"/>
        <v>-0.36120026259155319</v>
      </c>
    </row>
    <row r="256" spans="4:18" x14ac:dyDescent="0.2">
      <c r="D256">
        <f t="shared" si="42"/>
        <v>0.44331363000656127</v>
      </c>
      <c r="E256">
        <f t="shared" si="44"/>
        <v>25.400000000000091</v>
      </c>
      <c r="F256">
        <f t="shared" si="45"/>
        <v>834764.84997602925</v>
      </c>
      <c r="H256">
        <f t="shared" si="46"/>
        <v>1.0163611275995423</v>
      </c>
      <c r="I256">
        <f t="shared" si="47"/>
        <v>6546.5240047505049</v>
      </c>
      <c r="N256">
        <f t="shared" si="48"/>
        <v>-7.417948591881974E-7</v>
      </c>
      <c r="O256">
        <f t="shared" si="49"/>
        <v>-4.856177852276055E-3</v>
      </c>
      <c r="P256">
        <f t="shared" si="43"/>
        <v>-0.27823849550032254</v>
      </c>
      <c r="R256">
        <f t="shared" si="41"/>
        <v>-0.35940389851584748</v>
      </c>
    </row>
    <row r="257" spans="4:18" x14ac:dyDescent="0.2">
      <c r="D257">
        <f t="shared" si="42"/>
        <v>0.44505895925855565</v>
      </c>
      <c r="E257">
        <f t="shared" si="44"/>
        <v>25.500000000000092</v>
      </c>
      <c r="F257">
        <f t="shared" si="45"/>
        <v>832418.82088125497</v>
      </c>
      <c r="H257">
        <f t="shared" si="46"/>
        <v>1.0150217595303648</v>
      </c>
      <c r="I257">
        <f t="shared" si="47"/>
        <v>6541.0886489354571</v>
      </c>
      <c r="N257">
        <f t="shared" si="48"/>
        <v>-7.4611329241727636E-7</v>
      </c>
      <c r="O257">
        <f t="shared" si="49"/>
        <v>-4.8803931878505079E-3</v>
      </c>
      <c r="P257">
        <f t="shared" si="43"/>
        <v>-0.27962593202823166</v>
      </c>
      <c r="R257">
        <f t="shared" si="41"/>
        <v>-0.35762062293243885</v>
      </c>
    </row>
    <row r="258" spans="4:18" x14ac:dyDescent="0.2">
      <c r="D258">
        <f t="shared" si="42"/>
        <v>0.44680428851054999</v>
      </c>
      <c r="E258">
        <f t="shared" si="44"/>
        <v>25.600000000000094</v>
      </c>
      <c r="F258">
        <f t="shared" si="45"/>
        <v>830086.36119961366</v>
      </c>
      <c r="H258">
        <f t="shared" si="46"/>
        <v>1.0136803795242957</v>
      </c>
      <c r="I258">
        <f t="shared" si="47"/>
        <v>6535.633367829997</v>
      </c>
      <c r="N258">
        <f t="shared" si="48"/>
        <v>-7.5045095251545376E-7</v>
      </c>
      <c r="O258">
        <f t="shared" si="49"/>
        <v>-4.9046722861798044E-3</v>
      </c>
      <c r="P258">
        <f t="shared" si="43"/>
        <v>-0.28101702189288347</v>
      </c>
      <c r="R258">
        <f t="shared" si="41"/>
        <v>-0.35585033008469308</v>
      </c>
    </row>
    <row r="259" spans="4:18" x14ac:dyDescent="0.2">
      <c r="D259">
        <f t="shared" si="42"/>
        <v>0.44854961776254437</v>
      </c>
      <c r="E259">
        <f t="shared" si="44"/>
        <v>25.700000000000095</v>
      </c>
      <c r="F259">
        <f t="shared" si="45"/>
        <v>827767.374178953</v>
      </c>
      <c r="H259">
        <f t="shared" si="46"/>
        <v>1.0123370022228766</v>
      </c>
      <c r="I259">
        <f t="shared" si="47"/>
        <v>6530.1581780518591</v>
      </c>
      <c r="N259">
        <f t="shared" si="48"/>
        <v>-7.5480788667613979E-7</v>
      </c>
      <c r="O259">
        <f t="shared" si="49"/>
        <v>-4.9290148940362355E-3</v>
      </c>
      <c r="P259">
        <f t="shared" si="43"/>
        <v>-0.28241175058539897</v>
      </c>
      <c r="R259">
        <f t="shared" ref="R259:R322" si="50">90/900/P259</f>
        <v>-0.35409291501757406</v>
      </c>
    </row>
    <row r="260" spans="4:18" x14ac:dyDescent="0.2">
      <c r="D260">
        <f t="shared" ref="D260:D323" si="51">E260*PI()/180</f>
        <v>0.4502949470145387</v>
      </c>
      <c r="E260">
        <f t="shared" si="44"/>
        <v>25.800000000000097</v>
      </c>
      <c r="F260">
        <f t="shared" si="45"/>
        <v>825461.76385032572</v>
      </c>
      <c r="H260">
        <f t="shared" si="46"/>
        <v>1.0109916421492537</v>
      </c>
      <c r="I260">
        <f t="shared" si="47"/>
        <v>6524.6630962794206</v>
      </c>
      <c r="N260">
        <f t="shared" si="48"/>
        <v>-7.5918414235840001E-7</v>
      </c>
      <c r="O260">
        <f t="shared" si="49"/>
        <v>-4.9534207569263949E-3</v>
      </c>
      <c r="P260">
        <f t="shared" ref="P260:P323" si="52">O260*180/PI()</f>
        <v>-0.28381010352438008</v>
      </c>
      <c r="R260">
        <f t="shared" si="50"/>
        <v>-0.35234827357515031</v>
      </c>
    </row>
    <row r="261" spans="4:18" x14ac:dyDescent="0.2">
      <c r="D261">
        <f t="shared" si="51"/>
        <v>0.45204027626653304</v>
      </c>
      <c r="E261">
        <f t="shared" si="44"/>
        <v>25.900000000000098</v>
      </c>
      <c r="F261">
        <f t="shared" si="45"/>
        <v>823169.43502211943</v>
      </c>
      <c r="H261">
        <f t="shared" si="46"/>
        <v>1.0096443137090847</v>
      </c>
      <c r="I261">
        <f t="shared" si="47"/>
        <v>6519.1481392516553</v>
      </c>
      <c r="N261">
        <f t="shared" si="48"/>
        <v>-7.6357976729026481E-7</v>
      </c>
      <c r="O261">
        <f t="shared" si="49"/>
        <v>-4.9778896191005418E-3</v>
      </c>
      <c r="P261">
        <f t="shared" si="52"/>
        <v>-0.285212066056446</v>
      </c>
      <c r="R261">
        <f t="shared" si="50"/>
        <v>-0.35061630239798169</v>
      </c>
    </row>
    <row r="262" spans="4:18" x14ac:dyDescent="0.2">
      <c r="D262">
        <f t="shared" si="51"/>
        <v>0.45378560551852737</v>
      </c>
      <c r="E262">
        <f t="shared" si="44"/>
        <v>26.000000000000099</v>
      </c>
      <c r="F262">
        <f t="shared" si="45"/>
        <v>820890.29327421123</v>
      </c>
      <c r="H262">
        <f t="shared" si="46"/>
        <v>1.0082950311914356</v>
      </c>
      <c r="I262">
        <f t="shared" si="47"/>
        <v>6513.613323768077</v>
      </c>
      <c r="N262">
        <f t="shared" si="48"/>
        <v>-7.6799480947203601E-7</v>
      </c>
      <c r="O262">
        <f t="shared" si="49"/>
        <v>-5.0024212235617793E-3</v>
      </c>
      <c r="P262">
        <f t="shared" si="52"/>
        <v>-0.28661762345675917</v>
      </c>
      <c r="R262">
        <f t="shared" si="50"/>
        <v>-0.34889689892040637</v>
      </c>
    </row>
    <row r="263" spans="4:18" x14ac:dyDescent="0.2">
      <c r="D263">
        <f t="shared" si="51"/>
        <v>0.45553093477052181</v>
      </c>
      <c r="E263">
        <f t="shared" si="44"/>
        <v>26.100000000000101</v>
      </c>
      <c r="F263">
        <f t="shared" si="45"/>
        <v>818624.24495213293</v>
      </c>
      <c r="H263">
        <f t="shared" si="46"/>
        <v>1.0069438087696807</v>
      </c>
      <c r="I263">
        <f t="shared" si="47"/>
        <v>6508.0586666886893</v>
      </c>
      <c r="N263">
        <f t="shared" si="48"/>
        <v>-7.7242931717962461E-7</v>
      </c>
      <c r="O263">
        <f t="shared" si="49"/>
        <v>-5.0270153120752824E-3</v>
      </c>
      <c r="P263">
        <f t="shared" si="52"/>
        <v>-0.28802676092955409</v>
      </c>
      <c r="R263">
        <f t="shared" si="50"/>
        <v>-0.34718996136771513</v>
      </c>
    </row>
    <row r="264" spans="4:18" x14ac:dyDescent="0.2">
      <c r="D264">
        <f t="shared" si="51"/>
        <v>0.45727626402251614</v>
      </c>
      <c r="E264">
        <f t="shared" si="44"/>
        <v>26.200000000000102</v>
      </c>
      <c r="F264">
        <f t="shared" si="45"/>
        <v>816371.19716126472</v>
      </c>
      <c r="H264">
        <f t="shared" si="46"/>
        <v>1.0055906605023983</v>
      </c>
      <c r="I264">
        <f t="shared" si="47"/>
        <v>6502.4841849339518</v>
      </c>
      <c r="N264">
        <f t="shared" si="48"/>
        <v>-7.7688333896788352E-7</v>
      </c>
      <c r="O264">
        <f t="shared" si="49"/>
        <v>-5.0516716251773454E-3</v>
      </c>
      <c r="P264">
        <f t="shared" si="52"/>
        <v>-0.28943946360865541</v>
      </c>
      <c r="R264">
        <f t="shared" si="50"/>
        <v>-0.34549538875323427</v>
      </c>
    </row>
    <row r="265" spans="4:18" x14ac:dyDescent="0.2">
      <c r="D265">
        <f t="shared" si="51"/>
        <v>0.45902159327451048</v>
      </c>
      <c r="E265">
        <f t="shared" si="44"/>
        <v>26.300000000000104</v>
      </c>
      <c r="F265">
        <f t="shared" si="45"/>
        <v>814131.05776103633</v>
      </c>
      <c r="H265">
        <f t="shared" si="46"/>
        <v>1.0042356003342552</v>
      </c>
      <c r="I265">
        <f t="shared" si="47"/>
        <v>6496.8898954846945</v>
      </c>
      <c r="N265">
        <f t="shared" si="48"/>
        <v>-7.8135692367397751E-7</v>
      </c>
      <c r="O265">
        <f t="shared" si="49"/>
        <v>-5.0763899021844701E-3</v>
      </c>
      <c r="P265">
        <f t="shared" si="52"/>
        <v>-0.29085571655799891</v>
      </c>
      <c r="R265">
        <f t="shared" si="50"/>
        <v>-0.34381308087530477</v>
      </c>
    </row>
    <row r="266" spans="4:18" x14ac:dyDescent="0.2">
      <c r="D266">
        <f t="shared" si="51"/>
        <v>0.46076692252650481</v>
      </c>
      <c r="E266">
        <f t="shared" si="44"/>
        <v>26.400000000000105</v>
      </c>
      <c r="F266">
        <f t="shared" si="45"/>
        <v>811903.73535915697</v>
      </c>
      <c r="H266">
        <f t="shared" si="46"/>
        <v>1.0028786420968991</v>
      </c>
      <c r="I266">
        <f t="shared" si="47"/>
        <v>6491.2758153820951</v>
      </c>
      <c r="N266">
        <f t="shared" si="48"/>
        <v>-7.858501204207566E-7</v>
      </c>
      <c r="O266">
        <f t="shared" si="49"/>
        <v>-5.1011698812023646E-3</v>
      </c>
      <c r="P266">
        <f t="shared" si="52"/>
        <v>-0.29227550477214703</v>
      </c>
      <c r="R266">
        <f t="shared" si="50"/>
        <v>-0.34214293831417136</v>
      </c>
    </row>
    <row r="267" spans="4:18" x14ac:dyDescent="0.2">
      <c r="D267">
        <f t="shared" si="51"/>
        <v>0.46251225177849914</v>
      </c>
      <c r="E267">
        <f t="shared" si="44"/>
        <v>26.500000000000107</v>
      </c>
      <c r="F267">
        <f t="shared" si="45"/>
        <v>809689.13930586446</v>
      </c>
      <c r="H267">
        <f t="shared" si="46"/>
        <v>1.0015197995098402</v>
      </c>
      <c r="I267">
        <f t="shared" si="47"/>
        <v>6485.6419617276097</v>
      </c>
      <c r="N267">
        <f t="shared" si="48"/>
        <v>-7.9036297862014442E-7</v>
      </c>
      <c r="O267">
        <f t="shared" si="49"/>
        <v>-5.1260112991348304E-3</v>
      </c>
      <c r="P267">
        <f t="shared" si="52"/>
        <v>-0.29369881317679791</v>
      </c>
      <c r="R267">
        <f t="shared" si="50"/>
        <v>-0.34048486242878684</v>
      </c>
    </row>
    <row r="268" spans="4:18" x14ac:dyDescent="0.2">
      <c r="D268">
        <f t="shared" si="51"/>
        <v>0.46425758103049358</v>
      </c>
      <c r="E268">
        <f t="shared" si="44"/>
        <v>26.600000000000108</v>
      </c>
      <c r="F268">
        <f t="shared" si="45"/>
        <v>807487.1796881943</v>
      </c>
      <c r="H268">
        <f t="shared" si="46"/>
        <v>1.0001590861813336</v>
      </c>
      <c r="I268">
        <f t="shared" si="47"/>
        <v>6479.9883516829432</v>
      </c>
      <c r="N268">
        <f t="shared" si="48"/>
        <v>-7.9489554797655164E-7</v>
      </c>
      <c r="O268">
        <f t="shared" si="49"/>
        <v>-5.150913891692685E-3</v>
      </c>
      <c r="P268">
        <f t="shared" si="52"/>
        <v>-0.29512562662929692</v>
      </c>
      <c r="R268">
        <f t="shared" si="50"/>
        <v>-0.33883875535352465</v>
      </c>
    </row>
    <row r="269" spans="4:18" x14ac:dyDescent="0.2">
      <c r="D269">
        <f t="shared" si="51"/>
        <v>0.46600291028248791</v>
      </c>
      <c r="E269">
        <f t="shared" si="44"/>
        <v>26.700000000000109</v>
      </c>
      <c r="F269">
        <f t="shared" si="45"/>
        <v>805297.76732427301</v>
      </c>
      <c r="H269">
        <f t="shared" si="46"/>
        <v>0.9987965156092512</v>
      </c>
      <c r="I269">
        <f t="shared" si="47"/>
        <v>6474.3150024699689</v>
      </c>
      <c r="N269">
        <f t="shared" si="48"/>
        <v>-7.9944787849029778E-7</v>
      </c>
      <c r="O269">
        <f t="shared" si="49"/>
        <v>-5.1758773934025238E-3</v>
      </c>
      <c r="P269">
        <f t="shared" si="52"/>
        <v>-0.29655592991913826</v>
      </c>
      <c r="R269">
        <f t="shared" si="50"/>
        <v>-0.33720451999481832</v>
      </c>
    </row>
    <row r="270" spans="4:18" x14ac:dyDescent="0.2">
      <c r="D270">
        <f t="shared" si="51"/>
        <v>0.46774823953448225</v>
      </c>
      <c r="E270">
        <f t="shared" si="44"/>
        <v>26.800000000000111</v>
      </c>
      <c r="F270">
        <f t="shared" si="45"/>
        <v>803120.81375763286</v>
      </c>
      <c r="H270">
        <f t="shared" si="46"/>
        <v>0.99743210118195713</v>
      </c>
      <c r="I270">
        <f t="shared" si="47"/>
        <v>6468.6219313706924</v>
      </c>
      <c r="N270">
        <f t="shared" si="48"/>
        <v>-8.0402002046105755E-7</v>
      </c>
      <c r="O270">
        <f t="shared" si="49"/>
        <v>-5.2009015376155094E-3</v>
      </c>
      <c r="P270">
        <f t="shared" si="52"/>
        <v>-0.29798970776846906</v>
      </c>
      <c r="R270">
        <f t="shared" si="50"/>
        <v>-0.33558206002771623</v>
      </c>
    </row>
    <row r="271" spans="4:18" x14ac:dyDescent="0.2">
      <c r="D271">
        <f t="shared" si="51"/>
        <v>0.46949356878647658</v>
      </c>
      <c r="E271">
        <f t="shared" si="44"/>
        <v>26.900000000000112</v>
      </c>
      <c r="F271">
        <f t="shared" si="45"/>
        <v>800956.2312515527</v>
      </c>
      <c r="H271">
        <f t="shared" si="46"/>
        <v>0.99606585617917442</v>
      </c>
      <c r="I271">
        <f t="shared" si="47"/>
        <v>6462.909155727194</v>
      </c>
      <c r="N271">
        <f t="shared" si="48"/>
        <v>-8.086120244913173E-7</v>
      </c>
      <c r="O271">
        <f t="shared" si="49"/>
        <v>-5.2259860565160368E-3</v>
      </c>
      <c r="P271">
        <f t="shared" si="52"/>
        <v>-0.29942694483258542</v>
      </c>
      <c r="R271">
        <f t="shared" si="50"/>
        <v>-0.33397127989236797</v>
      </c>
    </row>
    <row r="272" spans="4:18" x14ac:dyDescent="0.2">
      <c r="D272">
        <f t="shared" si="51"/>
        <v>0.47123889803847091</v>
      </c>
      <c r="E272">
        <f t="shared" si="44"/>
        <v>27.000000000000114</v>
      </c>
      <c r="F272">
        <f t="shared" si="45"/>
        <v>798803.93278341927</v>
      </c>
      <c r="H272">
        <f t="shared" si="46"/>
        <v>0.99469779377285017</v>
      </c>
      <c r="I272">
        <f t="shared" si="47"/>
        <v>6457.1766929415771</v>
      </c>
      <c r="N272">
        <f t="shared" si="48"/>
        <v>-8.1322394148986237E-7</v>
      </c>
      <c r="O272">
        <f t="shared" si="49"/>
        <v>-5.2511306811304243E-3</v>
      </c>
      <c r="P272">
        <f t="shared" si="52"/>
        <v>-0.30086762570043057</v>
      </c>
      <c r="R272">
        <f t="shared" si="50"/>
        <v>-0.33237208479043379</v>
      </c>
    </row>
    <row r="273" spans="4:18" x14ac:dyDescent="0.2">
      <c r="D273">
        <f t="shared" si="51"/>
        <v>0.47298422729046535</v>
      </c>
      <c r="E273">
        <f t="shared" si="44"/>
        <v>27.100000000000115</v>
      </c>
      <c r="F273">
        <f t="shared" si="45"/>
        <v>796663.83203911781</v>
      </c>
      <c r="H273">
        <f t="shared" si="46"/>
        <v>0.99332792702801709</v>
      </c>
      <c r="I273">
        <f t="shared" si="47"/>
        <v>6451.4245604759226</v>
      </c>
      <c r="N273">
        <f t="shared" si="48"/>
        <v>-8.1785582267526661E-7</v>
      </c>
      <c r="O273">
        <f t="shared" si="49"/>
        <v>-5.2763351413354555E-3</v>
      </c>
      <c r="P273">
        <f t="shared" si="52"/>
        <v>-0.30231173489508434</v>
      </c>
      <c r="R273">
        <f t="shared" si="50"/>
        <v>-0.3307843806814329</v>
      </c>
    </row>
    <row r="274" spans="4:18" x14ac:dyDescent="0.2">
      <c r="D274">
        <f t="shared" si="51"/>
        <v>0.47472955654245969</v>
      </c>
      <c r="E274">
        <f t="shared" si="44"/>
        <v>27.200000000000117</v>
      </c>
      <c r="F274">
        <f t="shared" si="45"/>
        <v>794535.84340744605</v>
      </c>
      <c r="H274">
        <f t="shared" si="46"/>
        <v>0.99195626890364708</v>
      </c>
      <c r="I274">
        <f t="shared" si="47"/>
        <v>6445.6527758522197</v>
      </c>
      <c r="N274">
        <f t="shared" si="48"/>
        <v>-8.2250771957941099E-7</v>
      </c>
      <c r="O274">
        <f t="shared" si="49"/>
        <v>-5.3015991658669093E-3</v>
      </c>
      <c r="P274">
        <f t="shared" si="52"/>
        <v>-0.30375925687425159</v>
      </c>
      <c r="R274">
        <f t="shared" si="50"/>
        <v>-0.32920807427902482</v>
      </c>
    </row>
    <row r="275" spans="4:18" x14ac:dyDescent="0.2">
      <c r="D275">
        <f t="shared" si="51"/>
        <v>0.47647488579445402</v>
      </c>
      <c r="E275">
        <f t="shared" si="44"/>
        <v>27.300000000000118</v>
      </c>
      <c r="F275">
        <f t="shared" si="45"/>
        <v>792419.88197455322</v>
      </c>
      <c r="H275">
        <f t="shared" si="46"/>
        <v>0.99058283225350519</v>
      </c>
      <c r="I275">
        <f t="shared" si="47"/>
        <v>6439.8613566523309</v>
      </c>
      <c r="N275">
        <f t="shared" si="48"/>
        <v>-8.2717968405102219E-7</v>
      </c>
      <c r="O275">
        <f t="shared" si="49"/>
        <v>-5.3269224823280625E-3</v>
      </c>
      <c r="P275">
        <f t="shared" si="52"/>
        <v>-0.30521017603074985</v>
      </c>
      <c r="R275">
        <f t="shared" si="50"/>
        <v>-0.32764307304722706</v>
      </c>
    </row>
    <row r="276" spans="4:18" x14ac:dyDescent="0.2">
      <c r="D276">
        <f t="shared" si="51"/>
        <v>0.47822021504644835</v>
      </c>
      <c r="E276">
        <f t="shared" si="44"/>
        <v>27.400000000000119</v>
      </c>
      <c r="F276">
        <f t="shared" si="45"/>
        <v>790315.86351840291</v>
      </c>
      <c r="H276">
        <f t="shared" si="46"/>
        <v>0.98920762982699317</v>
      </c>
      <c r="I276">
        <f t="shared" si="47"/>
        <v>6434.0503205179139</v>
      </c>
      <c r="N276">
        <f t="shared" si="48"/>
        <v>-8.3187176825923465E-7</v>
      </c>
      <c r="O276">
        <f t="shared" si="49"/>
        <v>-5.3523048171981325E-3</v>
      </c>
      <c r="P276">
        <f t="shared" si="52"/>
        <v>-0.30666447669299257</v>
      </c>
      <c r="R276">
        <f t="shared" si="50"/>
        <v>-0.32608928519657604</v>
      </c>
    </row>
    <row r="277" spans="4:18" x14ac:dyDescent="0.2">
      <c r="D277">
        <f t="shared" si="51"/>
        <v>0.47996554429844268</v>
      </c>
      <c r="E277">
        <f t="shared" si="44"/>
        <v>27.500000000000121</v>
      </c>
      <c r="F277">
        <f t="shared" si="45"/>
        <v>788223.70450327499</v>
      </c>
      <c r="H277">
        <f t="shared" si="46"/>
        <v>0.98783067426999938</v>
      </c>
      <c r="I277">
        <f t="shared" si="47"/>
        <v>6428.2196851503995</v>
      </c>
      <c r="N277">
        <f t="shared" si="48"/>
        <v>-8.3658402469714923E-7</v>
      </c>
      <c r="O277">
        <f t="shared" si="49"/>
        <v>-5.3777458958405629E-3</v>
      </c>
      <c r="P277">
        <f t="shared" si="52"/>
        <v>-0.30812214312546427</v>
      </c>
      <c r="R277">
        <f t="shared" si="50"/>
        <v>-0.32454661968023829</v>
      </c>
    </row>
    <row r="278" spans="4:18" x14ac:dyDescent="0.2">
      <c r="D278">
        <f t="shared" si="51"/>
        <v>0.48171087355043712</v>
      </c>
      <c r="E278">
        <f t="shared" si="44"/>
        <v>27.600000000000122</v>
      </c>
      <c r="F278">
        <f t="shared" si="45"/>
        <v>786143.32207427686</v>
      </c>
      <c r="H278">
        <f t="shared" si="46"/>
        <v>0.98645197812573238</v>
      </c>
      <c r="I278">
        <f t="shared" si="47"/>
        <v>6422.3694683109161</v>
      </c>
      <c r="N278">
        <f t="shared" si="48"/>
        <v>-8.4131650618545103E-7</v>
      </c>
      <c r="O278">
        <f t="shared" si="49"/>
        <v>-5.4032454425114529E-3</v>
      </c>
      <c r="P278">
        <f t="shared" si="52"/>
        <v>-0.30958315952920312</v>
      </c>
      <c r="R278">
        <f t="shared" si="50"/>
        <v>-0.32301498619005781</v>
      </c>
    </row>
    <row r="279" spans="4:18" x14ac:dyDescent="0.2">
      <c r="D279">
        <f t="shared" si="51"/>
        <v>0.48345620280243146</v>
      </c>
      <c r="E279">
        <f t="shared" si="44"/>
        <v>27.700000000000124</v>
      </c>
      <c r="F279">
        <f t="shared" si="45"/>
        <v>784074.63405189617</v>
      </c>
      <c r="H279">
        <f t="shared" si="46"/>
        <v>0.98507155383555334</v>
      </c>
      <c r="I279">
        <f t="shared" si="47"/>
        <v>6416.4996878202282</v>
      </c>
      <c r="N279">
        <f t="shared" si="48"/>
        <v>-8.4606926587601591E-7</v>
      </c>
      <c r="O279">
        <f t="shared" si="49"/>
        <v>-5.4288031803677462E-3</v>
      </c>
      <c r="P279">
        <f t="shared" si="52"/>
        <v>-0.31104751004227044</v>
      </c>
      <c r="R279">
        <f t="shared" si="50"/>
        <v>-0.32149429515256461</v>
      </c>
    </row>
    <row r="280" spans="4:18" x14ac:dyDescent="0.2">
      <c r="D280">
        <f t="shared" si="51"/>
        <v>0.48520153205442579</v>
      </c>
      <c r="E280">
        <f t="shared" si="44"/>
        <v>27.800000000000125</v>
      </c>
      <c r="F280">
        <f t="shared" si="45"/>
        <v>782017.55892657908</v>
      </c>
      <c r="H280">
        <f t="shared" si="46"/>
        <v>0.98368941373981489</v>
      </c>
      <c r="I280">
        <f t="shared" si="47"/>
        <v>6410.6103615587208</v>
      </c>
      <c r="N280">
        <f t="shared" si="48"/>
        <v>-8.5084235725555004E-7</v>
      </c>
      <c r="O280">
        <f t="shared" si="49"/>
        <v>-5.4544188314754761E-3</v>
      </c>
      <c r="P280">
        <f t="shared" si="52"/>
        <v>-0.312515178740223</v>
      </c>
      <c r="R280">
        <f t="shared" si="50"/>
        <v>-0.31998445772493056</v>
      </c>
    </row>
    <row r="281" spans="4:18" x14ac:dyDescent="0.2">
      <c r="D281">
        <f t="shared" si="51"/>
        <v>0.48694686130642012</v>
      </c>
      <c r="E281">
        <f t="shared" si="44"/>
        <v>27.900000000000126</v>
      </c>
      <c r="F281">
        <f t="shared" si="45"/>
        <v>779972.01585332956</v>
      </c>
      <c r="H281">
        <f t="shared" si="46"/>
        <v>0.9823055700786737</v>
      </c>
      <c r="I281">
        <f t="shared" si="47"/>
        <v>6404.7015074662895</v>
      </c>
      <c r="N281">
        <f t="shared" si="48"/>
        <v>-8.5563583414926158E-7</v>
      </c>
      <c r="O281">
        <f t="shared" si="49"/>
        <v>-5.4800921168179518E-3</v>
      </c>
      <c r="P281">
        <f t="shared" si="52"/>
        <v>-0.31398614963658195</v>
      </c>
      <c r="R281">
        <f t="shared" si="50"/>
        <v>-0.3184853857908807</v>
      </c>
    </row>
    <row r="282" spans="4:18" x14ac:dyDescent="0.2">
      <c r="D282">
        <f t="shared" si="51"/>
        <v>0.48869219055841445</v>
      </c>
      <c r="E282">
        <f t="shared" si="44"/>
        <v>28.000000000000128</v>
      </c>
      <c r="F282">
        <f t="shared" si="45"/>
        <v>777937.92464634916</v>
      </c>
      <c r="H282">
        <f t="shared" si="46"/>
        <v>0.98092003499292035</v>
      </c>
      <c r="I282">
        <f t="shared" si="47"/>
        <v>6398.7731435423348</v>
      </c>
      <c r="N282">
        <f t="shared" si="48"/>
        <v>-8.6044975072453398E-7</v>
      </c>
      <c r="O282">
        <f t="shared" si="49"/>
        <v>-5.5058227563038447E-3</v>
      </c>
      <c r="P282">
        <f t="shared" si="52"/>
        <v>-0.31546040668329628</v>
      </c>
      <c r="R282">
        <f t="shared" si="50"/>
        <v>-0.31699699195656628</v>
      </c>
    </row>
    <row r="283" spans="4:18" x14ac:dyDescent="0.2">
      <c r="D283">
        <f t="shared" si="51"/>
        <v>0.49043751981040884</v>
      </c>
      <c r="E283">
        <f t="shared" si="44"/>
        <v>28.100000000000129</v>
      </c>
      <c r="F283">
        <f t="shared" si="45"/>
        <v>775915.20577369584</v>
      </c>
      <c r="H283">
        <f t="shared" si="46"/>
        <v>0.97953282052479107</v>
      </c>
      <c r="I283">
        <f t="shared" si="47"/>
        <v>6392.8252878456778</v>
      </c>
      <c r="N283">
        <f t="shared" si="48"/>
        <v>-8.6528416149464409E-7</v>
      </c>
      <c r="O283">
        <f t="shared" si="49"/>
        <v>-5.5316104687753043E-3</v>
      </c>
      <c r="P283">
        <f t="shared" si="52"/>
        <v>-0.31693793377120777</v>
      </c>
      <c r="R283">
        <f t="shared" si="50"/>
        <v>-0.31551918954639346</v>
      </c>
    </row>
    <row r="284" spans="4:18" x14ac:dyDescent="0.2">
      <c r="D284">
        <f t="shared" si="51"/>
        <v>0.49218284906240323</v>
      </c>
      <c r="E284">
        <f t="shared" si="44"/>
        <v>28.200000000000131</v>
      </c>
      <c r="F284">
        <f t="shared" si="45"/>
        <v>773903.78035198292</v>
      </c>
      <c r="H284">
        <f t="shared" si="46"/>
        <v>0.97814393861877991</v>
      </c>
      <c r="I284">
        <f t="shared" si="47"/>
        <v>6386.857958494521</v>
      </c>
      <c r="N284">
        <f t="shared" si="48"/>
        <v>-8.7013912132247674E-7</v>
      </c>
      <c r="O284">
        <f t="shared" si="49"/>
        <v>-5.5574549720158904E-3</v>
      </c>
      <c r="P284">
        <f t="shared" si="52"/>
        <v>-0.31841871473050554</v>
      </c>
      <c r="R284">
        <f t="shared" si="50"/>
        <v>-0.31405189259882305</v>
      </c>
    </row>
    <row r="285" spans="4:18" x14ac:dyDescent="0.2">
      <c r="D285">
        <f t="shared" si="51"/>
        <v>0.49392817831439756</v>
      </c>
      <c r="E285">
        <f t="shared" si="44"/>
        <v>28.300000000000132</v>
      </c>
      <c r="F285">
        <f t="shared" si="45"/>
        <v>771903.57014109474</v>
      </c>
      <c r="H285">
        <f t="shared" si="46"/>
        <v>0.97675340112244502</v>
      </c>
      <c r="I285">
        <f t="shared" si="47"/>
        <v>6380.8711736663881</v>
      </c>
      <c r="N285">
        <f t="shared" si="48"/>
        <v>-8.7501468542429871E-7</v>
      </c>
      <c r="O285">
        <f t="shared" si="49"/>
        <v>-5.5833559827586704E-3</v>
      </c>
      <c r="P285">
        <f t="shared" si="52"/>
        <v>-0.31990273333118985</v>
      </c>
      <c r="R285">
        <f t="shared" si="50"/>
        <v>-0.31259501586212368</v>
      </c>
    </row>
    <row r="286" spans="4:18" x14ac:dyDescent="0.2">
      <c r="D286">
        <f t="shared" si="51"/>
        <v>0.49567350756639189</v>
      </c>
      <c r="E286">
        <f t="shared" si="44"/>
        <v>28.400000000000134</v>
      </c>
      <c r="F286">
        <f t="shared" si="45"/>
        <v>769914.49753894284</v>
      </c>
      <c r="H286">
        <f t="shared" si="46"/>
        <v>0.97536121978720702</v>
      </c>
      <c r="I286">
        <f t="shared" si="47"/>
        <v>6374.8649515980596</v>
      </c>
      <c r="N286">
        <f t="shared" si="48"/>
        <v>-8.7991090937352915E-7</v>
      </c>
      <c r="O286">
        <f t="shared" si="49"/>
        <v>-5.6093132166940875E-3</v>
      </c>
      <c r="P286">
        <f t="shared" si="52"/>
        <v>-0.32138997328352298</v>
      </c>
      <c r="R286">
        <f t="shared" si="50"/>
        <v>-0.3111484747901026</v>
      </c>
    </row>
    <row r="287" spans="4:18" x14ac:dyDescent="0.2">
      <c r="D287">
        <f t="shared" si="51"/>
        <v>0.49741883681838622</v>
      </c>
      <c r="E287">
        <f t="shared" si="44"/>
        <v>28.500000000000135</v>
      </c>
      <c r="F287">
        <f t="shared" si="45"/>
        <v>767936.48557625245</v>
      </c>
      <c r="H287">
        <f t="shared" si="46"/>
        <v>0.97396740626914946</v>
      </c>
      <c r="I287">
        <f t="shared" si="47"/>
        <v>6368.8393105855293</v>
      </c>
      <c r="N287">
        <f t="shared" si="48"/>
        <v>-8.8482784910453508E-7</v>
      </c>
      <c r="O287">
        <f t="shared" si="49"/>
        <v>-5.6353263884778041E-3</v>
      </c>
      <c r="P287">
        <f t="shared" si="52"/>
        <v>-0.32288041823847874</v>
      </c>
      <c r="R287">
        <f t="shared" si="50"/>
        <v>-0.30971218553780561</v>
      </c>
    </row>
    <row r="288" spans="4:18" x14ac:dyDescent="0.2">
      <c r="D288">
        <f t="shared" si="51"/>
        <v>0.49916416607038061</v>
      </c>
      <c r="E288">
        <f t="shared" si="44"/>
        <v>28.600000000000136</v>
      </c>
      <c r="F288">
        <f t="shared" si="45"/>
        <v>765969.45791137312</v>
      </c>
      <c r="H288">
        <f t="shared" si="46"/>
        <v>0.97257197212980928</v>
      </c>
      <c r="I288">
        <f t="shared" si="47"/>
        <v>6362.7942689839483</v>
      </c>
      <c r="N288">
        <f t="shared" si="48"/>
        <v>-8.8976556091647138E-7</v>
      </c>
      <c r="O288">
        <f t="shared" si="49"/>
        <v>-5.6613952117386124E-3</v>
      </c>
      <c r="P288">
        <f t="shared" si="52"/>
        <v>-0.32437405178819551</v>
      </c>
      <c r="R288">
        <f t="shared" si="50"/>
        <v>-0.30828606495718214</v>
      </c>
    </row>
    <row r="289" spans="4:18" x14ac:dyDescent="0.2">
      <c r="D289">
        <f t="shared" si="51"/>
        <v>0.50090949532237505</v>
      </c>
      <c r="E289">
        <f t="shared" si="44"/>
        <v>28.700000000000138</v>
      </c>
      <c r="F289">
        <f t="shared" si="45"/>
        <v>764013.33882512338</v>
      </c>
      <c r="H289">
        <f t="shared" si="46"/>
        <v>0.97117492883696022</v>
      </c>
      <c r="I289">
        <f t="shared" si="47"/>
        <v>6356.7298452075529</v>
      </c>
      <c r="N289">
        <f t="shared" si="48"/>
        <v>-8.9472410147713467E-7</v>
      </c>
      <c r="O289">
        <f t="shared" si="49"/>
        <v>-5.6875193990862131E-3</v>
      </c>
      <c r="P289">
        <f t="shared" si="52"/>
        <v>-0.32587085746642214</v>
      </c>
      <c r="R289">
        <f t="shared" si="50"/>
        <v>-0.30687003059272966</v>
      </c>
    </row>
    <row r="290" spans="4:18" x14ac:dyDescent="0.2">
      <c r="D290">
        <f t="shared" si="51"/>
        <v>0.50265482457436939</v>
      </c>
      <c r="E290">
        <f t="shared" si="44"/>
        <v>28.800000000000139</v>
      </c>
      <c r="F290">
        <f t="shared" si="45"/>
        <v>762068.05321567226</v>
      </c>
      <c r="H290">
        <f t="shared" si="46"/>
        <v>0.96977628776540159</v>
      </c>
      <c r="I290">
        <f t="shared" si="47"/>
        <v>6350.6460577296384</v>
      </c>
      <c r="N290">
        <f t="shared" si="48"/>
        <v>-8.9970352782683293E-7</v>
      </c>
      <c r="O290">
        <f t="shared" si="49"/>
        <v>-5.7136986621189245E-3</v>
      </c>
      <c r="P290">
        <f t="shared" si="52"/>
        <v>-0.32737081874895935</v>
      </c>
      <c r="R290">
        <f t="shared" si="50"/>
        <v>-0.3054640006771156</v>
      </c>
    </row>
    <row r="291" spans="4:18" x14ac:dyDescent="0.2">
      <c r="D291">
        <f t="shared" si="51"/>
        <v>0.50440015382636372</v>
      </c>
      <c r="E291">
        <f t="shared" si="44"/>
        <v>28.900000000000141</v>
      </c>
      <c r="F291">
        <f t="shared" si="45"/>
        <v>760133.52659344347</v>
      </c>
      <c r="H291">
        <f t="shared" si="46"/>
        <v>0.96837606019772804</v>
      </c>
      <c r="I291">
        <f t="shared" si="47"/>
        <v>6344.5429250824764</v>
      </c>
      <c r="N291">
        <f t="shared" si="48"/>
        <v>-9.0470389738230096E-7</v>
      </c>
      <c r="O291">
        <f t="shared" si="49"/>
        <v>-5.7399327114314204E-3</v>
      </c>
      <c r="P291">
        <f t="shared" si="52"/>
        <v>-0.32887391905410346</v>
      </c>
      <c r="R291">
        <f t="shared" si="50"/>
        <v>-0.30406789412677288</v>
      </c>
    </row>
    <row r="292" spans="4:18" x14ac:dyDescent="0.2">
      <c r="D292">
        <f t="shared" si="51"/>
        <v>0.50614548307835805</v>
      </c>
      <c r="E292">
        <f t="shared" si="44"/>
        <v>29.000000000000142</v>
      </c>
      <c r="F292">
        <f t="shared" si="45"/>
        <v>758209.68507605419</v>
      </c>
      <c r="H292">
        <f t="shared" si="46"/>
        <v>0.96697425732510311</v>
      </c>
      <c r="I292">
        <f t="shared" si="47"/>
        <v>6338.4204658572598</v>
      </c>
      <c r="N292">
        <f t="shared" si="48"/>
        <v>-9.0972526794063656E-7</v>
      </c>
      <c r="O292">
        <f t="shared" si="49"/>
        <v>-5.7662212566224101E-3</v>
      </c>
      <c r="P292">
        <f t="shared" si="52"/>
        <v>-0.33038014174308611</v>
      </c>
      <c r="R292">
        <f t="shared" si="50"/>
        <v>-0.30268163053747682</v>
      </c>
    </row>
    <row r="293" spans="4:18" x14ac:dyDescent="0.2">
      <c r="D293">
        <f t="shared" si="51"/>
        <v>0.50789081233035238</v>
      </c>
      <c r="E293">
        <f t="shared" si="44"/>
        <v>29.100000000000144</v>
      </c>
      <c r="F293">
        <f t="shared" si="45"/>
        <v>756296.45538328961</v>
      </c>
      <c r="H293">
        <f t="shared" si="46"/>
        <v>0.96557089024803</v>
      </c>
      <c r="I293">
        <f t="shared" si="47"/>
        <v>6332.2786987040681</v>
      </c>
      <c r="N293">
        <f t="shared" si="48"/>
        <v>-9.1476769768325567E-7</v>
      </c>
      <c r="O293">
        <f t="shared" si="49"/>
        <v>-5.7925640063022426E-3</v>
      </c>
      <c r="P293">
        <f t="shared" si="52"/>
        <v>-0.33188947012051012</v>
      </c>
      <c r="R293">
        <f t="shared" si="50"/>
        <v>-0.30130513017990501</v>
      </c>
    </row>
    <row r="294" spans="4:18" x14ac:dyDescent="0.2">
      <c r="D294">
        <f t="shared" si="51"/>
        <v>0.50963614158234682</v>
      </c>
      <c r="E294">
        <f t="shared" si="44"/>
        <v>29.200000000000145</v>
      </c>
      <c r="F294">
        <f t="shared" si="45"/>
        <v>754393.76483210595</v>
      </c>
      <c r="H294">
        <f t="shared" si="46"/>
        <v>0.96416596997710757</v>
      </c>
      <c r="I294">
        <f t="shared" si="47"/>
        <v>6326.1176423317856</v>
      </c>
      <c r="N294">
        <f t="shared" si="48"/>
        <v>-9.1983124517987921E-7</v>
      </c>
      <c r="O294">
        <f t="shared" si="49"/>
        <v>-5.818960668100448E-3</v>
      </c>
      <c r="P294">
        <f t="shared" si="52"/>
        <v>-0.3334018874347815</v>
      </c>
      <c r="R294">
        <f t="shared" si="50"/>
        <v>-0.29993831399518256</v>
      </c>
    </row>
    <row r="295" spans="4:18" x14ac:dyDescent="0.2">
      <c r="D295">
        <f t="shared" si="51"/>
        <v>0.51138147083434116</v>
      </c>
      <c r="E295">
        <f t="shared" si="44"/>
        <v>29.300000000000146</v>
      </c>
      <c r="F295">
        <f t="shared" si="45"/>
        <v>752501.54133166466</v>
      </c>
      <c r="H295">
        <f t="shared" si="46"/>
        <v>0.96275950743379213</v>
      </c>
      <c r="I295">
        <f t="shared" si="47"/>
        <v>6319.9373155080657</v>
      </c>
      <c r="N295">
        <f t="shared" si="48"/>
        <v>-9.2491596939255894E-7</v>
      </c>
      <c r="O295">
        <f t="shared" si="49"/>
        <v>-5.8454109486733496E-3</v>
      </c>
      <c r="P295">
        <f t="shared" si="52"/>
        <v>-0.33491737687854561</v>
      </c>
      <c r="R295">
        <f t="shared" si="50"/>
        <v>-0.29858110359040579</v>
      </c>
    </row>
    <row r="296" spans="4:18" x14ac:dyDescent="0.2">
      <c r="D296">
        <f t="shared" si="51"/>
        <v>0.51312680008633549</v>
      </c>
      <c r="E296">
        <f t="shared" si="44"/>
        <v>29.400000000000148</v>
      </c>
      <c r="F296">
        <f t="shared" si="45"/>
        <v>750619.71337839914</v>
      </c>
      <c r="H296">
        <f t="shared" si="46"/>
        <v>0.96135151345114267</v>
      </c>
      <c r="I296">
        <f t="shared" si="47"/>
        <v>6313.7377370592449</v>
      </c>
      <c r="N296">
        <f t="shared" si="48"/>
        <v>-9.3002192967972321E-7</v>
      </c>
      <c r="O296">
        <f t="shared" si="49"/>
        <v>-5.8719145537115278E-3</v>
      </c>
      <c r="P296">
        <f t="shared" si="52"/>
        <v>-0.33643592158911489</v>
      </c>
      <c r="R296">
        <f t="shared" si="50"/>
        <v>-0.29723342123415941</v>
      </c>
    </row>
    <row r="297" spans="4:18" x14ac:dyDescent="0.2">
      <c r="D297">
        <f t="shared" si="51"/>
        <v>0.51487212933832982</v>
      </c>
      <c r="E297">
        <f t="shared" si="44"/>
        <v>29.500000000000149</v>
      </c>
      <c r="F297">
        <f t="shared" si="45"/>
        <v>748748.21005111886</v>
      </c>
      <c r="H297">
        <f t="shared" si="46"/>
        <v>0.95994199877457498</v>
      </c>
      <c r="I297">
        <f t="shared" si="47"/>
        <v>6307.5189258703203</v>
      </c>
      <c r="N297">
        <f t="shared" si="48"/>
        <v>-9.3514918580024524E-7</v>
      </c>
      <c r="O297">
        <f t="shared" si="49"/>
        <v>-5.8984711879472677E-3</v>
      </c>
      <c r="P297">
        <f t="shared" si="52"/>
        <v>-0.3379575046488954</v>
      </c>
      <c r="R297">
        <f t="shared" si="50"/>
        <v>-0.29589518985202051</v>
      </c>
    </row>
    <row r="298" spans="4:18" x14ac:dyDescent="0.2">
      <c r="D298">
        <f t="shared" si="51"/>
        <v>0.51661745859032415</v>
      </c>
      <c r="E298">
        <f t="shared" si="44"/>
        <v>29.600000000000151</v>
      </c>
      <c r="F298">
        <f t="shared" si="45"/>
        <v>746886.96100613941</v>
      </c>
      <c r="H298">
        <f t="shared" si="46"/>
        <v>0.95853097406259813</v>
      </c>
      <c r="I298">
        <f t="shared" si="47"/>
        <v>6301.2809008848735</v>
      </c>
      <c r="N298">
        <f t="shared" si="48"/>
        <v>-9.4029779791755572E-7</v>
      </c>
      <c r="O298">
        <f t="shared" si="49"/>
        <v>-5.9250805551619981E-3</v>
      </c>
      <c r="P298">
        <f t="shared" si="52"/>
        <v>-0.33948210908581322</v>
      </c>
      <c r="R298">
        <f t="shared" si="50"/>
        <v>-0.29456633302205132</v>
      </c>
    </row>
    <row r="299" spans="4:18" x14ac:dyDescent="0.2">
      <c r="D299">
        <f t="shared" si="51"/>
        <v>0.51836278784231848</v>
      </c>
      <c r="E299">
        <f t="shared" si="44"/>
        <v>29.700000000000152</v>
      </c>
      <c r="F299">
        <f t="shared" si="45"/>
        <v>745035.89647244802</v>
      </c>
      <c r="H299">
        <f t="shared" si="46"/>
        <v>0.95711844988754968</v>
      </c>
      <c r="I299">
        <f t="shared" si="47"/>
        <v>6295.0236811049999</v>
      </c>
      <c r="N299">
        <f t="shared" si="48"/>
        <v>-9.4546782660377711E-7</v>
      </c>
      <c r="O299">
        <f t="shared" si="49"/>
        <v>-5.951742358193653E-3</v>
      </c>
      <c r="P299">
        <f t="shared" si="52"/>
        <v>-0.34100971787373618</v>
      </c>
      <c r="R299">
        <f t="shared" si="50"/>
        <v>-0.29324677497028534</v>
      </c>
    </row>
    <row r="300" spans="4:18" x14ac:dyDescent="0.2">
      <c r="D300">
        <f t="shared" si="51"/>
        <v>0.52010811709431293</v>
      </c>
      <c r="E300">
        <f t="shared" si="44"/>
        <v>29.800000000000153</v>
      </c>
      <c r="F300">
        <f t="shared" si="45"/>
        <v>743194.94724690076</v>
      </c>
      <c r="H300">
        <f t="shared" si="46"/>
        <v>0.95570443673633254</v>
      </c>
      <c r="I300">
        <f t="shared" si="47"/>
        <v>6288.7472855912847</v>
      </c>
      <c r="N300">
        <f t="shared" si="48"/>
        <v>-9.5065933284389705E-7</v>
      </c>
      <c r="O300">
        <f t="shared" si="49"/>
        <v>-5.9784562989440796E-3</v>
      </c>
      <c r="P300">
        <f t="shared" si="52"/>
        <v>-0.34254031393289813</v>
      </c>
      <c r="R300">
        <f t="shared" si="50"/>
        <v>-0.29193644056620294</v>
      </c>
    </row>
    <row r="301" spans="4:18" x14ac:dyDescent="0.2">
      <c r="D301">
        <f t="shared" si="51"/>
        <v>0.52185344634630726</v>
      </c>
      <c r="E301">
        <f t="shared" si="44"/>
        <v>29.900000000000155</v>
      </c>
      <c r="F301">
        <f t="shared" si="45"/>
        <v>741364.04468945786</v>
      </c>
      <c r="H301">
        <f t="shared" si="46"/>
        <v>0.95428894501113504</v>
      </c>
      <c r="I301">
        <f t="shared" si="47"/>
        <v>6282.4517334627135</v>
      </c>
      <c r="N301">
        <f t="shared" si="48"/>
        <v>-9.5587237803995009E-7</v>
      </c>
      <c r="O301">
        <f t="shared" si="49"/>
        <v>-6.0052220783862109E-3</v>
      </c>
      <c r="P301">
        <f t="shared" si="52"/>
        <v>-0.34407388013031032</v>
      </c>
      <c r="R301">
        <f t="shared" si="50"/>
        <v>-0.29063525531821022</v>
      </c>
    </row>
    <row r="302" spans="4:18" x14ac:dyDescent="0.2">
      <c r="D302">
        <f t="shared" si="51"/>
        <v>0.52359877559830159</v>
      </c>
      <c r="E302">
        <f t="shared" si="44"/>
        <v>30.000000000000156</v>
      </c>
      <c r="F302">
        <f t="shared" si="45"/>
        <v>739543.12071843864</v>
      </c>
      <c r="H302">
        <f t="shared" si="46"/>
        <v>0.9528719850301538</v>
      </c>
      <c r="I302">
        <f t="shared" si="47"/>
        <v>6276.1370438966251</v>
      </c>
      <c r="N302">
        <f t="shared" si="48"/>
        <v>-9.6110702401527736E-7</v>
      </c>
      <c r="O302">
        <f t="shared" si="49"/>
        <v>-6.0320393965715259E-3</v>
      </c>
      <c r="P302">
        <f t="shared" si="52"/>
        <v>-0.34561039928018833</v>
      </c>
      <c r="R302">
        <f t="shared" si="50"/>
        <v>-0.28934314536909939</v>
      </c>
    </row>
    <row r="303" spans="4:18" x14ac:dyDescent="0.2">
      <c r="D303">
        <f t="shared" si="51"/>
        <v>0.52534410485029592</v>
      </c>
      <c r="E303">
        <f t="shared" si="44"/>
        <v>30.100000000000158</v>
      </c>
      <c r="F303">
        <f t="shared" si="45"/>
        <v>737732.1078058295</v>
      </c>
      <c r="H303">
        <f t="shared" si="46"/>
        <v>0.95145356702831418</v>
      </c>
      <c r="I303">
        <f t="shared" si="47"/>
        <v>6269.8032361286696</v>
      </c>
      <c r="N303">
        <f t="shared" si="48"/>
        <v>-9.6636333301875442E-7</v>
      </c>
      <c r="O303">
        <f t="shared" si="49"/>
        <v>-6.0589079526370739E-3</v>
      </c>
      <c r="P303">
        <f t="shared" si="52"/>
        <v>-0.34714985414435484</v>
      </c>
      <c r="R303">
        <f t="shared" si="50"/>
        <v>-0.2880600374915242</v>
      </c>
    </row>
    <row r="304" spans="4:18" x14ac:dyDescent="0.2">
      <c r="D304">
        <f t="shared" si="51"/>
        <v>0.52708943410229026</v>
      </c>
      <c r="E304">
        <f t="shared" si="44"/>
        <v>30.200000000000159</v>
      </c>
      <c r="F304">
        <f t="shared" si="45"/>
        <v>735930.93897260306</v>
      </c>
      <c r="H304">
        <f t="shared" si="46"/>
        <v>0.95003370115797336</v>
      </c>
      <c r="I304">
        <f t="shared" si="47"/>
        <v>6263.4503294527231</v>
      </c>
      <c r="N304">
        <f t="shared" si="48"/>
        <v>-9.7164136772911746E-7</v>
      </c>
      <c r="O304">
        <f t="shared" si="49"/>
        <v>-6.0858274448128353E-3</v>
      </c>
      <c r="P304">
        <f t="shared" si="52"/>
        <v>-0.34869222743266137</v>
      </c>
      <c r="R304">
        <f t="shared" si="50"/>
        <v>-0.28678585908345711</v>
      </c>
    </row>
    <row r="305" spans="4:18" x14ac:dyDescent="0.2">
      <c r="D305">
        <f t="shared" si="51"/>
        <v>0.5288347633542847</v>
      </c>
      <c r="E305">
        <f t="shared" si="44"/>
        <v>30.300000000000161</v>
      </c>
      <c r="F305">
        <f t="shared" si="45"/>
        <v>734139.54778408492</v>
      </c>
      <c r="H305">
        <f t="shared" si="46"/>
        <v>0.948612397489628</v>
      </c>
      <c r="I305">
        <f t="shared" si="47"/>
        <v>6257.0783432208309</v>
      </c>
      <c r="N305">
        <f t="shared" si="48"/>
        <v>-9.7694119125928096E-7</v>
      </c>
      <c r="O305">
        <f t="shared" si="49"/>
        <v>-6.1127975704288063E-3</v>
      </c>
      <c r="P305">
        <f t="shared" si="52"/>
        <v>-0.35023750180339419</v>
      </c>
      <c r="R305">
        <f t="shared" si="50"/>
        <v>-0.2855205381636573</v>
      </c>
    </row>
    <row r="306" spans="4:18" x14ac:dyDescent="0.2">
      <c r="D306">
        <f t="shared" si="51"/>
        <v>0.53058009260627903</v>
      </c>
      <c r="E306">
        <f t="shared" si="44"/>
        <v>30.400000000000162</v>
      </c>
      <c r="F306">
        <f t="shared" si="45"/>
        <v>732357.86834535003</v>
      </c>
      <c r="H306">
        <f t="shared" si="46"/>
        <v>0.947189666012619</v>
      </c>
      <c r="I306">
        <f t="shared" si="47"/>
        <v>6250.6872968431735</v>
      </c>
      <c r="N306">
        <f t="shared" si="48"/>
        <v>-9.8226286716069907E-7</v>
      </c>
      <c r="O306">
        <f t="shared" si="49"/>
        <v>-6.1398180259221351E-3</v>
      </c>
      <c r="P306">
        <f t="shared" si="52"/>
        <v>-0.35178565986368304</v>
      </c>
      <c r="R306">
        <f t="shared" si="50"/>
        <v>-0.28426400336713559</v>
      </c>
    </row>
    <row r="307" spans="4:18" x14ac:dyDescent="0.2">
      <c r="D307">
        <f t="shared" si="51"/>
        <v>0.53232542185827336</v>
      </c>
      <c r="E307">
        <f t="shared" si="44"/>
        <v>30.500000000000163</v>
      </c>
      <c r="F307">
        <f t="shared" si="45"/>
        <v>730585.83529664949</v>
      </c>
      <c r="H307">
        <f t="shared" si="46"/>
        <v>0.9457655166358232</v>
      </c>
      <c r="I307">
        <f t="shared" si="47"/>
        <v>6244.2772097879888</v>
      </c>
      <c r="N307">
        <f t="shared" si="48"/>
        <v>-9.8760645942776869E-7</v>
      </c>
      <c r="O307">
        <f t="shared" si="49"/>
        <v>-6.1668885068442217E-3</v>
      </c>
      <c r="P307">
        <f t="shared" si="52"/>
        <v>-0.35333668416990804</v>
      </c>
      <c r="R307">
        <f t="shared" si="50"/>
        <v>-0.28301618394062156</v>
      </c>
    </row>
    <row r="308" spans="4:18" x14ac:dyDescent="0.2">
      <c r="D308">
        <f t="shared" si="51"/>
        <v>0.53407075111026769</v>
      </c>
      <c r="E308">
        <f t="shared" si="44"/>
        <v>30.600000000000165</v>
      </c>
      <c r="F308">
        <f t="shared" si="45"/>
        <v>728823.38380887173</v>
      </c>
      <c r="H308">
        <f t="shared" si="46"/>
        <v>0.94433995918834246</v>
      </c>
      <c r="I308">
        <f t="shared" si="47"/>
        <v>6237.8481015815105</v>
      </c>
      <c r="N308">
        <f t="shared" si="48"/>
        <v>-9.9297203250226284E-7</v>
      </c>
      <c r="O308">
        <f t="shared" si="49"/>
        <v>-6.1940087078677739E-3</v>
      </c>
      <c r="P308">
        <f t="shared" si="52"/>
        <v>-0.35489055722810392</v>
      </c>
      <c r="R308">
        <f t="shared" si="50"/>
        <v>-0.28177700973803471</v>
      </c>
    </row>
    <row r="309" spans="4:18" x14ac:dyDescent="0.2">
      <c r="D309">
        <f t="shared" si="51"/>
        <v>0.53581608036226203</v>
      </c>
      <c r="E309">
        <f t="shared" si="44"/>
        <v>30.700000000000166</v>
      </c>
      <c r="F309">
        <f t="shared" si="45"/>
        <v>727070.44957903586</v>
      </c>
      <c r="H309">
        <f t="shared" si="46"/>
        <v>0.94291300342019124</v>
      </c>
      <c r="I309">
        <f t="shared" si="47"/>
        <v>6231.3999918079189</v>
      </c>
      <c r="N309">
        <f t="shared" si="48"/>
        <v>-9.9835965127780511E-7</v>
      </c>
      <c r="O309">
        <f t="shared" si="49"/>
        <v>-6.2211783227938714E-3</v>
      </c>
      <c r="P309">
        <f t="shared" si="52"/>
        <v>-0.35644726149436495</v>
      </c>
      <c r="R309">
        <f t="shared" si="50"/>
        <v>-0.28054641121595741</v>
      </c>
    </row>
    <row r="310" spans="4:18" x14ac:dyDescent="0.2">
      <c r="D310">
        <f t="shared" si="51"/>
        <v>0.53756140961425647</v>
      </c>
      <c r="E310">
        <f t="shared" ref="E310:E373" si="53">E309+0.1</f>
        <v>30.800000000000168</v>
      </c>
      <c r="F310">
        <f t="shared" ref="F310:F373" si="54">B$3*COS(D310+PI()/2)+SQRT(B$3^2*COS(D310+PI()/2)^2+B$2*(B$2+2*B$3))</f>
        <v>725326.96882582363</v>
      </c>
      <c r="H310">
        <f t="shared" ref="H310:H373" si="55">ACOS((F310^2+(B$12+B$2)^2-B$12^2)/(2*F310*(B$12+B$2)))</f>
        <v>0.94148465900297595</v>
      </c>
      <c r="I310">
        <f t="shared" ref="I310:I373" si="56">B$14*COS((PI()/2)-H310)</f>
        <v>6224.9329001092765</v>
      </c>
      <c r="N310">
        <f t="shared" ref="N310:N373" si="57">-((F310^2+B$2^2+2*B$2*B$12)/(2*B$12*F310^2))/SQRT(1-((B$12^2+F310^2-(B$12+B$2)^2) / (2*B$12*F310))^2)</f>
        <v>-1.0037693811043598E-6</v>
      </c>
      <c r="O310">
        <f t="shared" ref="O310:O373" si="58">N310*I310</f>
        <v>-6.2483970445588559E-3</v>
      </c>
      <c r="P310">
        <f t="shared" si="52"/>
        <v>-0.35800677937523945</v>
      </c>
      <c r="R310">
        <f t="shared" si="50"/>
        <v>-0.27932431942912039</v>
      </c>
    </row>
    <row r="311" spans="4:18" x14ac:dyDescent="0.2">
      <c r="D311">
        <f t="shared" si="51"/>
        <v>0.5393067388662508</v>
      </c>
      <c r="E311">
        <f t="shared" si="53"/>
        <v>30.900000000000169</v>
      </c>
      <c r="F311">
        <f t="shared" si="54"/>
        <v>723592.87828513421</v>
      </c>
      <c r="H311">
        <f t="shared" si="55"/>
        <v>0.94005493553056663</v>
      </c>
      <c r="I311">
        <f t="shared" si="56"/>
        <v>6218.4468461854594</v>
      </c>
      <c r="N311">
        <f t="shared" si="57"/>
        <v>-1.0092012877927906E-6</v>
      </c>
      <c r="O311">
        <f t="shared" si="58"/>
        <v>-6.2756645652413826E-3</v>
      </c>
      <c r="P311">
        <f t="shared" si="52"/>
        <v>-0.35956909322813391</v>
      </c>
      <c r="R311">
        <f t="shared" si="50"/>
        <v>-0.27811066602588541</v>
      </c>
    </row>
    <row r="312" spans="4:18" x14ac:dyDescent="0.2">
      <c r="D312">
        <f t="shared" si="51"/>
        <v>0.54105206811824513</v>
      </c>
      <c r="E312">
        <f t="shared" si="53"/>
        <v>31.000000000000171</v>
      </c>
      <c r="F312">
        <f t="shared" si="54"/>
        <v>721868.11520568002</v>
      </c>
      <c r="H312">
        <f t="shared" si="55"/>
        <v>0.93862384251977271</v>
      </c>
      <c r="I312">
        <f t="shared" si="56"/>
        <v>6211.9418497941206</v>
      </c>
      <c r="N312">
        <f t="shared" si="57"/>
        <v>-1.0146554376194371E-6</v>
      </c>
      <c r="O312">
        <f t="shared" si="58"/>
        <v>-6.302980576069349E-3</v>
      </c>
      <c r="P312">
        <f t="shared" si="52"/>
        <v>-0.36113418536171005</v>
      </c>
      <c r="R312">
        <f t="shared" si="50"/>
        <v>-0.27690538324373959</v>
      </c>
    </row>
    <row r="313" spans="4:18" x14ac:dyDescent="0.2">
      <c r="D313">
        <f t="shared" si="51"/>
        <v>0.54279739737023946</v>
      </c>
      <c r="E313">
        <f t="shared" si="53"/>
        <v>31.100000000000172</v>
      </c>
      <c r="F313">
        <f t="shared" si="54"/>
        <v>720152.61734461226</v>
      </c>
      <c r="H313">
        <f t="shared" si="55"/>
        <v>0.93719138941100066</v>
      </c>
      <c r="I313">
        <f t="shared" si="56"/>
        <v>6205.417930750601</v>
      </c>
      <c r="N313">
        <f t="shared" si="57"/>
        <v>-1.0201318973307301E-6</v>
      </c>
      <c r="O313">
        <f t="shared" si="58"/>
        <v>-6.3303447674267436E-3</v>
      </c>
      <c r="P313">
        <f t="shared" si="52"/>
        <v>-0.3627020380362771</v>
      </c>
      <c r="R313">
        <f t="shared" si="50"/>
        <v>-0.27570840390479995</v>
      </c>
    </row>
    <row r="314" spans="4:18" x14ac:dyDescent="0.2">
      <c r="D314">
        <f t="shared" si="51"/>
        <v>0.5445427266222338</v>
      </c>
      <c r="E314">
        <f t="shared" si="53"/>
        <v>31.200000000000173</v>
      </c>
      <c r="F314">
        <f t="shared" si="54"/>
        <v>718446.32296318142</v>
      </c>
      <c r="H314">
        <f t="shared" si="55"/>
        <v>0.93575758556891964</v>
      </c>
      <c r="I314">
        <f t="shared" si="56"/>
        <v>6198.8751089278967</v>
      </c>
      <c r="N314">
        <f t="shared" si="57"/>
        <v>-1.025630734147845E-6</v>
      </c>
      <c r="O314">
        <f t="shared" si="58"/>
        <v>-6.357756828860521E-3</v>
      </c>
      <c r="P314">
        <f t="shared" si="52"/>
        <v>-0.36427263346418587</v>
      </c>
      <c r="R314">
        <f t="shared" si="50"/>
        <v>-0.274519661411325</v>
      </c>
    </row>
    <row r="315" spans="4:18" x14ac:dyDescent="0.2">
      <c r="D315">
        <f t="shared" si="51"/>
        <v>0.54628805587422824</v>
      </c>
      <c r="E315">
        <f t="shared" si="53"/>
        <v>31.300000000000175</v>
      </c>
      <c r="F315">
        <f t="shared" si="54"/>
        <v>716749.17082242714</v>
      </c>
      <c r="H315">
        <f t="shared" si="55"/>
        <v>0.93432244028310951</v>
      </c>
      <c r="I315">
        <f t="shared" si="56"/>
        <v>6192.3134042565671</v>
      </c>
      <c r="N315">
        <f t="shared" si="57"/>
        <v>-1.0311520157714044E-6</v>
      </c>
      <c r="O315">
        <f t="shared" si="58"/>
        <v>-6.3852164490874469E-3</v>
      </c>
      <c r="P315">
        <f t="shared" si="52"/>
        <v>-0.36584595381022084</v>
      </c>
      <c r="R315">
        <f t="shared" si="50"/>
        <v>-0.27333908974123594</v>
      </c>
    </row>
    <row r="316" spans="4:18" x14ac:dyDescent="0.2">
      <c r="D316">
        <f t="shared" si="51"/>
        <v>0.54803338512622257</v>
      </c>
      <c r="E316">
        <f t="shared" si="53"/>
        <v>31.400000000000176</v>
      </c>
      <c r="F316">
        <f t="shared" si="54"/>
        <v>715061.10017890297</v>
      </c>
      <c r="H316">
        <f t="shared" si="55"/>
        <v>0.9328859627687186</v>
      </c>
      <c r="I316">
        <f t="shared" si="56"/>
        <v>6185.7328367247155</v>
      </c>
      <c r="N316">
        <f t="shared" si="57"/>
        <v>-1.0366958103862151E-6</v>
      </c>
      <c r="O316">
        <f t="shared" si="58"/>
        <v>-6.4127233160009497E-3</v>
      </c>
      <c r="P316">
        <f t="shared" si="52"/>
        <v>-0.36742198119199254</v>
      </c>
      <c r="R316">
        <f t="shared" si="50"/>
        <v>-0.27216662344364762</v>
      </c>
    </row>
    <row r="317" spans="4:18" x14ac:dyDescent="0.2">
      <c r="D317">
        <f t="shared" si="51"/>
        <v>0.5497787143782169</v>
      </c>
      <c r="E317">
        <f t="shared" si="53"/>
        <v>31.500000000000178</v>
      </c>
      <c r="F317">
        <f t="shared" si="54"/>
        <v>713382.05078043416</v>
      </c>
      <c r="H317">
        <f t="shared" si="55"/>
        <v>0.93144816216709825</v>
      </c>
      <c r="I317">
        <f t="shared" si="56"/>
        <v>6179.1334263778836</v>
      </c>
      <c r="N317">
        <f t="shared" si="57"/>
        <v>-1.0422621866660362E-6</v>
      </c>
      <c r="O317">
        <f t="shared" si="58"/>
        <v>-6.4402771166778092E-3</v>
      </c>
      <c r="P317">
        <f t="shared" si="52"/>
        <v>-0.36900069768032134</v>
      </c>
      <c r="R317">
        <f t="shared" si="50"/>
        <v>-0.27100219763441646</v>
      </c>
    </row>
    <row r="318" spans="4:18" x14ac:dyDescent="0.2">
      <c r="D318">
        <f t="shared" si="51"/>
        <v>0.55152404363021124</v>
      </c>
      <c r="E318">
        <f t="shared" si="53"/>
        <v>31.600000000000179</v>
      </c>
      <c r="F318">
        <f t="shared" si="54"/>
        <v>711711.96286190674</v>
      </c>
      <c r="H318">
        <f t="shared" si="55"/>
        <v>0.93000904754644731</v>
      </c>
      <c r="I318">
        <f t="shared" si="56"/>
        <v>6172.5151933190136</v>
      </c>
      <c r="N318">
        <f t="shared" si="57"/>
        <v>-1.0478512137784043E-6</v>
      </c>
      <c r="O318">
        <f t="shared" si="58"/>
        <v>-6.4678775373849702E-3</v>
      </c>
      <c r="P318">
        <f t="shared" si="52"/>
        <v>-0.37058208529962716</v>
      </c>
      <c r="R318">
        <f t="shared" si="50"/>
        <v>-0.26984574799169497</v>
      </c>
    </row>
    <row r="319" spans="4:18" x14ac:dyDescent="0.2">
      <c r="D319">
        <f t="shared" si="51"/>
        <v>0.55326937288220557</v>
      </c>
      <c r="E319">
        <f t="shared" si="53"/>
        <v>31.70000000000018</v>
      </c>
      <c r="F319">
        <f t="shared" si="54"/>
        <v>710050.77714109328</v>
      </c>
      <c r="H319">
        <f t="shared" si="55"/>
        <v>0.92856862790245065</v>
      </c>
      <c r="I319">
        <f t="shared" si="56"/>
        <v>6165.8781577084064</v>
      </c>
      <c r="N319">
        <f t="shared" si="57"/>
        <v>-1.0534629613894805E-6</v>
      </c>
      <c r="O319">
        <f t="shared" si="58"/>
        <v>-6.4955242635862127E-3</v>
      </c>
      <c r="P319">
        <f t="shared" si="52"/>
        <v>-0.37216612602831206</v>
      </c>
      <c r="R319">
        <f t="shared" si="50"/>
        <v>-0.2686972107515036</v>
      </c>
    </row>
    <row r="320" spans="4:18" x14ac:dyDescent="0.2">
      <c r="D320">
        <f t="shared" si="51"/>
        <v>0.5550147021341999</v>
      </c>
      <c r="E320">
        <f t="shared" si="53"/>
        <v>31.800000000000182</v>
      </c>
      <c r="F320">
        <f t="shared" si="54"/>
        <v>708398.43481450109</v>
      </c>
      <c r="H320">
        <f t="shared" si="55"/>
        <v>0.92712691215889853</v>
      </c>
      <c r="I320">
        <f t="shared" si="56"/>
        <v>6159.2223397636162</v>
      </c>
      <c r="N320">
        <f t="shared" si="57"/>
        <v>-1.0590974996689706E-6</v>
      </c>
      <c r="O320">
        <f t="shared" si="58"/>
        <v>-6.5232169799489129E-3</v>
      </c>
      <c r="P320">
        <f t="shared" si="52"/>
        <v>-0.37375280179914766</v>
      </c>
      <c r="R320">
        <f t="shared" si="50"/>
        <v>-0.26755652270331171</v>
      </c>
    </row>
    <row r="321" spans="4:18" x14ac:dyDescent="0.2">
      <c r="D321">
        <f t="shared" si="51"/>
        <v>0.55676003138619434</v>
      </c>
      <c r="E321">
        <f t="shared" si="53"/>
        <v>31.900000000000183</v>
      </c>
      <c r="F321">
        <f t="shared" si="54"/>
        <v>706754.87755326601</v>
      </c>
      <c r="H321">
        <f t="shared" si="55"/>
        <v>0.92568390916831755</v>
      </c>
      <c r="I321">
        <f t="shared" si="56"/>
        <v>6152.5477597594172</v>
      </c>
      <c r="N321">
        <f t="shared" si="57"/>
        <v>-1.0647548992950471E-6</v>
      </c>
      <c r="O321">
        <f t="shared" si="58"/>
        <v>-6.5509553703506059E-3</v>
      </c>
      <c r="P321">
        <f t="shared" si="52"/>
        <v>-0.37534209449965089</v>
      </c>
      <c r="R321">
        <f t="shared" si="50"/>
        <v>-0.26642362118564089</v>
      </c>
    </row>
    <row r="322" spans="4:18" x14ac:dyDescent="0.2">
      <c r="D322">
        <f t="shared" si="51"/>
        <v>0.55850536063818867</v>
      </c>
      <c r="E322">
        <f t="shared" si="53"/>
        <v>32.000000000000185</v>
      </c>
      <c r="F322">
        <f t="shared" si="54"/>
        <v>705120.04749906715</v>
      </c>
      <c r="H322">
        <f t="shared" si="55"/>
        <v>0.92423962771258705</v>
      </c>
      <c r="I322">
        <f t="shared" si="56"/>
        <v>6145.8544380277344</v>
      </c>
      <c r="N322">
        <f t="shared" si="57"/>
        <v>-1.0704352314593533E-6</v>
      </c>
      <c r="O322">
        <f t="shared" si="58"/>
        <v>-6.5787391178857117E-3</v>
      </c>
      <c r="P322">
        <f t="shared" si="52"/>
        <v>-0.37693398597246941</v>
      </c>
      <c r="R322">
        <f t="shared" si="50"/>
        <v>-0.26529844408167491</v>
      </c>
    </row>
    <row r="323" spans="4:18" x14ac:dyDescent="0.2">
      <c r="D323">
        <f t="shared" si="51"/>
        <v>0.56025068989018301</v>
      </c>
      <c r="E323">
        <f t="shared" si="53"/>
        <v>32.100000000000186</v>
      </c>
      <c r="F323">
        <f t="shared" si="54"/>
        <v>703493.88726008218</v>
      </c>
      <c r="H323">
        <f t="shared" si="55"/>
        <v>0.92279407650355705</v>
      </c>
      <c r="I323">
        <f t="shared" si="56"/>
        <v>6139.142394957591</v>
      </c>
      <c r="N323">
        <f t="shared" si="57"/>
        <v>-1.0761385678720227E-6</v>
      </c>
      <c r="O323">
        <f t="shared" si="58"/>
        <v>-6.6065679048720816E-3</v>
      </c>
      <c r="P323">
        <f t="shared" si="52"/>
        <v>-0.37852845801575702</v>
      </c>
      <c r="R323">
        <f t="shared" ref="R323:R386" si="59">90/900/P323</f>
        <v>-0.264180929814892</v>
      </c>
    </row>
    <row r="324" spans="4:18" x14ac:dyDescent="0.2">
      <c r="D324">
        <f t="shared" ref="D324:D387" si="60">E324*PI()/180</f>
        <v>0.56199601914217734</v>
      </c>
      <c r="E324">
        <f t="shared" si="53"/>
        <v>32.200000000000188</v>
      </c>
      <c r="F324">
        <f t="shared" si="54"/>
        <v>701876.33990696818</v>
      </c>
      <c r="H324">
        <f t="shared" si="55"/>
        <v>0.9213472641836542</v>
      </c>
      <c r="I324">
        <f t="shared" si="56"/>
        <v>6132.4116509950391</v>
      </c>
      <c r="N324">
        <f t="shared" si="57"/>
        <v>-1.0818649807667649E-6</v>
      </c>
      <c r="O324">
        <f t="shared" si="58"/>
        <v>-6.6344414128576331E-3</v>
      </c>
      <c r="P324">
        <f t="shared" ref="P324:P387" si="61">O324*180/PI()</f>
        <v>-0.38012549238355331</v>
      </c>
      <c r="R324">
        <f t="shared" si="59"/>
        <v>-0.26307101734470956</v>
      </c>
    </row>
    <row r="325" spans="4:18" x14ac:dyDescent="0.2">
      <c r="D325">
        <f t="shared" si="60"/>
        <v>0.56374134839417167</v>
      </c>
      <c r="E325">
        <f t="shared" si="53"/>
        <v>32.300000000000189</v>
      </c>
      <c r="F325">
        <f t="shared" si="54"/>
        <v>700267.34896887885</v>
      </c>
      <c r="H325">
        <f t="shared" si="55"/>
        <v>0.91989919932648623</v>
      </c>
      <c r="I325">
        <f t="shared" si="56"/>
        <v>6125.6622266430877</v>
      </c>
      <c r="N325">
        <f t="shared" si="57"/>
        <v>-1.0876145429059788E-6</v>
      </c>
      <c r="O325">
        <f t="shared" si="58"/>
        <v>-6.6623593226268424E-3</v>
      </c>
      <c r="P325">
        <f t="shared" si="61"/>
        <v>-0.38172507078615608</v>
      </c>
      <c r="R325">
        <f t="shared" si="59"/>
        <v>-0.26196864616214954</v>
      </c>
    </row>
    <row r="326" spans="4:18" x14ac:dyDescent="0.2">
      <c r="D326">
        <f t="shared" si="60"/>
        <v>0.56548667764616611</v>
      </c>
      <c r="E326">
        <f t="shared" si="53"/>
        <v>32.40000000000019</v>
      </c>
      <c r="F326">
        <f t="shared" si="54"/>
        <v>698666.85842951061</v>
      </c>
      <c r="H326">
        <f t="shared" si="55"/>
        <v>0.91844989043744008</v>
      </c>
      <c r="I326">
        <f t="shared" si="56"/>
        <v>6118.8941424616451</v>
      </c>
      <c r="N326">
        <f t="shared" si="57"/>
        <v>-1.0933873275859262E-6</v>
      </c>
      <c r="O326">
        <f t="shared" si="58"/>
        <v>-6.6903213142073155E-3</v>
      </c>
      <c r="P326">
        <f t="shared" si="61"/>
        <v>-0.38332717489049756</v>
      </c>
      <c r="R326">
        <f t="shared" si="59"/>
        <v>-0.26087375628551857</v>
      </c>
    </row>
    <row r="327" spans="4:18" x14ac:dyDescent="0.2">
      <c r="D327">
        <f t="shared" si="60"/>
        <v>0.56723200689816045</v>
      </c>
      <c r="E327">
        <f t="shared" si="53"/>
        <v>32.500000000000192</v>
      </c>
      <c r="F327">
        <f t="shared" si="54"/>
        <v>697074.81272318447</v>
      </c>
      <c r="H327">
        <f t="shared" si="55"/>
        <v>0.91699934595428545</v>
      </c>
      <c r="I327">
        <f t="shared" si="56"/>
        <v>6112.107419067489</v>
      </c>
      <c r="N327">
        <f t="shared" si="57"/>
        <v>-1.0991834086419421E-6</v>
      </c>
      <c r="O327">
        <f t="shared" si="58"/>
        <v>-6.7183270668763053E-3</v>
      </c>
      <c r="P327">
        <f t="shared" si="61"/>
        <v>-0.38493178632051783</v>
      </c>
      <c r="R327">
        <f t="shared" si="59"/>
        <v>-0.25978628825610639</v>
      </c>
    </row>
    <row r="328" spans="4:18" x14ac:dyDescent="0.2">
      <c r="D328">
        <f t="shared" si="60"/>
        <v>0.56897733615015478</v>
      </c>
      <c r="E328">
        <f t="shared" si="53"/>
        <v>32.600000000000193</v>
      </c>
      <c r="F328">
        <f t="shared" si="54"/>
        <v>695491.1567309536</v>
      </c>
      <c r="H328">
        <f t="shared" si="55"/>
        <v>0.91554757424775079</v>
      </c>
      <c r="I328">
        <f t="shared" si="56"/>
        <v>6105.3020771341398</v>
      </c>
      <c r="N328">
        <f t="shared" si="57"/>
        <v>-1.1050028604536984E-6</v>
      </c>
      <c r="O328">
        <f t="shared" si="58"/>
        <v>-6.7463762591671306E-3</v>
      </c>
      <c r="P328">
        <f t="shared" si="61"/>
        <v>-0.38653888665753305</v>
      </c>
      <c r="R328">
        <f t="shared" si="59"/>
        <v>-0.25870618313390631</v>
      </c>
    </row>
    <row r="329" spans="4:18" x14ac:dyDescent="0.2">
      <c r="D329">
        <f t="shared" si="60"/>
        <v>0.57072266540214911</v>
      </c>
      <c r="E329">
        <f t="shared" si="53"/>
        <v>32.700000000000195</v>
      </c>
      <c r="F329">
        <f t="shared" si="54"/>
        <v>693915.83577674627</v>
      </c>
      <c r="H329">
        <f t="shared" si="55"/>
        <v>0.91409458362211793</v>
      </c>
      <c r="I329">
        <f t="shared" si="56"/>
        <v>6098.4781373918504</v>
      </c>
      <c r="N329">
        <f t="shared" si="57"/>
        <v>-1.1108457579505201E-6</v>
      </c>
      <c r="O329">
        <f t="shared" si="58"/>
        <v>-6.7744685688757265E-3</v>
      </c>
      <c r="P329">
        <f t="shared" si="61"/>
        <v>-0.38814845744061</v>
      </c>
      <c r="R329">
        <f t="shared" si="59"/>
        <v>-0.25763338249334883</v>
      </c>
    </row>
    <row r="330" spans="4:18" x14ac:dyDescent="0.2">
      <c r="D330">
        <f t="shared" si="60"/>
        <v>0.57246799465414344</v>
      </c>
      <c r="E330">
        <f t="shared" si="53"/>
        <v>32.800000000000196</v>
      </c>
      <c r="F330">
        <f t="shared" si="54"/>
        <v>692348.7956235446</v>
      </c>
      <c r="H330">
        <f t="shared" si="55"/>
        <v>0.91264038231580191</v>
      </c>
      <c r="I330">
        <f t="shared" si="56"/>
        <v>6091.6356206275332</v>
      </c>
      <c r="N330">
        <f t="shared" si="57"/>
        <v>-1.1167121766167206E-6</v>
      </c>
      <c r="O330">
        <f t="shared" si="58"/>
        <v>-6.8026036730669207E-3</v>
      </c>
      <c r="P330">
        <f t="shared" si="61"/>
        <v>-0.38976048016692622</v>
      </c>
      <c r="R330">
        <f t="shared" si="59"/>
        <v>-0.25656782841906423</v>
      </c>
    </row>
    <row r="331" spans="4:18" x14ac:dyDescent="0.2">
      <c r="D331">
        <f t="shared" si="60"/>
        <v>0.57421332390613788</v>
      </c>
      <c r="E331">
        <f t="shared" si="53"/>
        <v>32.900000000000198</v>
      </c>
      <c r="F331">
        <f t="shared" si="54"/>
        <v>690789.9824695806</v>
      </c>
      <c r="H331">
        <f t="shared" si="55"/>
        <v>0.91118497850192171</v>
      </c>
      <c r="I331">
        <f t="shared" si="56"/>
        <v>6084.7745476846785</v>
      </c>
      <c r="N331">
        <f t="shared" si="57"/>
        <v>-1.1226021924970446E-6</v>
      </c>
      <c r="O331">
        <f t="shared" si="58"/>
        <v>-6.8307812480810333E-3</v>
      </c>
      <c r="P331">
        <f t="shared" si="61"/>
        <v>-0.39137493629214815</v>
      </c>
      <c r="R331">
        <f t="shared" si="59"/>
        <v>-0.25550946350165199</v>
      </c>
    </row>
    <row r="332" spans="4:18" x14ac:dyDescent="0.2">
      <c r="D332">
        <f t="shared" si="60"/>
        <v>0.57595865315813222</v>
      </c>
      <c r="E332">
        <f t="shared" si="53"/>
        <v>33.000000000000199</v>
      </c>
      <c r="F332">
        <f t="shared" si="54"/>
        <v>689239.34294457873</v>
      </c>
      <c r="H332">
        <f t="shared" si="55"/>
        <v>0.90972838028887126</v>
      </c>
      <c r="I332">
        <f t="shared" si="56"/>
        <v>6077.8949394632973</v>
      </c>
      <c r="N332">
        <f t="shared" si="57"/>
        <v>-1.1285158822021005E-6</v>
      </c>
      <c r="O332">
        <f t="shared" si="58"/>
        <v>-6.859000969540105E-3</v>
      </c>
      <c r="P332">
        <f t="shared" si="61"/>
        <v>-0.39299180723078775</v>
      </c>
      <c r="R332">
        <f t="shared" si="59"/>
        <v>-0.25445823083348446</v>
      </c>
    </row>
    <row r="333" spans="4:18" x14ac:dyDescent="0.2">
      <c r="D333">
        <f t="shared" si="60"/>
        <v>0.57770398241012655</v>
      </c>
      <c r="E333">
        <f t="shared" si="53"/>
        <v>33.1000000000002</v>
      </c>
      <c r="F333">
        <f t="shared" si="54"/>
        <v>687696.82410602085</v>
      </c>
      <c r="H333">
        <f t="shared" si="55"/>
        <v>0.90827059572089019</v>
      </c>
      <c r="I333">
        <f t="shared" si="56"/>
        <v>6070.9968169198728</v>
      </c>
      <c r="N333">
        <f t="shared" si="57"/>
        <v>-1.1344533229138778E-6</v>
      </c>
      <c r="O333">
        <f t="shared" si="58"/>
        <v>-6.8872625123543247E-3</v>
      </c>
      <c r="P333">
        <f t="shared" si="61"/>
        <v>-0.39461107435657078</v>
      </c>
      <c r="R333">
        <f t="shared" si="59"/>
        <v>-0.25341407400452209</v>
      </c>
    </row>
    <row r="334" spans="4:18" x14ac:dyDescent="0.2">
      <c r="D334">
        <f t="shared" si="60"/>
        <v>0.57944931166212088</v>
      </c>
      <c r="E334">
        <f t="shared" si="53"/>
        <v>33.200000000000202</v>
      </c>
      <c r="F334">
        <f t="shared" si="54"/>
        <v>686162.37343544373</v>
      </c>
      <c r="H334">
        <f t="shared" si="55"/>
        <v>0.90681163277862176</v>
      </c>
      <c r="I334">
        <f t="shared" si="56"/>
        <v>6064.0802010672851</v>
      </c>
      <c r="N334">
        <f t="shared" si="57"/>
        <v>-1.1404145923913099E-6</v>
      </c>
      <c r="O334">
        <f t="shared" si="58"/>
        <v>-6.9155655507283599E-3</v>
      </c>
      <c r="P334">
        <f t="shared" si="61"/>
        <v>-0.39623271900279983</v>
      </c>
      <c r="R334">
        <f t="shared" si="59"/>
        <v>-0.25237693709815368</v>
      </c>
    </row>
    <row r="335" spans="4:18" x14ac:dyDescent="0.2">
      <c r="D335">
        <f t="shared" si="60"/>
        <v>0.58119464091411521</v>
      </c>
      <c r="E335">
        <f t="shared" si="53"/>
        <v>33.300000000000203</v>
      </c>
      <c r="F335">
        <f t="shared" si="54"/>
        <v>684635.93883476732</v>
      </c>
      <c r="H335">
        <f t="shared" si="55"/>
        <v>0.90535149937966763</v>
      </c>
      <c r="I335">
        <f t="shared" si="56"/>
        <v>6057.1451129747466</v>
      </c>
      <c r="N335">
        <f t="shared" si="57"/>
        <v>-1.1463997689758863E-6</v>
      </c>
      <c r="O335">
        <f t="shared" si="58"/>
        <v>-6.9439097581676682E-3</v>
      </c>
      <c r="P335">
        <f t="shared" si="61"/>
        <v>-0.39785672246271553</v>
      </c>
      <c r="R335">
        <f t="shared" si="59"/>
        <v>-0.25134676468705724</v>
      </c>
    </row>
    <row r="336" spans="4:18" x14ac:dyDescent="0.2">
      <c r="D336">
        <f t="shared" si="60"/>
        <v>0.58293997016610954</v>
      </c>
      <c r="E336">
        <f t="shared" si="53"/>
        <v>33.400000000000205</v>
      </c>
      <c r="F336">
        <f t="shared" si="54"/>
        <v>683117.46862265328</v>
      </c>
      <c r="H336">
        <f t="shared" si="55"/>
        <v>0.9038902033791415</v>
      </c>
      <c r="I336">
        <f t="shared" si="56"/>
        <v>6050.1915737677318</v>
      </c>
      <c r="N336">
        <f t="shared" si="57"/>
        <v>-1.1524089315973209E-6</v>
      </c>
      <c r="O336">
        <f t="shared" si="58"/>
        <v>-6.9722948074847852E-3</v>
      </c>
      <c r="P336">
        <f t="shared" si="61"/>
        <v>-0.399483065989857</v>
      </c>
      <c r="R336">
        <f t="shared" si="59"/>
        <v>-0.25032350182908386</v>
      </c>
    </row>
    <row r="337" spans="4:18" x14ac:dyDescent="0.2">
      <c r="D337">
        <f t="shared" si="60"/>
        <v>0.58468529941810399</v>
      </c>
      <c r="E337">
        <f t="shared" si="53"/>
        <v>33.500000000000206</v>
      </c>
      <c r="F337">
        <f t="shared" si="54"/>
        <v>681606.91153089609</v>
      </c>
      <c r="H337">
        <f t="shared" si="55"/>
        <v>0.90242775257021723</v>
      </c>
      <c r="I337">
        <f t="shared" si="56"/>
        <v>6043.2196046279332</v>
      </c>
      <c r="N337">
        <f t="shared" si="57"/>
        <v>-1.1584421597792641E-6</v>
      </c>
      <c r="O337">
        <f t="shared" si="58"/>
        <v>-7.0007203708055731E-3</v>
      </c>
      <c r="P337">
        <f t="shared" si="61"/>
        <v>-0.40111173079842005</v>
      </c>
      <c r="R337">
        <f t="shared" si="59"/>
        <v>-0.24930709406316345</v>
      </c>
    </row>
    <row r="338" spans="4:18" x14ac:dyDescent="0.2">
      <c r="D338">
        <f t="shared" si="60"/>
        <v>0.58643062867009832</v>
      </c>
      <c r="E338">
        <f t="shared" si="53"/>
        <v>33.600000000000207</v>
      </c>
      <c r="F338">
        <f t="shared" si="54"/>
        <v>680104.21670084028</v>
      </c>
      <c r="H338">
        <f t="shared" si="55"/>
        <v>0.90096415468466917</v>
      </c>
      <c r="I338">
        <f t="shared" si="56"/>
        <v>6036.229226793178</v>
      </c>
      <c r="N338">
        <f t="shared" si="57"/>
        <v>-1.1644995336450881E-6</v>
      </c>
      <c r="O338">
        <f t="shared" si="58"/>
        <v>-7.0291861195755064E-3</v>
      </c>
      <c r="P338">
        <f t="shared" si="61"/>
        <v>-0.4027426980636169</v>
      </c>
      <c r="R338">
        <f t="shared" si="59"/>
        <v>-0.24829748740523183</v>
      </c>
    </row>
    <row r="339" spans="4:18" x14ac:dyDescent="0.2">
      <c r="D339">
        <f t="shared" si="60"/>
        <v>0.58817595792209265</v>
      </c>
      <c r="E339">
        <f t="shared" si="53"/>
        <v>33.700000000000209</v>
      </c>
      <c r="F339">
        <f t="shared" si="54"/>
        <v>678609.33367982833</v>
      </c>
      <c r="H339">
        <f t="shared" si="55"/>
        <v>0.89949941739340977</v>
      </c>
      <c r="I339">
        <f t="shared" si="56"/>
        <v>6029.2204615573637</v>
      </c>
      <c r="N339">
        <f t="shared" si="57"/>
        <v>-1.1705811339237228E-6</v>
      </c>
      <c r="O339">
        <f t="shared" si="58"/>
        <v>-7.0576917245659303E-3</v>
      </c>
      <c r="P339">
        <f t="shared" si="61"/>
        <v>-0.40437594892203527</v>
      </c>
      <c r="R339">
        <f t="shared" si="59"/>
        <v>-0.24729462834418045</v>
      </c>
    </row>
    <row r="340" spans="4:18" x14ac:dyDescent="0.2">
      <c r="D340">
        <f t="shared" si="60"/>
        <v>0.58992128717408698</v>
      </c>
      <c r="E340">
        <f t="shared" si="53"/>
        <v>33.80000000000021</v>
      </c>
      <c r="F340">
        <f t="shared" si="54"/>
        <v>677122.21241768496</v>
      </c>
      <c r="H340">
        <f t="shared" si="55"/>
        <v>0.89803354830702531</v>
      </c>
      <c r="I340">
        <f t="shared" si="56"/>
        <v>6022.1933302704083</v>
      </c>
      <c r="N340">
        <f t="shared" si="57"/>
        <v>-1.1766870419555224E-6</v>
      </c>
      <c r="O340">
        <f t="shared" si="58"/>
        <v>-7.0862368558801628E-3</v>
      </c>
      <c r="P340">
        <f t="shared" si="61"/>
        <v>-0.40601146447198755</v>
      </c>
      <c r="R340">
        <f t="shared" si="59"/>
        <v>-0.24629846383783438</v>
      </c>
    </row>
    <row r="341" spans="4:18" x14ac:dyDescent="0.2">
      <c r="D341">
        <f t="shared" si="60"/>
        <v>0.59166661642608132</v>
      </c>
      <c r="E341">
        <f t="shared" si="53"/>
        <v>33.900000000000212</v>
      </c>
      <c r="F341">
        <f t="shared" si="54"/>
        <v>675642.80326322326</v>
      </c>
      <c r="H341">
        <f t="shared" si="55"/>
        <v>0.89656655497630511</v>
      </c>
      <c r="I341">
        <f t="shared" si="56"/>
        <v>6015.1478543381818</v>
      </c>
      <c r="N341">
        <f t="shared" si="57"/>
        <v>-1.1828173396982209E-6</v>
      </c>
      <c r="O341">
        <f t="shared" si="58"/>
        <v>-7.1148211829597501E-3</v>
      </c>
      <c r="P341">
        <f t="shared" si="61"/>
        <v>-0.40764922577386942</v>
      </c>
      <c r="R341">
        <f t="shared" si="59"/>
        <v>-0.24530894130894745</v>
      </c>
    </row>
    <row r="342" spans="4:18" x14ac:dyDescent="0.2">
      <c r="D342">
        <f t="shared" si="60"/>
        <v>0.59341194567807576</v>
      </c>
      <c r="E342">
        <f t="shared" si="53"/>
        <v>34.000000000000213</v>
      </c>
      <c r="F342">
        <f t="shared" si="54"/>
        <v>674171.05696077924</v>
      </c>
      <c r="H342">
        <f t="shared" si="55"/>
        <v>0.89509844489275658</v>
      </c>
      <c r="I342">
        <f t="shared" si="56"/>
        <v>6008.0840552224017</v>
      </c>
      <c r="N342">
        <f t="shared" si="57"/>
        <v>-1.1889721097329468E-6</v>
      </c>
      <c r="O342">
        <f t="shared" si="58"/>
        <v>-7.1434443745906576E-3</v>
      </c>
      <c r="P342">
        <f t="shared" si="61"/>
        <v>-0.40928921385051453</v>
      </c>
      <c r="R342">
        <f t="shared" si="59"/>
        <v>-0.24432600864122256</v>
      </c>
    </row>
    <row r="343" spans="4:18" x14ac:dyDescent="0.2">
      <c r="D343">
        <f t="shared" si="60"/>
        <v>0.59515727493007009</v>
      </c>
      <c r="E343">
        <f t="shared" si="53"/>
        <v>34.100000000000215</v>
      </c>
      <c r="F343">
        <f t="shared" si="54"/>
        <v>672706.92464678874</v>
      </c>
      <c r="H343">
        <f t="shared" si="55"/>
        <v>0.89362922548914236</v>
      </c>
      <c r="I343">
        <f t="shared" si="56"/>
        <v>6001.0019544406505</v>
      </c>
      <c r="N343">
        <f t="shared" si="57"/>
        <v>-1.1951514352702549E-6</v>
      </c>
      <c r="O343">
        <f t="shared" si="58"/>
        <v>-7.1721060989093479E-3</v>
      </c>
      <c r="P343">
        <f t="shared" si="61"/>
        <v>-0.41093140968754299</v>
      </c>
      <c r="R343">
        <f t="shared" si="59"/>
        <v>-0.24334961417535908</v>
      </c>
    </row>
    <row r="344" spans="4:18" x14ac:dyDescent="0.2">
      <c r="D344">
        <f t="shared" si="60"/>
        <v>0.59690260418206442</v>
      </c>
      <c r="E344">
        <f t="shared" si="53"/>
        <v>34.200000000000216</v>
      </c>
      <c r="F344">
        <f t="shared" si="54"/>
        <v>671250.35784637462</v>
      </c>
      <c r="H344">
        <f t="shared" si="55"/>
        <v>0.89215890413997812</v>
      </c>
      <c r="I344">
        <f t="shared" si="56"/>
        <v>5993.901573566226</v>
      </c>
      <c r="N344">
        <f t="shared" si="57"/>
        <v>-1.2013554001562781E-6</v>
      </c>
      <c r="O344">
        <f t="shared" si="58"/>
        <v>-7.2008060234089984E-3</v>
      </c>
      <c r="P344">
        <f t="shared" si="61"/>
        <v>-0.4125757942337171</v>
      </c>
      <c r="R344">
        <f t="shared" si="59"/>
        <v>-0.24237970670511932</v>
      </c>
    </row>
    <row r="345" spans="4:18" x14ac:dyDescent="0.2">
      <c r="D345">
        <f t="shared" si="60"/>
        <v>0.59864793343405875</v>
      </c>
      <c r="E345">
        <f t="shared" si="53"/>
        <v>34.300000000000217</v>
      </c>
      <c r="F345">
        <f t="shared" si="54"/>
        <v>669801.30846998002</v>
      </c>
      <c r="H345">
        <f t="shared" si="55"/>
        <v>0.89068748816205179</v>
      </c>
      <c r="I345">
        <f t="shared" si="56"/>
        <v>5986.7829342281148</v>
      </c>
      <c r="N345">
        <f t="shared" si="57"/>
        <v>-1.207584088878882E-6</v>
      </c>
      <c r="O345">
        <f t="shared" si="58"/>
        <v>-7.229543814945498E-3</v>
      </c>
      <c r="P345">
        <f t="shared" si="61"/>
        <v>-0.41422234840128525</v>
      </c>
      <c r="R345">
        <f t="shared" si="59"/>
        <v>-0.24141623547342558</v>
      </c>
    </row>
    <row r="346" spans="4:18" x14ac:dyDescent="0.2">
      <c r="D346">
        <f t="shared" si="60"/>
        <v>0.60039326268605309</v>
      </c>
      <c r="E346">
        <f t="shared" si="53"/>
        <v>34.400000000000219</v>
      </c>
      <c r="F346">
        <f t="shared" si="54"/>
        <v>668359.72881001979</v>
      </c>
      <c r="H346">
        <f t="shared" si="55"/>
        <v>0.88921498481493011</v>
      </c>
      <c r="I346">
        <f t="shared" si="56"/>
        <v>5979.6460581109277</v>
      </c>
      <c r="N346">
        <f t="shared" si="57"/>
        <v>-1.2138375865739204E-6</v>
      </c>
      <c r="O346">
        <f t="shared" si="58"/>
        <v>-7.2583191397436247E-3</v>
      </c>
      <c r="P346">
        <f t="shared" si="61"/>
        <v>-0.41587105306633609</v>
      </c>
      <c r="R346">
        <f t="shared" si="59"/>
        <v>-0.24045915016847513</v>
      </c>
    </row>
    <row r="347" spans="4:18" x14ac:dyDescent="0.2">
      <c r="D347">
        <f t="shared" si="60"/>
        <v>0.60213859193804753</v>
      </c>
      <c r="E347">
        <f t="shared" si="53"/>
        <v>34.50000000000022</v>
      </c>
      <c r="F347">
        <f t="shared" si="54"/>
        <v>666925.57153756684</v>
      </c>
      <c r="H347">
        <f t="shared" si="55"/>
        <v>0.88774140130145973</v>
      </c>
      <c r="I347">
        <f t="shared" si="56"/>
        <v>5972.4909669548297</v>
      </c>
      <c r="N347">
        <f t="shared" si="57"/>
        <v>-1.2201159790315276E-6</v>
      </c>
      <c r="O347">
        <f t="shared" si="58"/>
        <v>-7.2871316634030474E-3</v>
      </c>
      <c r="P347">
        <f t="shared" si="61"/>
        <v>-0.41752188906914184</v>
      </c>
      <c r="R347">
        <f t="shared" si="59"/>
        <v>-0.23950840091988557</v>
      </c>
    </row>
    <row r="348" spans="4:18" x14ac:dyDescent="0.2">
      <c r="D348">
        <f t="shared" si="60"/>
        <v>0.60388392119004186</v>
      </c>
      <c r="E348">
        <f t="shared" si="53"/>
        <v>34.600000000000222</v>
      </c>
      <c r="F348">
        <f t="shared" si="54"/>
        <v>665498.78969906038</v>
      </c>
      <c r="H348">
        <f t="shared" si="55"/>
        <v>0.88626674476826417</v>
      </c>
      <c r="I348">
        <f t="shared" si="56"/>
        <v>5965.3176825554719</v>
      </c>
      <c r="N348">
        <f t="shared" si="57"/>
        <v>-1.2264193527025041E-6</v>
      </c>
      <c r="O348">
        <f t="shared" si="58"/>
        <v>-7.3159810509044838E-3</v>
      </c>
      <c r="P348">
        <f t="shared" si="61"/>
        <v>-0.41917483721451165</v>
      </c>
      <c r="R348">
        <f t="shared" si="59"/>
        <v>-0.23856393829485825</v>
      </c>
    </row>
    <row r="349" spans="4:18" x14ac:dyDescent="0.2">
      <c r="D349">
        <f t="shared" si="60"/>
        <v>0.60562925044203619</v>
      </c>
      <c r="E349">
        <f t="shared" si="53"/>
        <v>34.700000000000223</v>
      </c>
      <c r="F349">
        <f t="shared" si="54"/>
        <v>664079.33671304816</v>
      </c>
      <c r="H349">
        <f t="shared" si="55"/>
        <v>0.88479102230623508</v>
      </c>
      <c r="I349">
        <f t="shared" si="56"/>
        <v>5958.1262267639113</v>
      </c>
      <c r="N349">
        <f t="shared" si="57"/>
        <v>-1.2327477947047314E-6</v>
      </c>
      <c r="O349">
        <f t="shared" si="58"/>
        <v>-7.3448669666156341E-3</v>
      </c>
      <c r="P349">
        <f t="shared" si="61"/>
        <v>-0.42082987827213114</v>
      </c>
      <c r="R349">
        <f t="shared" si="59"/>
        <v>-0.23762571329437462</v>
      </c>
    </row>
    <row r="350" spans="4:18" x14ac:dyDescent="0.2">
      <c r="D350">
        <f t="shared" si="60"/>
        <v>0.60737457969403053</v>
      </c>
      <c r="E350">
        <f t="shared" si="53"/>
        <v>34.800000000000225</v>
      </c>
      <c r="F350">
        <f t="shared" si="54"/>
        <v>662667.16636696085</v>
      </c>
      <c r="H350">
        <f t="shared" si="55"/>
        <v>0.88331424095102951</v>
      </c>
      <c r="I350">
        <f t="shared" si="56"/>
        <v>5950.9166214865863</v>
      </c>
      <c r="N350">
        <f t="shared" si="57"/>
        <v>-1.2391013928296494E-6</v>
      </c>
      <c r="O350">
        <f t="shared" si="58"/>
        <v>-7.3737890742971409E-3</v>
      </c>
      <c r="P350">
        <f t="shared" si="61"/>
        <v>-0.4224869929769044</v>
      </c>
      <c r="R350">
        <f t="shared" si="59"/>
        <v>-0.23669367734941507</v>
      </c>
    </row>
    <row r="351" spans="4:18" x14ac:dyDescent="0.2">
      <c r="D351">
        <f t="shared" si="60"/>
        <v>0.60911990894602497</v>
      </c>
      <c r="E351">
        <f t="shared" si="53"/>
        <v>34.900000000000226</v>
      </c>
      <c r="F351">
        <f t="shared" si="54"/>
        <v>661262.23281389754</v>
      </c>
      <c r="H351">
        <f t="shared" si="55"/>
        <v>0.88183640768354399</v>
      </c>
      <c r="I351">
        <f t="shared" si="56"/>
        <v>5943.6888886851993</v>
      </c>
      <c r="N351">
        <f t="shared" si="57"/>
        <v>-1.2454802355488631E-6</v>
      </c>
      <c r="O351">
        <f t="shared" si="58"/>
        <v>-7.4027470371088025E-3</v>
      </c>
      <c r="P351">
        <f t="shared" si="61"/>
        <v>-0.42414616202930938</v>
      </c>
      <c r="R351">
        <f t="shared" si="59"/>
        <v>-0.23576778231719517</v>
      </c>
    </row>
    <row r="352" spans="4:18" x14ac:dyDescent="0.2">
      <c r="D352">
        <f t="shared" si="60"/>
        <v>0.6108652381980193</v>
      </c>
      <c r="E352">
        <f t="shared" si="53"/>
        <v>35.000000000000227</v>
      </c>
      <c r="F352">
        <f t="shared" si="54"/>
        <v>659864.49056945834</v>
      </c>
      <c r="H352">
        <f t="shared" si="55"/>
        <v>0.88035752943040102</v>
      </c>
      <c r="I352">
        <f t="shared" si="56"/>
        <v>5936.4430503766762</v>
      </c>
      <c r="N352">
        <f t="shared" si="57"/>
        <v>-1.2518844120207316E-6</v>
      </c>
      <c r="O352">
        <f t="shared" si="58"/>
        <v>-7.4317405176153638E-3</v>
      </c>
      <c r="P352">
        <f t="shared" si="61"/>
        <v>-0.42580736609573022</v>
      </c>
      <c r="R352">
        <f t="shared" si="59"/>
        <v>-0.23484798047743954</v>
      </c>
    </row>
    <row r="353" spans="4:18" x14ac:dyDescent="0.2">
      <c r="D353">
        <f t="shared" si="60"/>
        <v>0.61261056745001363</v>
      </c>
      <c r="E353">
        <f t="shared" si="53"/>
        <v>35.100000000000229</v>
      </c>
      <c r="F353">
        <f t="shared" si="54"/>
        <v>658473.89450859278</v>
      </c>
      <c r="H353">
        <f t="shared" si="55"/>
        <v>0.87887761306442413</v>
      </c>
      <c r="I353">
        <f t="shared" si="56"/>
        <v>5929.1791286330945</v>
      </c>
      <c r="N353">
        <f t="shared" si="57"/>
        <v>-1.2583140120970804E-6</v>
      </c>
      <c r="O353">
        <f t="shared" si="58"/>
        <v>-7.4607691777925809E-3</v>
      </c>
      <c r="P353">
        <f t="shared" si="61"/>
        <v>-0.4274705858088042</v>
      </c>
      <c r="R353">
        <f t="shared" si="59"/>
        <v>-0.2339342245286726</v>
      </c>
    </row>
    <row r="354" spans="4:18" x14ac:dyDescent="0.2">
      <c r="D354">
        <f t="shared" si="60"/>
        <v>0.61435589670200796</v>
      </c>
      <c r="E354">
        <f t="shared" si="53"/>
        <v>35.20000000000023</v>
      </c>
      <c r="F354">
        <f t="shared" si="54"/>
        <v>657090.39986248314</v>
      </c>
      <c r="H354">
        <f t="shared" si="55"/>
        <v>0.8773966654051113</v>
      </c>
      <c r="I354">
        <f t="shared" si="56"/>
        <v>5921.8971455816209</v>
      </c>
      <c r="N354">
        <f t="shared" si="57"/>
        <v>-1.2647691263299443E-6</v>
      </c>
      <c r="O354">
        <f t="shared" si="58"/>
        <v>-7.4898326790330573E-3</v>
      </c>
      <c r="P354">
        <f t="shared" si="61"/>
        <v>-0.42913580176775673</v>
      </c>
      <c r="R354">
        <f t="shared" si="59"/>
        <v>-0.2330264675845406</v>
      </c>
    </row>
    <row r="355" spans="4:18" x14ac:dyDescent="0.2">
      <c r="D355">
        <f t="shared" si="60"/>
        <v>0.61610122595400241</v>
      </c>
      <c r="E355">
        <f t="shared" si="53"/>
        <v>35.300000000000232</v>
      </c>
      <c r="F355">
        <f t="shared" si="54"/>
        <v>655713.9622154464</v>
      </c>
      <c r="H355">
        <f t="shared" si="55"/>
        <v>0.87591469321910087</v>
      </c>
      <c r="I355">
        <f t="shared" si="56"/>
        <v>5914.5971234044373</v>
      </c>
      <c r="N355">
        <f t="shared" si="57"/>
        <v>-1.2712498459784239E-6</v>
      </c>
      <c r="O355">
        <f t="shared" si="58"/>
        <v>-7.5189306821523199E-3</v>
      </c>
      <c r="P355">
        <f t="shared" si="61"/>
        <v>-0.43080299453874898</v>
      </c>
      <c r="R355">
        <f t="shared" si="59"/>
        <v>-0.23212466317015215</v>
      </c>
    </row>
    <row r="356" spans="4:18" x14ac:dyDescent="0.2">
      <c r="D356">
        <f t="shared" si="60"/>
        <v>0.61784655520599674</v>
      </c>
      <c r="E356">
        <f t="shared" si="53"/>
        <v>35.400000000000233</v>
      </c>
      <c r="F356">
        <f t="shared" si="54"/>
        <v>654344.53750187205</v>
      </c>
      <c r="H356">
        <f t="shared" si="55"/>
        <v>0.87443170322063879</v>
      </c>
      <c r="I356">
        <f t="shared" si="56"/>
        <v>5907.2790843386847</v>
      </c>
      <c r="N356">
        <f t="shared" si="57"/>
        <v>-1.2777562630155667E-6</v>
      </c>
      <c r="O356">
        <f t="shared" si="58"/>
        <v>-7.5480628473946166E-3</v>
      </c>
      <c r="P356">
        <f t="shared" si="61"/>
        <v>-0.43247214465521028</v>
      </c>
      <c r="R356">
        <f t="shared" si="59"/>
        <v>-0.23122876521845195</v>
      </c>
    </row>
    <row r="357" spans="4:18" x14ac:dyDescent="0.2">
      <c r="D357">
        <f t="shared" si="60"/>
        <v>0.61959188445799107</v>
      </c>
      <c r="E357">
        <f t="shared" si="53"/>
        <v>35.500000000000234</v>
      </c>
      <c r="F357">
        <f t="shared" si="54"/>
        <v>652982.08200317854</v>
      </c>
      <c r="H357">
        <f t="shared" si="55"/>
        <v>0.87294770207203265</v>
      </c>
      <c r="I357">
        <f t="shared" si="56"/>
        <v>5899.943050676372</v>
      </c>
      <c r="N357">
        <f t="shared" si="57"/>
        <v>-1.2842884701353591E-6</v>
      </c>
      <c r="O357">
        <f t="shared" si="58"/>
        <v>-7.5772288344389009E-3</v>
      </c>
      <c r="P357">
        <f t="shared" si="61"/>
        <v>-0.434143232618181</v>
      </c>
      <c r="R357">
        <f t="shared" si="59"/>
        <v>-0.23033872806661415</v>
      </c>
    </row>
    <row r="358" spans="4:18" x14ac:dyDescent="0.2">
      <c r="D358">
        <f t="shared" si="60"/>
        <v>0.6213372137099854</v>
      </c>
      <c r="E358">
        <f t="shared" si="53"/>
        <v>35.600000000000236</v>
      </c>
      <c r="F358">
        <f t="shared" si="54"/>
        <v>651626.5523448051</v>
      </c>
      <c r="H358">
        <f t="shared" si="55"/>
        <v>0.87146269638411189</v>
      </c>
      <c r="I358">
        <f t="shared" si="56"/>
        <v>5892.5890447643278</v>
      </c>
      <c r="N358">
        <f t="shared" si="57"/>
        <v>-1.2908465607597535E-6</v>
      </c>
      <c r="O358">
        <f t="shared" si="58"/>
        <v>-7.6064283024046336E-3</v>
      </c>
      <c r="P358">
        <f t="shared" si="61"/>
        <v>-0.43581623889664495</v>
      </c>
      <c r="R358">
        <f t="shared" si="59"/>
        <v>-0.22945450645246673</v>
      </c>
    </row>
    <row r="359" spans="4:18" x14ac:dyDescent="0.2">
      <c r="D359">
        <f t="shared" si="60"/>
        <v>0.62308254296197974</v>
      </c>
      <c r="E359">
        <f t="shared" si="53"/>
        <v>35.700000000000237</v>
      </c>
      <c r="F359">
        <f t="shared" si="54"/>
        <v>650277.90549322357</v>
      </c>
      <c r="H359">
        <f t="shared" si="55"/>
        <v>0.86997669271667943</v>
      </c>
      <c r="I359">
        <f t="shared" si="56"/>
        <v>5885.2170890041325</v>
      </c>
      <c r="N359">
        <f t="shared" si="57"/>
        <v>-1.2974306290457937E-6</v>
      </c>
      <c r="O359">
        <f t="shared" si="58"/>
        <v>-7.6356609098576864E-3</v>
      </c>
      <c r="P359">
        <f t="shared" si="61"/>
        <v>-0.43749114392786753</v>
      </c>
      <c r="R359">
        <f t="shared" si="59"/>
        <v>-0.22857605551093799</v>
      </c>
    </row>
    <row r="360" spans="4:18" x14ac:dyDescent="0.2">
      <c r="D360">
        <f t="shared" si="60"/>
        <v>0.62482787221397418</v>
      </c>
      <c r="E360">
        <f t="shared" si="53"/>
        <v>35.800000000000239</v>
      </c>
      <c r="F360">
        <f t="shared" si="54"/>
        <v>648936.09875297779</v>
      </c>
      <c r="H360">
        <f t="shared" si="55"/>
        <v>0.86848969757895922</v>
      </c>
      <c r="I360">
        <f t="shared" si="56"/>
        <v>5877.8272058520488</v>
      </c>
      <c r="N360">
        <f t="shared" si="57"/>
        <v>-1.3040407698928146E-6</v>
      </c>
      <c r="O360">
        <f t="shared" si="58"/>
        <v>-7.6649263148162363E-3</v>
      </c>
      <c r="P360">
        <f t="shared" si="61"/>
        <v>-0.4391679281177337</v>
      </c>
      <c r="R360">
        <f t="shared" si="59"/>
        <v>-0.22770333077052851</v>
      </c>
    </row>
    <row r="361" spans="4:18" x14ac:dyDescent="0.2">
      <c r="D361">
        <f t="shared" si="60"/>
        <v>0.62657320146596851</v>
      </c>
      <c r="E361">
        <f t="shared" si="53"/>
        <v>35.90000000000024</v>
      </c>
      <c r="F361">
        <f t="shared" si="54"/>
        <v>647601.08976375032</v>
      </c>
      <c r="H361">
        <f t="shared" si="55"/>
        <v>0.86700171743003518</v>
      </c>
      <c r="I361">
        <f t="shared" si="56"/>
        <v>5870.41941781893</v>
      </c>
      <c r="N361">
        <f t="shared" si="57"/>
        <v>-1.3106770789497059E-6</v>
      </c>
      <c r="O361">
        <f t="shared" si="58"/>
        <v>-7.6942241747565481E-3</v>
      </c>
      <c r="P361">
        <f t="shared" si="61"/>
        <v>-0.44084657184107895</v>
      </c>
      <c r="R361">
        <f t="shared" si="59"/>
        <v>-0.22683628814981252</v>
      </c>
    </row>
    <row r="362" spans="4:18" x14ac:dyDescent="0.2">
      <c r="D362">
        <f t="shared" si="60"/>
        <v>0.62831853071796284</v>
      </c>
      <c r="E362">
        <f t="shared" si="53"/>
        <v>36.000000000000242</v>
      </c>
      <c r="F362">
        <f t="shared" si="54"/>
        <v>646272.8364974563</v>
      </c>
      <c r="H362">
        <f t="shared" si="55"/>
        <v>0.865512758679297</v>
      </c>
      <c r="I362">
        <f t="shared" si="56"/>
        <v>5862.9937474701856</v>
      </c>
      <c r="N362">
        <f t="shared" si="57"/>
        <v>-1.3173396526222475E-6</v>
      </c>
      <c r="O362">
        <f t="shared" si="58"/>
        <v>-7.7235541466187827E-3</v>
      </c>
      <c r="P362">
        <f t="shared" si="61"/>
        <v>-0.44252705544202248</v>
      </c>
      <c r="R362">
        <f t="shared" si="59"/>
        <v>-0.22597488395396306</v>
      </c>
    </row>
    <row r="363" spans="4:18" x14ac:dyDescent="0.2">
      <c r="D363">
        <f t="shared" si="60"/>
        <v>0.63006385996995717</v>
      </c>
      <c r="E363">
        <f t="shared" si="53"/>
        <v>36.100000000000243</v>
      </c>
      <c r="F363">
        <f t="shared" si="54"/>
        <v>644951.29725536238</v>
      </c>
      <c r="H363">
        <f t="shared" si="55"/>
        <v>0.86402282768687744</v>
      </c>
      <c r="I363">
        <f t="shared" si="56"/>
        <v>5855.5502174257126</v>
      </c>
      <c r="N363">
        <f t="shared" si="57"/>
        <v>-1.3240285880805322E-6</v>
      </c>
      <c r="O363">
        <f t="shared" si="58"/>
        <v>-7.7529158868128193E-3</v>
      </c>
      <c r="P363">
        <f t="shared" si="61"/>
        <v>-0.44420935923430038</v>
      </c>
      <c r="R363">
        <f t="shared" si="59"/>
        <v>-0.225119074871303</v>
      </c>
    </row>
    <row r="364" spans="4:18" x14ac:dyDescent="0.2">
      <c r="D364">
        <f t="shared" si="60"/>
        <v>0.63180918922195162</v>
      </c>
      <c r="E364">
        <f t="shared" si="53"/>
        <v>36.200000000000244</v>
      </c>
      <c r="F364">
        <f t="shared" si="54"/>
        <v>643636.43066522293</v>
      </c>
      <c r="H364">
        <f t="shared" si="55"/>
        <v>0.8625319307640722</v>
      </c>
      <c r="I364">
        <f t="shared" si="56"/>
        <v>5848.0888503597735</v>
      </c>
      <c r="N364">
        <f t="shared" si="57"/>
        <v>-1.3307439832664965E-6</v>
      </c>
      <c r="O364">
        <f t="shared" si="58"/>
        <v>-7.7823090512241511E-3</v>
      </c>
      <c r="P364">
        <f t="shared" si="61"/>
        <v>-0.4458934635016038</v>
      </c>
      <c r="R364">
        <f t="shared" si="59"/>
        <v>-0.22426881796987885</v>
      </c>
    </row>
    <row r="365" spans="4:18" x14ac:dyDescent="0.2">
      <c r="D365">
        <f t="shared" si="60"/>
        <v>0.63355451847394595</v>
      </c>
      <c r="E365">
        <f t="shared" si="53"/>
        <v>36.300000000000246</v>
      </c>
      <c r="F365">
        <f t="shared" si="54"/>
        <v>642328.19567845762</v>
      </c>
      <c r="H365">
        <f t="shared" si="55"/>
        <v>0.86104007417378081</v>
      </c>
      <c r="I365">
        <f t="shared" si="56"/>
        <v>5840.6096690009863</v>
      </c>
      <c r="N365">
        <f t="shared" si="57"/>
        <v>-1.3374859369014596E-6</v>
      </c>
      <c r="O365">
        <f t="shared" si="58"/>
        <v>-7.8117332952195081E-3</v>
      </c>
      <c r="P365">
        <f t="shared" si="61"/>
        <v>-0.44757934849790093</v>
      </c>
      <c r="R365">
        <f t="shared" si="59"/>
        <v>-0.22342407069406819</v>
      </c>
    </row>
    <row r="366" spans="4:18" x14ac:dyDescent="0.2">
      <c r="D366">
        <f t="shared" si="60"/>
        <v>0.63529984772594028</v>
      </c>
      <c r="E366">
        <f t="shared" si="53"/>
        <v>36.400000000000247</v>
      </c>
      <c r="F366">
        <f t="shared" si="54"/>
        <v>641026.55156734493</v>
      </c>
      <c r="H366">
        <f t="shared" si="55"/>
        <v>0.85954726413093041</v>
      </c>
      <c r="I366">
        <f t="shared" si="56"/>
        <v>5833.1126961322552</v>
      </c>
      <c r="N366">
        <f t="shared" si="57"/>
        <v>-1.3442545484937915E-6</v>
      </c>
      <c r="O366">
        <f t="shared" si="58"/>
        <v>-7.8411882736526672E-3</v>
      </c>
      <c r="P366">
        <f t="shared" si="61"/>
        <v>-0.44926699444776985</v>
      </c>
      <c r="R366">
        <f t="shared" si="59"/>
        <v>-0.22258479086120725</v>
      </c>
    </row>
    <row r="367" spans="4:18" x14ac:dyDescent="0.2">
      <c r="D367">
        <f t="shared" si="60"/>
        <v>0.63704517697793461</v>
      </c>
      <c r="E367">
        <f t="shared" si="53"/>
        <v>36.500000000000249</v>
      </c>
      <c r="F367">
        <f t="shared" si="54"/>
        <v>639731.4579222342</v>
      </c>
      <c r="H367">
        <f t="shared" si="55"/>
        <v>0.8580535068028835</v>
      </c>
      <c r="I367">
        <f t="shared" si="56"/>
        <v>5825.5979545906393</v>
      </c>
      <c r="N367">
        <f t="shared" si="57"/>
        <v>-1.3510499183466822E-6</v>
      </c>
      <c r="O367">
        <f t="shared" si="58"/>
        <v>-7.8706736408702821E-3</v>
      </c>
      <c r="P367">
        <f t="shared" si="61"/>
        <v>-0.45095638154673257</v>
      </c>
      <c r="R367">
        <f t="shared" si="59"/>
        <v>-0.22175093665824311</v>
      </c>
    </row>
    <row r="368" spans="4:18" x14ac:dyDescent="0.2">
      <c r="D368">
        <f t="shared" si="60"/>
        <v>0.63879050622992906</v>
      </c>
      <c r="E368">
        <f t="shared" si="53"/>
        <v>36.60000000000025</v>
      </c>
      <c r="F368">
        <f t="shared" si="54"/>
        <v>638442.87464879872</v>
      </c>
      <c r="H368">
        <f t="shared" si="55"/>
        <v>0.85655880830986997</v>
      </c>
      <c r="I368">
        <f t="shared" si="56"/>
        <v>5818.0654672673572</v>
      </c>
      <c r="N368">
        <f t="shared" si="57"/>
        <v>-1.3578721475659277E-6</v>
      </c>
      <c r="O368">
        <f t="shared" si="58"/>
        <v>-7.9001890507174894E-3</v>
      </c>
      <c r="P368">
        <f t="shared" si="61"/>
        <v>-0.45264748996157639</v>
      </c>
      <c r="R368">
        <f t="shared" si="59"/>
        <v>-0.220922466638418</v>
      </c>
    </row>
    <row r="369" spans="4:18" x14ac:dyDescent="0.2">
      <c r="D369">
        <f t="shared" si="60"/>
        <v>0.64053583548192339</v>
      </c>
      <c r="E369">
        <f t="shared" si="53"/>
        <v>36.700000000000252</v>
      </c>
      <c r="F369">
        <f t="shared" si="54"/>
        <v>637160.76196529623</v>
      </c>
      <c r="H369">
        <f t="shared" si="55"/>
        <v>0.85506317472538884</v>
      </c>
      <c r="I369">
        <f t="shared" si="56"/>
        <v>5810.5152571076615</v>
      </c>
      <c r="N369">
        <f t="shared" si="57"/>
        <v>-1.3647213380678797E-6</v>
      </c>
      <c r="O369">
        <f t="shared" si="58"/>
        <v>-7.9297341565437978E-3</v>
      </c>
      <c r="P369">
        <f t="shared" si="61"/>
        <v>-0.4543402998306913</v>
      </c>
      <c r="R369">
        <f t="shared" si="59"/>
        <v>-0.22009933971797074</v>
      </c>
    </row>
    <row r="370" spans="4:18" x14ac:dyDescent="0.2">
      <c r="D370">
        <f t="shared" si="60"/>
        <v>0.64228116473391772</v>
      </c>
      <c r="E370">
        <f t="shared" si="53"/>
        <v>36.800000000000253</v>
      </c>
      <c r="F370">
        <f t="shared" si="54"/>
        <v>635885.08039986808</v>
      </c>
      <c r="H370">
        <f t="shared" si="55"/>
        <v>0.8535666120766231</v>
      </c>
      <c r="I370">
        <f t="shared" si="56"/>
        <v>5802.9473471107976</v>
      </c>
      <c r="N370">
        <f t="shared" si="57"/>
        <v>-1.3715975925874058E-6</v>
      </c>
      <c r="O370">
        <f t="shared" si="58"/>
        <v>-7.9593086112086427E-3</v>
      </c>
      <c r="P370">
        <f t="shared" si="61"/>
        <v>-0.45603479126438784</v>
      </c>
      <c r="R370">
        <f t="shared" si="59"/>
        <v>-0.21928151517287336</v>
      </c>
    </row>
    <row r="371" spans="4:18" x14ac:dyDescent="0.2">
      <c r="D371">
        <f t="shared" si="60"/>
        <v>0.64402649398591205</v>
      </c>
      <c r="E371">
        <f t="shared" si="53"/>
        <v>36.900000000000254</v>
      </c>
      <c r="F371">
        <f t="shared" si="54"/>
        <v>634615.79078785609</v>
      </c>
      <c r="H371">
        <f t="shared" si="55"/>
        <v>0.85206912634484755</v>
      </c>
      <c r="I371">
        <f t="shared" si="56"/>
        <v>5795.3617603299508</v>
      </c>
      <c r="N371">
        <f t="shared" si="57"/>
        <v>-1.3785010146859769E-6</v>
      </c>
      <c r="O371">
        <f t="shared" si="58"/>
        <v>-7.9889120670871474E-3</v>
      </c>
      <c r="P371">
        <f t="shared" si="61"/>
        <v>-0.45773094434522787</v>
      </c>
      <c r="R371">
        <f t="shared" si="59"/>
        <v>-0.2184689526355868</v>
      </c>
    </row>
    <row r="372" spans="4:18" x14ac:dyDescent="0.2">
      <c r="D372">
        <f t="shared" si="60"/>
        <v>0.64577182323790638</v>
      </c>
      <c r="E372">
        <f t="shared" si="53"/>
        <v>37.000000000000256</v>
      </c>
      <c r="F372">
        <f t="shared" si="54"/>
        <v>633352.85426914133</v>
      </c>
      <c r="H372">
        <f t="shared" si="55"/>
        <v>0.85057072346582374</v>
      </c>
      <c r="I372">
        <f t="shared" si="56"/>
        <v>5787.7585198721317</v>
      </c>
      <c r="N372">
        <f t="shared" si="57"/>
        <v>-1.3854317087598446E-6</v>
      </c>
      <c r="O372">
        <f t="shared" si="58"/>
        <v>-8.018544176075797E-3</v>
      </c>
      <c r="P372">
        <f t="shared" si="61"/>
        <v>-0.45942873912834925</v>
      </c>
      <c r="R372">
        <f t="shared" si="59"/>
        <v>-0.21766161209184456</v>
      </c>
    </row>
    <row r="373" spans="4:18" x14ac:dyDescent="0.2">
      <c r="D373">
        <f t="shared" si="60"/>
        <v>0.64751715248990072</v>
      </c>
      <c r="E373">
        <f t="shared" si="53"/>
        <v>37.100000000000257</v>
      </c>
      <c r="F373">
        <f t="shared" si="54"/>
        <v>632096.23228550702</v>
      </c>
      <c r="H373">
        <f t="shared" si="55"/>
        <v>0.84907140933019754</v>
      </c>
      <c r="I373">
        <f t="shared" si="56"/>
        <v>5780.1376488981077</v>
      </c>
      <c r="N373">
        <f t="shared" si="57"/>
        <v>-1.3923897800483145E-6</v>
      </c>
      <c r="O373">
        <f t="shared" si="58"/>
        <v>-8.048204589598219E-3</v>
      </c>
      <c r="P373">
        <f t="shared" si="61"/>
        <v>-0.46112815564179677</v>
      </c>
      <c r="R373">
        <f t="shared" si="59"/>
        <v>-0.21685945387745909</v>
      </c>
    </row>
    <row r="374" spans="4:18" x14ac:dyDescent="0.2">
      <c r="D374">
        <f t="shared" si="60"/>
        <v>0.64926248174189516</v>
      </c>
      <c r="E374">
        <f t="shared" ref="E374:E437" si="62">E373+0.1</f>
        <v>37.200000000000259</v>
      </c>
      <c r="F374">
        <f t="shared" ref="F374:F437" si="63">B$3*COS(D374+PI()/2)+SQRT(B$3^2*COS(D374+PI()/2)^2+B$2*(B$2+2*B$3))</f>
        <v>630845.88657803694</v>
      </c>
      <c r="H374">
        <f t="shared" ref="H374:H437" si="64">ACOS((F374^2+(B$12+B$2)^2-B$12^2)/(2*F374*(B$12+B$2)))</f>
        <v>0.847571189783904</v>
      </c>
      <c r="I374">
        <f t="shared" ref="I374:I437" si="65">B$14*COS((PI()/2)-H374)</f>
        <v>5772.4991706223873</v>
      </c>
      <c r="N374">
        <f t="shared" ref="N374:N437" si="66">-((F374^2+B$2^2+2*B$2*B$12)/(2*B$12*F374^2))/SQRT(1-((B$12^2+F374^2-(B$12+B$2)^2) / (2*B$12*F374))^2)</f>
        <v>-1.3993753346420421E-6</v>
      </c>
      <c r="O374">
        <f t="shared" ref="O374:O437" si="67">N374*I374</f>
        <v>-8.0778929586106142E-3</v>
      </c>
      <c r="P374">
        <f t="shared" si="61"/>
        <v>-0.46282917388683398</v>
      </c>
      <c r="R374">
        <f t="shared" si="59"/>
        <v>-0.21606243867516212</v>
      </c>
    </row>
    <row r="375" spans="4:18" x14ac:dyDescent="0.2">
      <c r="D375">
        <f t="shared" si="60"/>
        <v>0.65100781099388949</v>
      </c>
      <c r="E375">
        <f t="shared" si="62"/>
        <v>37.30000000000026</v>
      </c>
      <c r="F375">
        <f t="shared" si="63"/>
        <v>629601.77918452118</v>
      </c>
      <c r="H375">
        <f t="shared" si="64"/>
        <v>0.84607007062855277</v>
      </c>
      <c r="I375">
        <f t="shared" si="65"/>
        <v>5764.8431083131127</v>
      </c>
      <c r="N375">
        <f t="shared" si="66"/>
        <v>-1.4063884794915089E-6</v>
      </c>
      <c r="O375">
        <f t="shared" si="67"/>
        <v>-8.1076089336075824E-3</v>
      </c>
      <c r="P375">
        <f t="shared" si="61"/>
        <v>-0.46453177383827654</v>
      </c>
      <c r="R375">
        <f t="shared" si="59"/>
        <v>-0.21527052751145995</v>
      </c>
    </row>
    <row r="376" spans="4:18" x14ac:dyDescent="0.2">
      <c r="D376">
        <f t="shared" si="60"/>
        <v>0.65275314024588382</v>
      </c>
      <c r="E376">
        <f t="shared" si="62"/>
        <v>37.400000000000261</v>
      </c>
      <c r="F376">
        <f t="shared" si="63"/>
        <v>628363.87243688898</v>
      </c>
      <c r="H376">
        <f t="shared" si="64"/>
        <v>0.8445680576218062</v>
      </c>
      <c r="I376">
        <f t="shared" si="65"/>
        <v>5757.1694852919491</v>
      </c>
      <c r="N376">
        <f t="shared" si="66"/>
        <v>-1.4134293224155657E-6</v>
      </c>
      <c r="O376">
        <f t="shared" si="67"/>
        <v>-8.1373521646277702E-3</v>
      </c>
      <c r="P376">
        <f t="shared" si="61"/>
        <v>-0.46623593544481584</v>
      </c>
      <c r="R376">
        <f t="shared" si="59"/>
        <v>-0.21448368175351878</v>
      </c>
    </row>
    <row r="377" spans="4:18" x14ac:dyDescent="0.2">
      <c r="D377">
        <f t="shared" si="60"/>
        <v>0.65449846949787815</v>
      </c>
      <c r="E377">
        <f t="shared" si="62"/>
        <v>37.500000000000263</v>
      </c>
      <c r="F377">
        <f t="shared" si="63"/>
        <v>627132.12895867787</v>
      </c>
      <c r="H377">
        <f t="shared" si="64"/>
        <v>0.84306515647778268</v>
      </c>
      <c r="I377">
        <f t="shared" si="65"/>
        <v>5749.4783249341081</v>
      </c>
      <c r="N377">
        <f t="shared" si="66"/>
        <v>-1.4204979721100091E-6</v>
      </c>
      <c r="O377">
        <f t="shared" si="67"/>
        <v>-8.1671223012593532E-3</v>
      </c>
      <c r="P377">
        <f t="shared" si="61"/>
        <v>-0.46794163862933336</v>
      </c>
      <c r="R377">
        <f t="shared" si="59"/>
        <v>-0.21370186310607883</v>
      </c>
    </row>
    <row r="378" spans="4:18" x14ac:dyDescent="0.2">
      <c r="D378">
        <f t="shared" si="60"/>
        <v>0.65624379874987249</v>
      </c>
      <c r="E378">
        <f t="shared" si="62"/>
        <v>37.600000000000264</v>
      </c>
      <c r="F378">
        <f t="shared" si="63"/>
        <v>625906.51166250696</v>
      </c>
      <c r="H378">
        <f t="shared" si="64"/>
        <v>0.84156137286741906</v>
      </c>
      <c r="I378">
        <f t="shared" si="65"/>
        <v>5741.7696506681841</v>
      </c>
      <c r="N378">
        <f t="shared" si="66"/>
        <v>-1.4275945381563409E-6</v>
      </c>
      <c r="O378">
        <f t="shared" si="67"/>
        <v>-8.1969189926457409E-3</v>
      </c>
      <c r="P378">
        <f t="shared" si="61"/>
        <v>-0.46964886328922723</v>
      </c>
      <c r="R378">
        <f t="shared" si="59"/>
        <v>-0.21292503360838816</v>
      </c>
    </row>
    <row r="379" spans="4:18" x14ac:dyDescent="0.2">
      <c r="D379">
        <f t="shared" si="60"/>
        <v>0.65798912800186693</v>
      </c>
      <c r="E379">
        <f t="shared" si="62"/>
        <v>37.700000000000266</v>
      </c>
      <c r="F379">
        <f t="shared" si="63"/>
        <v>624686.98374758381</v>
      </c>
      <c r="H379">
        <f t="shared" si="64"/>
        <v>0.84005671241885815</v>
      </c>
      <c r="I379">
        <f t="shared" si="65"/>
        <v>5734.0434859761381</v>
      </c>
      <c r="N379">
        <f t="shared" si="66"/>
        <v>-1.4347191310305818E-6</v>
      </c>
      <c r="O379">
        <f t="shared" si="67"/>
        <v>-8.2267418874912533E-3</v>
      </c>
      <c r="P379">
        <f t="shared" si="61"/>
        <v>-0.4713575892967376</v>
      </c>
      <c r="R379">
        <f t="shared" si="59"/>
        <v>-0.21215315563116177</v>
      </c>
    </row>
    <row r="380" spans="4:18" x14ac:dyDescent="0.2">
      <c r="D380">
        <f t="shared" si="60"/>
        <v>0.65973445725386126</v>
      </c>
      <c r="E380">
        <f t="shared" si="62"/>
        <v>37.800000000000267</v>
      </c>
      <c r="F380">
        <f t="shared" si="63"/>
        <v>623473.50869723642</v>
      </c>
      <c r="H380">
        <f t="shared" si="64"/>
        <v>0.83855118071782075</v>
      </c>
      <c r="I380">
        <f t="shared" si="65"/>
        <v>5726.2998543932154</v>
      </c>
      <c r="N380">
        <f t="shared" si="66"/>
        <v>-1.441871862112153E-6</v>
      </c>
      <c r="O380">
        <f t="shared" si="67"/>
        <v>-8.2565906340664966E-3</v>
      </c>
      <c r="P380">
        <f t="shared" si="61"/>
        <v>-0.47306779649925457</v>
      </c>
      <c r="R380">
        <f t="shared" si="59"/>
        <v>-0.21138619187357341</v>
      </c>
    </row>
    <row r="381" spans="4:18" x14ac:dyDescent="0.2">
      <c r="D381">
        <f t="shared" si="60"/>
        <v>0.66147978650585559</v>
      </c>
      <c r="E381">
        <f t="shared" si="62"/>
        <v>37.900000000000269</v>
      </c>
      <c r="F381">
        <f t="shared" si="63"/>
        <v>622266.05027645733</v>
      </c>
      <c r="H381">
        <f t="shared" si="64"/>
        <v>0.83704478330797183</v>
      </c>
      <c r="I381">
        <f t="shared" si="65"/>
        <v>5718.5387795078577</v>
      </c>
      <c r="N381">
        <f t="shared" si="66"/>
        <v>-1.4490528436929201E-6</v>
      </c>
      <c r="O381">
        <f t="shared" si="67"/>
        <v>-8.2864648802141016E-3</v>
      </c>
      <c r="P381">
        <f t="shared" si="61"/>
        <v>-0.47477946471964727</v>
      </c>
      <c r="R381">
        <f t="shared" si="59"/>
        <v>-0.21062410536026246</v>
      </c>
    </row>
    <row r="382" spans="4:18" x14ac:dyDescent="0.2">
      <c r="D382">
        <f t="shared" si="60"/>
        <v>0.66322511575784993</v>
      </c>
      <c r="E382">
        <f t="shared" si="62"/>
        <v>38.00000000000027</v>
      </c>
      <c r="F382">
        <f t="shared" si="63"/>
        <v>621064.5725294752</v>
      </c>
      <c r="H382">
        <f t="shared" si="64"/>
        <v>0.83553752569128903</v>
      </c>
      <c r="I382">
        <f t="shared" si="65"/>
        <v>5710.7602849616333</v>
      </c>
      <c r="N382">
        <f t="shared" si="66"/>
        <v>-1.4562621889863214E-6</v>
      </c>
      <c r="O382">
        <f t="shared" si="67"/>
        <v>-8.316364273354377E-3</v>
      </c>
      <c r="P382">
        <f t="shared" si="61"/>
        <v>-0.47649257375658749</v>
      </c>
      <c r="R382">
        <f t="shared" si="59"/>
        <v>-0.20986685943836814</v>
      </c>
    </row>
    <row r="383" spans="4:18" x14ac:dyDescent="0.2">
      <c r="D383">
        <f t="shared" si="60"/>
        <v>0.66497044500984426</v>
      </c>
      <c r="E383">
        <f t="shared" si="62"/>
        <v>38.100000000000271</v>
      </c>
      <c r="F383">
        <f t="shared" si="63"/>
        <v>619869.03977735667</v>
      </c>
      <c r="H383">
        <f t="shared" si="64"/>
        <v>0.83402941332843128</v>
      </c>
      <c r="I383">
        <f t="shared" si="65"/>
        <v>5702.9643944491982</v>
      </c>
      <c r="N383">
        <f t="shared" si="66"/>
        <v>-1.4635000121365225E-6</v>
      </c>
      <c r="O383">
        <f t="shared" si="67"/>
        <v>-8.3462884604905575E-3</v>
      </c>
      <c r="P383">
        <f t="shared" si="61"/>
        <v>-0.47820710338485029</v>
      </c>
      <c r="R383">
        <f t="shared" si="59"/>
        <v>-0.2091144177745981</v>
      </c>
    </row>
    <row r="384" spans="4:18" x14ac:dyDescent="0.2">
      <c r="D384">
        <f t="shared" si="60"/>
        <v>0.6667157742618387</v>
      </c>
      <c r="E384">
        <f t="shared" si="62"/>
        <v>38.200000000000273</v>
      </c>
      <c r="F384">
        <f t="shared" si="63"/>
        <v>618679.4166156156</v>
      </c>
      <c r="H384">
        <f t="shared" si="64"/>
        <v>0.83252045163909372</v>
      </c>
      <c r="I384">
        <f t="shared" si="65"/>
        <v>5695.1511317181894</v>
      </c>
      <c r="N384">
        <f t="shared" si="66"/>
        <v>-1.4707664282277872E-6</v>
      </c>
      <c r="O384">
        <f t="shared" si="67"/>
        <v>-8.3762370882146022E-3</v>
      </c>
      <c r="P384">
        <f t="shared" si="61"/>
        <v>-0.47992303335564657</v>
      </c>
      <c r="R384">
        <f t="shared" si="59"/>
        <v>-0.20836674435230762</v>
      </c>
    </row>
    <row r="385" spans="4:18" x14ac:dyDescent="0.2">
      <c r="D385">
        <f t="shared" si="60"/>
        <v>0.66846110351383303</v>
      </c>
      <c r="E385">
        <f t="shared" si="62"/>
        <v>38.300000000000274</v>
      </c>
      <c r="F385">
        <f t="shared" si="63"/>
        <v>617495.66791184898</v>
      </c>
      <c r="H385">
        <f t="shared" si="64"/>
        <v>0.83101064600236207</v>
      </c>
      <c r="I385">
        <f t="shared" si="65"/>
        <v>5687.3205205691465</v>
      </c>
      <c r="N385">
        <f t="shared" si="66"/>
        <v>-1.4780615532939046E-6</v>
      </c>
      <c r="O385">
        <f t="shared" si="67"/>
        <v>-8.4062098027127309E-3</v>
      </c>
      <c r="P385">
        <f t="shared" si="61"/>
        <v>-0.4816403433969399</v>
      </c>
      <c r="R385">
        <f t="shared" si="59"/>
        <v>-0.20762380346860984</v>
      </c>
    </row>
    <row r="386" spans="4:18" x14ac:dyDescent="0.2">
      <c r="D386">
        <f t="shared" si="60"/>
        <v>0.67020643276582736</v>
      </c>
      <c r="E386">
        <f t="shared" si="62"/>
        <v>38.400000000000276</v>
      </c>
      <c r="F386">
        <f t="shared" si="63"/>
        <v>616317.75880340394</v>
      </c>
      <c r="H386">
        <f t="shared" si="64"/>
        <v>0.82950000175707439</v>
      </c>
      <c r="I386">
        <f t="shared" si="65"/>
        <v>5679.4725848554745</v>
      </c>
      <c r="N386">
        <f t="shared" si="66"/>
        <v>-1.4853855043276774E-6</v>
      </c>
      <c r="O386">
        <f t="shared" si="67"/>
        <v>-8.4362062497707665E-3</v>
      </c>
      <c r="P386">
        <f t="shared" si="61"/>
        <v>-0.48335901321375291</v>
      </c>
      <c r="R386">
        <f t="shared" si="59"/>
        <v>-0.20688555973151496</v>
      </c>
    </row>
    <row r="387" spans="4:18" x14ac:dyDescent="0.2">
      <c r="D387">
        <f t="shared" si="60"/>
        <v>0.6719517620178217</v>
      </c>
      <c r="E387">
        <f t="shared" si="62"/>
        <v>38.500000000000277</v>
      </c>
      <c r="F387">
        <f t="shared" si="63"/>
        <v>615145.65469505126</v>
      </c>
      <c r="H387">
        <f t="shared" si="64"/>
        <v>0.82798852420216695</v>
      </c>
      <c r="I387">
        <f t="shared" si="65"/>
        <v>5671.6073484833532</v>
      </c>
      <c r="N387">
        <f t="shared" si="66"/>
        <v>-1.4927383992906E-6</v>
      </c>
      <c r="O387">
        <f t="shared" si="67"/>
        <v>-8.4662260747798458E-3</v>
      </c>
      <c r="P387">
        <f t="shared" si="61"/>
        <v>-0.48507902248849444</v>
      </c>
      <c r="R387">
        <f t="shared" ref="R387:R450" si="68">90/900/P387</f>
        <v>-0.2061519780570843</v>
      </c>
    </row>
    <row r="388" spans="4:18" x14ac:dyDescent="0.2">
      <c r="D388">
        <f t="shared" ref="D388:D451" si="69">E388*PI()/180</f>
        <v>0.67369709126981603</v>
      </c>
      <c r="E388">
        <f t="shared" si="62"/>
        <v>38.600000000000279</v>
      </c>
      <c r="F388">
        <f t="shared" si="63"/>
        <v>613979.32125669066</v>
      </c>
      <c r="H388">
        <f t="shared" si="64"/>
        <v>0.82647621859701947</v>
      </c>
      <c r="I388">
        <f t="shared" si="65"/>
        <v>5663.7248354116518</v>
      </c>
      <c r="N388">
        <f t="shared" si="66"/>
        <v>-1.5001203571225812E-6</v>
      </c>
      <c r="O388">
        <f t="shared" si="67"/>
        <v>-8.4962689227417593E-3</v>
      </c>
      <c r="P388">
        <f t="shared" ref="P388:P451" si="70">O388*180/PI()</f>
        <v>-0.48680035088126528</v>
      </c>
      <c r="R388">
        <f t="shared" si="68"/>
        <v>-0.2054230236666178</v>
      </c>
    </row>
    <row r="389" spans="4:18" x14ac:dyDescent="0.2">
      <c r="D389">
        <f t="shared" si="69"/>
        <v>0.67544242052181047</v>
      </c>
      <c r="E389">
        <f t="shared" si="62"/>
        <v>38.70000000000028</v>
      </c>
      <c r="F389">
        <f t="shared" si="63"/>
        <v>612818.72442107135</v>
      </c>
      <c r="H389">
        <f t="shared" si="64"/>
        <v>0.82496309016180269</v>
      </c>
      <c r="I389">
        <f t="shared" si="65"/>
        <v>5655.8250696518717</v>
      </c>
      <c r="N389">
        <f t="shared" si="66"/>
        <v>-1.5075314977518203E-6</v>
      </c>
      <c r="O389">
        <f t="shared" si="67"/>
        <v>-8.5263344382745798E-3</v>
      </c>
      <c r="P389">
        <f t="shared" si="70"/>
        <v>-0.48852297803018091</v>
      </c>
      <c r="R389">
        <f t="shared" si="68"/>
        <v>-0.20469866208385804</v>
      </c>
    </row>
    <row r="390" spans="4:18" x14ac:dyDescent="0.2">
      <c r="D390">
        <f t="shared" si="69"/>
        <v>0.6771877497738048</v>
      </c>
      <c r="E390">
        <f t="shared" si="62"/>
        <v>38.800000000000281</v>
      </c>
      <c r="F390">
        <f t="shared" si="63"/>
        <v>611663.83038153732</v>
      </c>
      <c r="H390">
        <f t="shared" si="64"/>
        <v>0.82344914407781833</v>
      </c>
      <c r="I390">
        <f t="shared" si="65"/>
        <v>5647.9080752680738</v>
      </c>
      <c r="N390">
        <f t="shared" si="66"/>
        <v>-1.5149719421047599E-6</v>
      </c>
      <c r="O390">
        <f t="shared" si="67"/>
        <v>-8.5564222656180303E-3</v>
      </c>
      <c r="P390">
        <f t="shared" si="70"/>
        <v>-0.490246883551679</v>
      </c>
      <c r="R390">
        <f t="shared" si="68"/>
        <v>-0.20397885913222452</v>
      </c>
    </row>
    <row r="391" spans="4:18" x14ac:dyDescent="0.2">
      <c r="D391">
        <f t="shared" si="69"/>
        <v>0.67893307902579914</v>
      </c>
      <c r="E391">
        <f t="shared" si="62"/>
        <v>38.900000000000283</v>
      </c>
      <c r="F391">
        <f t="shared" si="63"/>
        <v>610514.60558978887</v>
      </c>
      <c r="H391">
        <f t="shared" si="64"/>
        <v>0.82193438548783526</v>
      </c>
      <c r="I391">
        <f t="shared" si="65"/>
        <v>5639.97387637679</v>
      </c>
      <c r="N391">
        <f t="shared" si="66"/>
        <v>-1.5224418121161929E-6</v>
      </c>
      <c r="O391">
        <f t="shared" si="67"/>
        <v>-8.5865320486390694E-3</v>
      </c>
      <c r="P391">
        <f t="shared" si="70"/>
        <v>-0.49197204704083919</v>
      </c>
      <c r="R391">
        <f t="shared" si="68"/>
        <v>-0.20326358093206642</v>
      </c>
    </row>
    <row r="392" spans="4:18" x14ac:dyDescent="0.2">
      <c r="D392">
        <f t="shared" si="69"/>
        <v>0.68067840827779347</v>
      </c>
      <c r="E392">
        <f t="shared" si="62"/>
        <v>39.000000000000284</v>
      </c>
      <c r="F392">
        <f t="shared" si="63"/>
        <v>609371.01675367123</v>
      </c>
      <c r="H392">
        <f t="shared" si="64"/>
        <v>0.82041881949642637</v>
      </c>
      <c r="I392">
        <f t="shared" si="65"/>
        <v>5632.0224971469697</v>
      </c>
      <c r="N392">
        <f t="shared" si="66"/>
        <v>-1.5299412307394295E-6</v>
      </c>
      <c r="O392">
        <f t="shared" si="67"/>
        <v>-8.6166634308371907E-3</v>
      </c>
      <c r="P392">
        <f t="shared" si="70"/>
        <v>-0.49369844807168711</v>
      </c>
      <c r="R392">
        <f t="shared" si="68"/>
        <v>-0.20255279389794553</v>
      </c>
    </row>
    <row r="393" spans="4:18" x14ac:dyDescent="0.2">
      <c r="D393">
        <f t="shared" si="69"/>
        <v>0.6824237375297878</v>
      </c>
      <c r="E393">
        <f t="shared" si="62"/>
        <v>39.100000000000286</v>
      </c>
      <c r="F393">
        <f t="shared" si="63"/>
        <v>608233.03083497193</v>
      </c>
      <c r="H393">
        <f t="shared" si="64"/>
        <v>0.81890245117029803</v>
      </c>
      <c r="I393">
        <f t="shared" si="65"/>
        <v>5624.0539617998847</v>
      </c>
      <c r="N393">
        <f t="shared" si="66"/>
        <v>-1.5374703219566724E-6</v>
      </c>
      <c r="O393">
        <f t="shared" si="67"/>
        <v>-8.646816055350167E-3</v>
      </c>
      <c r="P393">
        <f t="shared" si="70"/>
        <v>-0.49542606619752338</v>
      </c>
      <c r="R393">
        <f t="shared" si="68"/>
        <v>-0.20184646473593218</v>
      </c>
    </row>
    <row r="394" spans="4:18" x14ac:dyDescent="0.2">
      <c r="D394">
        <f t="shared" si="69"/>
        <v>0.68416906678178213</v>
      </c>
      <c r="E394">
        <f t="shared" si="62"/>
        <v>39.200000000000287</v>
      </c>
      <c r="F394">
        <f t="shared" si="63"/>
        <v>607100.61504725693</v>
      </c>
      <c r="H394">
        <f t="shared" si="64"/>
        <v>0.81738528553862377</v>
      </c>
      <c r="I394">
        <f t="shared" si="65"/>
        <v>5616.0682946090928</v>
      </c>
      <c r="N394">
        <f t="shared" si="66"/>
        <v>-1.5450292107893666E-6</v>
      </c>
      <c r="O394">
        <f t="shared" si="67"/>
        <v>-8.6769895649590704E-3</v>
      </c>
      <c r="P394">
        <f t="shared" si="70"/>
        <v>-0.49715488095121096</v>
      </c>
      <c r="R394">
        <f t="shared" si="68"/>
        <v>-0.20114456044094164</v>
      </c>
    </row>
    <row r="395" spans="4:18" x14ac:dyDescent="0.2">
      <c r="D395">
        <f t="shared" si="69"/>
        <v>0.68591439603377657</v>
      </c>
      <c r="E395">
        <f t="shared" si="62"/>
        <v>39.300000000000288</v>
      </c>
      <c r="F395">
        <f t="shared" si="63"/>
        <v>605973.73685370246</v>
      </c>
      <c r="H395">
        <f t="shared" si="64"/>
        <v>0.81586732759336067</v>
      </c>
      <c r="I395">
        <f t="shared" si="65"/>
        <v>5608.065519900304</v>
      </c>
      <c r="N395">
        <f t="shared" si="66"/>
        <v>-1.5526180233088522E-6</v>
      </c>
      <c r="O395">
        <f t="shared" si="67"/>
        <v>-8.7071836020941405E-3</v>
      </c>
      <c r="P395">
        <f t="shared" si="70"/>
        <v>-0.49888487184551183</v>
      </c>
      <c r="R395">
        <f t="shared" si="68"/>
        <v>-0.20044704829407356</v>
      </c>
    </row>
    <row r="396" spans="4:18" x14ac:dyDescent="0.2">
      <c r="D396">
        <f t="shared" si="69"/>
        <v>0.68765972528577091</v>
      </c>
      <c r="E396">
        <f t="shared" si="62"/>
        <v>39.40000000000029</v>
      </c>
      <c r="F396">
        <f t="shared" si="63"/>
        <v>604852.36396496976</v>
      </c>
      <c r="H396">
        <f t="shared" si="64"/>
        <v>0.81434858228957963</v>
      </c>
      <c r="I396">
        <f t="shared" si="65"/>
        <v>5600.0456620513614</v>
      </c>
      <c r="N396">
        <f t="shared" si="66"/>
        <v>-1.5602368866469694E-6</v>
      </c>
      <c r="O396">
        <f t="shared" si="67"/>
        <v>-8.7373978088398831E-3</v>
      </c>
      <c r="P396">
        <f t="shared" si="70"/>
        <v>-0.50061601837337855</v>
      </c>
      <c r="R396">
        <f t="shared" si="68"/>
        <v>-0.19975389585999262</v>
      </c>
    </row>
    <row r="397" spans="4:18" x14ac:dyDescent="0.2">
      <c r="D397">
        <f t="shared" si="69"/>
        <v>0.68940505453776524</v>
      </c>
      <c r="E397">
        <f t="shared" si="62"/>
        <v>39.500000000000291</v>
      </c>
      <c r="F397">
        <f t="shared" si="63"/>
        <v>603736.46433708444</v>
      </c>
      <c r="H397">
        <f t="shared" si="64"/>
        <v>0.81282905454578691</v>
      </c>
      <c r="I397">
        <f t="shared" si="65"/>
        <v>5592.0087454921604</v>
      </c>
      <c r="N397">
        <f t="shared" si="66"/>
        <v>-1.5678859290069011E-6</v>
      </c>
      <c r="O397">
        <f t="shared" si="67"/>
        <v>-8.767631826940691E-3</v>
      </c>
      <c r="P397">
        <f t="shared" si="70"/>
        <v>-0.5023483000082769</v>
      </c>
      <c r="R397">
        <f t="shared" si="68"/>
        <v>-0.19906507098431978</v>
      </c>
    </row>
    <row r="398" spans="4:18" x14ac:dyDescent="0.2">
      <c r="D398">
        <f t="shared" si="69"/>
        <v>0.69115038378975957</v>
      </c>
      <c r="E398">
        <f t="shared" si="62"/>
        <v>39.600000000000293</v>
      </c>
      <c r="F398">
        <f t="shared" si="63"/>
        <v>602626.00616933918</v>
      </c>
      <c r="H398">
        <f t="shared" si="64"/>
        <v>0.81130874924422824</v>
      </c>
      <c r="I398">
        <f t="shared" si="65"/>
        <v>5583.9547947045239</v>
      </c>
      <c r="N398">
        <f t="shared" si="66"/>
        <v>-1.5755652796740973E-6</v>
      </c>
      <c r="O398">
        <f t="shared" si="67"/>
        <v>-8.7978852978061496E-3</v>
      </c>
      <c r="P398">
        <f t="shared" si="70"/>
        <v>-0.50408169620448973</v>
      </c>
      <c r="R398">
        <f t="shared" si="68"/>
        <v>-0.19838054179105369</v>
      </c>
    </row>
    <row r="399" spans="4:18" x14ac:dyDescent="0.2">
      <c r="D399">
        <f t="shared" si="69"/>
        <v>0.6928957130417539</v>
      </c>
      <c r="E399">
        <f t="shared" si="62"/>
        <v>39.700000000000294</v>
      </c>
      <c r="F399">
        <f t="shared" si="63"/>
        <v>601520.95790221775</v>
      </c>
      <c r="H399">
        <f t="shared" si="64"/>
        <v>0.8097876712312152</v>
      </c>
      <c r="I399">
        <f t="shared" si="65"/>
        <v>5575.8838342221807</v>
      </c>
      <c r="N399">
        <f t="shared" si="66"/>
        <v>-1.5832750690273332E-6</v>
      </c>
      <c r="O399">
        <f t="shared" si="67"/>
        <v>-8.8281578625165145E-3</v>
      </c>
      <c r="P399">
        <f t="shared" si="70"/>
        <v>-0.50581618639743031</v>
      </c>
      <c r="R399">
        <f t="shared" si="68"/>
        <v>-0.19770027668001103</v>
      </c>
    </row>
    <row r="400" spans="4:18" x14ac:dyDescent="0.2">
      <c r="D400">
        <f t="shared" si="69"/>
        <v>0.69464104229374835</v>
      </c>
      <c r="E400">
        <f t="shared" si="62"/>
        <v>39.800000000000296</v>
      </c>
      <c r="F400">
        <f t="shared" si="63"/>
        <v>600421.28821534012</v>
      </c>
      <c r="H400">
        <f t="shared" si="64"/>
        <v>0.80826582531743341</v>
      </c>
      <c r="I400">
        <f t="shared" si="65"/>
        <v>5567.7958886306888</v>
      </c>
      <c r="N400">
        <f t="shared" si="66"/>
        <v>-1.5910154285498664E-6</v>
      </c>
      <c r="O400">
        <f t="shared" si="67"/>
        <v>-8.8584491618279391E-3</v>
      </c>
      <c r="P400">
        <f t="shared" si="70"/>
        <v>-0.50755175000394248</v>
      </c>
      <c r="R400">
        <f t="shared" si="68"/>
        <v>-0.1970242443242945</v>
      </c>
    </row>
    <row r="401" spans="4:18" x14ac:dyDescent="0.2">
      <c r="D401">
        <f t="shared" si="69"/>
        <v>0.69638637154574268</v>
      </c>
      <c r="E401">
        <f t="shared" si="62"/>
        <v>39.900000000000297</v>
      </c>
      <c r="F401">
        <f t="shared" si="63"/>
        <v>599326.96602541627</v>
      </c>
      <c r="H401">
        <f t="shared" si="64"/>
        <v>0.80674321627824608</v>
      </c>
      <c r="I401">
        <f t="shared" si="65"/>
        <v>5559.6909825673247</v>
      </c>
      <c r="N401">
        <f t="shared" si="66"/>
        <v>-1.5987864908408064E-6</v>
      </c>
      <c r="O401">
        <f t="shared" si="67"/>
        <v>-8.8887588361780887E-3</v>
      </c>
      <c r="P401">
        <f t="shared" si="70"/>
        <v>-0.50928836642262199</v>
      </c>
      <c r="R401">
        <f t="shared" si="68"/>
        <v>-0.19635241366777492</v>
      </c>
    </row>
    <row r="402" spans="4:18" x14ac:dyDescent="0.2">
      <c r="D402">
        <f t="shared" si="69"/>
        <v>0.69813170079773701</v>
      </c>
      <c r="E402">
        <f t="shared" si="62"/>
        <v>40.000000000000298</v>
      </c>
      <c r="F402">
        <f t="shared" si="63"/>
        <v>598237.96048423089</v>
      </c>
      <c r="H402">
        <f t="shared" si="64"/>
        <v>0.80521984885400244</v>
      </c>
      <c r="I402">
        <f t="shared" si="65"/>
        <v>5551.5691407210361</v>
      </c>
      <c r="N402">
        <f t="shared" si="66"/>
        <v>-1.6065883896265277E-6</v>
      </c>
      <c r="O402">
        <f t="shared" si="67"/>
        <v>-8.9190865256913356E-3</v>
      </c>
      <c r="P402">
        <f t="shared" si="70"/>
        <v>-0.51102601503411427</v>
      </c>
      <c r="R402">
        <f t="shared" si="68"/>
        <v>-0.19568475392260481</v>
      </c>
    </row>
    <row r="403" spans="4:18" x14ac:dyDescent="0.2">
      <c r="D403">
        <f t="shared" si="69"/>
        <v>0.69987703004973134</v>
      </c>
      <c r="E403">
        <f t="shared" si="62"/>
        <v>40.1000000000003</v>
      </c>
      <c r="F403">
        <f t="shared" si="63"/>
        <v>597154.24097664095</v>
      </c>
      <c r="H403">
        <f t="shared" si="64"/>
        <v>0.80369572775034248</v>
      </c>
      <c r="I403">
        <f t="shared" si="65"/>
        <v>5543.4303878323726</v>
      </c>
      <c r="N403">
        <f t="shared" si="66"/>
        <v>-1.6144212597722574E-6</v>
      </c>
      <c r="O403">
        <f t="shared" si="67"/>
        <v>-8.9494318701841529E-3</v>
      </c>
      <c r="P403">
        <f t="shared" si="70"/>
        <v>-0.51276467520142321</v>
      </c>
      <c r="R403">
        <f t="shared" si="68"/>
        <v>-0.19502123456674975</v>
      </c>
    </row>
    <row r="404" spans="4:18" x14ac:dyDescent="0.2">
      <c r="D404">
        <f t="shared" si="69"/>
        <v>0.70162235930172567</v>
      </c>
      <c r="E404">
        <f t="shared" si="62"/>
        <v>40.200000000000301</v>
      </c>
      <c r="F404">
        <f t="shared" si="63"/>
        <v>596075.77711858926</v>
      </c>
      <c r="H404">
        <f t="shared" si="64"/>
        <v>0.8021708576384905</v>
      </c>
      <c r="I404">
        <f t="shared" si="65"/>
        <v>5535.2747486933786</v>
      </c>
      <c r="N404">
        <f t="shared" si="66"/>
        <v>-1.6222852372938203E-6</v>
      </c>
      <c r="O404">
        <f t="shared" si="67"/>
        <v>-8.9797945091705297E-3</v>
      </c>
      <c r="P404">
        <f t="shared" si="70"/>
        <v>-0.51450432627022191</v>
      </c>
      <c r="R404">
        <f t="shared" si="68"/>
        <v>-0.19436182534154081</v>
      </c>
    </row>
    <row r="405" spans="4:18" x14ac:dyDescent="0.2">
      <c r="D405">
        <f t="shared" si="69"/>
        <v>0.70336768855372012</v>
      </c>
      <c r="E405">
        <f t="shared" si="62"/>
        <v>40.300000000000303</v>
      </c>
      <c r="F405">
        <f t="shared" si="63"/>
        <v>595002.5387551426</v>
      </c>
      <c r="H405">
        <f t="shared" si="64"/>
        <v>0.80064524315555852</v>
      </c>
      <c r="I405">
        <f t="shared" si="65"/>
        <v>5527.1022481475593</v>
      </c>
      <c r="N405">
        <f t="shared" si="66"/>
        <v>-1.6301804593694754E-6</v>
      </c>
      <c r="O405">
        <f t="shared" si="67"/>
        <v>-9.0101740818672484E-3</v>
      </c>
      <c r="P405">
        <f t="shared" si="70"/>
        <v>-0.51624494756915484</v>
      </c>
      <c r="R405">
        <f t="shared" si="68"/>
        <v>-0.19370649624925243</v>
      </c>
    </row>
    <row r="406" spans="4:18" x14ac:dyDescent="0.2">
      <c r="D406">
        <f t="shared" si="69"/>
        <v>0.70511301780571445</v>
      </c>
      <c r="E406">
        <f t="shared" si="62"/>
        <v>40.400000000000304</v>
      </c>
      <c r="F406">
        <f t="shared" si="63"/>
        <v>593934.49595853826</v>
      </c>
      <c r="H406">
        <f t="shared" si="64"/>
        <v>0.79911888890482929</v>
      </c>
      <c r="I406">
        <f t="shared" si="65"/>
        <v>5518.9129110897338</v>
      </c>
      <c r="N406">
        <f t="shared" si="66"/>
        <v>-1.6381070643519645E-6</v>
      </c>
      <c r="O406">
        <f t="shared" si="67"/>
        <v>-9.0405702271993578E-3</v>
      </c>
      <c r="P406">
        <f t="shared" si="70"/>
        <v>-0.51798651841015098</v>
      </c>
      <c r="R406">
        <f t="shared" si="68"/>
        <v>-0.19305521755069738</v>
      </c>
    </row>
    <row r="407" spans="4:18" x14ac:dyDescent="0.2">
      <c r="D407">
        <f t="shared" si="69"/>
        <v>0.70685834705770878</v>
      </c>
      <c r="E407">
        <f t="shared" si="62"/>
        <v>40.500000000000306</v>
      </c>
      <c r="F407">
        <f t="shared" si="63"/>
        <v>592871.61902626557</v>
      </c>
      <c r="H407">
        <f t="shared" si="64"/>
        <v>0.7975917994560674</v>
      </c>
      <c r="I407">
        <f t="shared" si="65"/>
        <v>5510.7067624660785</v>
      </c>
      <c r="N407">
        <f t="shared" si="66"/>
        <v>-1.6460651917805803E-6</v>
      </c>
      <c r="O407">
        <f t="shared" si="67"/>
        <v>-9.0709825838052663E-3</v>
      </c>
      <c r="P407">
        <f t="shared" si="70"/>
        <v>-0.5197290180887163</v>
      </c>
      <c r="R407">
        <f t="shared" si="68"/>
        <v>-0.19240795976285141</v>
      </c>
    </row>
    <row r="408" spans="4:18" x14ac:dyDescent="0.2">
      <c r="D408">
        <f t="shared" si="69"/>
        <v>0.70860367630970311</v>
      </c>
      <c r="E408">
        <f t="shared" si="62"/>
        <v>40.600000000000307</v>
      </c>
      <c r="F408">
        <f t="shared" si="63"/>
        <v>591813.87847914267</v>
      </c>
      <c r="H408">
        <f t="shared" si="64"/>
        <v>0.79606397934578887</v>
      </c>
      <c r="I408">
        <f t="shared" si="65"/>
        <v>5502.4838272739362</v>
      </c>
      <c r="N408">
        <f t="shared" si="66"/>
        <v>-1.6540549823935425E-6</v>
      </c>
      <c r="O408">
        <f t="shared" si="67"/>
        <v>-9.1014107900423431E-3</v>
      </c>
      <c r="P408">
        <f t="shared" si="70"/>
        <v>-0.52147242588425446</v>
      </c>
      <c r="R408">
        <f t="shared" si="68"/>
        <v>-0.19176469365648857</v>
      </c>
    </row>
    <row r="409" spans="4:18" x14ac:dyDescent="0.2">
      <c r="D409">
        <f t="shared" si="69"/>
        <v>0.71034900556169744</v>
      </c>
      <c r="E409">
        <f t="shared" si="62"/>
        <v>40.700000000000308</v>
      </c>
      <c r="F409">
        <f t="shared" si="63"/>
        <v>590761.24505942967</v>
      </c>
      <c r="H409">
        <f t="shared" si="64"/>
        <v>0.79453543307755403</v>
      </c>
      <c r="I409">
        <f t="shared" si="65"/>
        <v>5494.244130561784</v>
      </c>
      <c r="N409">
        <f t="shared" si="66"/>
        <v>-1.6620765781403795E-6</v>
      </c>
      <c r="O409">
        <f t="shared" si="67"/>
        <v>-9.1318544839919941E-3</v>
      </c>
      <c r="P409">
        <f t="shared" si="70"/>
        <v>-0.52321672106035744</v>
      </c>
      <c r="R409">
        <f t="shared" si="68"/>
        <v>-0.19112539025384886</v>
      </c>
    </row>
    <row r="410" spans="4:18" x14ac:dyDescent="0.2">
      <c r="D410">
        <f t="shared" si="69"/>
        <v>0.71209433481369189</v>
      </c>
      <c r="E410">
        <f t="shared" si="62"/>
        <v>40.80000000000031</v>
      </c>
      <c r="F410">
        <f t="shared" si="63"/>
        <v>589713.68972895062</v>
      </c>
      <c r="H410">
        <f t="shared" si="64"/>
        <v>0.79300616512225386</v>
      </c>
      <c r="I410">
        <f t="shared" si="65"/>
        <v>5485.987697429171</v>
      </c>
      <c r="N410">
        <f t="shared" si="66"/>
        <v>-1.6701301221945329E-6</v>
      </c>
      <c r="O410">
        <f t="shared" si="67"/>
        <v>-9.1623133034650847E-3</v>
      </c>
      <c r="P410">
        <f t="shared" si="70"/>
        <v>-0.52496188286511647</v>
      </c>
      <c r="R410">
        <f t="shared" si="68"/>
        <v>-0.19049002082631963</v>
      </c>
    </row>
    <row r="411" spans="4:18" x14ac:dyDescent="0.2">
      <c r="D411">
        <f t="shared" si="69"/>
        <v>0.71383966406568611</v>
      </c>
      <c r="E411">
        <f t="shared" si="62"/>
        <v>40.900000000000311</v>
      </c>
      <c r="F411">
        <f t="shared" si="63"/>
        <v>588671.18366723321</v>
      </c>
      <c r="H411">
        <f t="shared" si="64"/>
        <v>0.79147617991839059</v>
      </c>
      <c r="I411">
        <f t="shared" si="65"/>
        <v>5477.7145530266389</v>
      </c>
      <c r="N411">
        <f t="shared" si="66"/>
        <v>-1.6782157589661062E-6</v>
      </c>
      <c r="O411">
        <f t="shared" si="67"/>
        <v>-9.1927868860072863E-3</v>
      </c>
      <c r="P411">
        <f t="shared" si="70"/>
        <v>-0.52670789053142808</v>
      </c>
      <c r="R411">
        <f t="shared" si="68"/>
        <v>-0.18985855689213965</v>
      </c>
    </row>
    <row r="412" spans="4:18" x14ac:dyDescent="0.2">
      <c r="D412">
        <f t="shared" si="69"/>
        <v>0.71558499331768055</v>
      </c>
      <c r="E412">
        <f t="shared" si="62"/>
        <v>41.000000000000313</v>
      </c>
      <c r="F412">
        <f t="shared" si="63"/>
        <v>587633.69826966524</v>
      </c>
      <c r="H412">
        <f t="shared" si="64"/>
        <v>0.78994548187234537</v>
      </c>
      <c r="I412">
        <f t="shared" si="65"/>
        <v>5469.424722555591</v>
      </c>
      <c r="N412">
        <f t="shared" si="66"/>
        <v>-1.6863336341147587E-6</v>
      </c>
      <c r="O412">
        <f t="shared" si="67"/>
        <v>-9.223274868904275E-3</v>
      </c>
      <c r="P412">
        <f t="shared" si="70"/>
        <v>-0.52845472327729259</v>
      </c>
      <c r="R412">
        <f t="shared" si="68"/>
        <v>-0.18923097021412685</v>
      </c>
    </row>
    <row r="413" spans="4:18" x14ac:dyDescent="0.2">
      <c r="D413">
        <f t="shared" si="69"/>
        <v>0.71733032256967499</v>
      </c>
      <c r="E413">
        <f t="shared" si="62"/>
        <v>41.100000000000314</v>
      </c>
      <c r="F413">
        <f t="shared" si="63"/>
        <v>586601.20514567476</v>
      </c>
      <c r="H413">
        <f t="shared" si="64"/>
        <v>0.78841407535867192</v>
      </c>
      <c r="I413">
        <f t="shared" si="65"/>
        <v>5461.1182312683113</v>
      </c>
      <c r="N413">
        <f t="shared" si="66"/>
        <v>-1.6944838945627277E-6</v>
      </c>
      <c r="O413">
        <f t="shared" si="67"/>
        <v>-9.2537768891870435E-3</v>
      </c>
      <c r="P413">
        <f t="shared" si="70"/>
        <v>-0.53020236030611767</v>
      </c>
      <c r="R413">
        <f t="shared" si="68"/>
        <v>-0.18860723279742475</v>
      </c>
    </row>
    <row r="414" spans="4:18" x14ac:dyDescent="0.2">
      <c r="D414">
        <f t="shared" si="69"/>
        <v>0.71907565182166922</v>
      </c>
      <c r="E414">
        <f t="shared" si="62"/>
        <v>41.200000000000315</v>
      </c>
      <c r="F414">
        <f t="shared" si="63"/>
        <v>585573.67611691728</v>
      </c>
      <c r="H414">
        <f t="shared" si="64"/>
        <v>0.78688196472035643</v>
      </c>
      <c r="I414">
        <f t="shared" si="65"/>
        <v>5452.7951044678148</v>
      </c>
      <c r="N414">
        <f t="shared" si="66"/>
        <v>-1.7026666885080591E-6</v>
      </c>
      <c r="O414">
        <f t="shared" si="67"/>
        <v>-9.2842925836371711E-3</v>
      </c>
      <c r="P414">
        <f t="shared" si="70"/>
        <v>-0.53195078080702074</v>
      </c>
      <c r="R414">
        <f t="shared" si="68"/>
        <v>-0.1879873168872698</v>
      </c>
    </row>
    <row r="415" spans="4:18" x14ac:dyDescent="0.2">
      <c r="D415">
        <f t="shared" si="69"/>
        <v>0.72082098107366366</v>
      </c>
      <c r="E415">
        <f t="shared" si="62"/>
        <v>41.300000000000317</v>
      </c>
      <c r="F415">
        <f t="shared" si="63"/>
        <v>584551.08321548346</v>
      </c>
      <c r="H415">
        <f t="shared" si="64"/>
        <v>0.78534915426908702</v>
      </c>
      <c r="I415">
        <f t="shared" si="65"/>
        <v>5444.4553675077659</v>
      </c>
      <c r="N415">
        <f t="shared" si="66"/>
        <v>-1.7108821654379815E-6</v>
      </c>
      <c r="O415">
        <f t="shared" si="67"/>
        <v>-9.3148215887921271E-3</v>
      </c>
      <c r="P415">
        <f t="shared" si="70"/>
        <v>-0.53369996395513297</v>
      </c>
      <c r="R415">
        <f t="shared" si="68"/>
        <v>-0.18737119496677873</v>
      </c>
    </row>
    <row r="416" spans="4:18" x14ac:dyDescent="0.2">
      <c r="D416">
        <f t="shared" si="69"/>
        <v>0.72256631032565788</v>
      </c>
      <c r="E416">
        <f t="shared" si="62"/>
        <v>41.400000000000318</v>
      </c>
      <c r="F416">
        <f t="shared" si="63"/>
        <v>583533.39868212864</v>
      </c>
      <c r="H416">
        <f t="shared" si="64"/>
        <v>0.78381564828553596</v>
      </c>
      <c r="I416">
        <f t="shared" si="65"/>
        <v>5436.0990457924754</v>
      </c>
      <c r="N416">
        <f t="shared" si="66"/>
        <v>-1.7191304761424108E-6</v>
      </c>
      <c r="O416">
        <f t="shared" si="67"/>
        <v>-9.3453635409505229E-3</v>
      </c>
      <c r="P416">
        <f t="shared" si="70"/>
        <v>-0.53544988891189949</v>
      </c>
      <c r="R416">
        <f t="shared" si="68"/>
        <v>-0.18675883975475724</v>
      </c>
    </row>
    <row r="417" spans="4:18" x14ac:dyDescent="0.2">
      <c r="D417">
        <f t="shared" si="69"/>
        <v>0.72431163957765232</v>
      </c>
      <c r="E417">
        <f t="shared" si="62"/>
        <v>41.50000000000032</v>
      </c>
      <c r="F417">
        <f t="shared" si="63"/>
        <v>582520.59496451076</v>
      </c>
      <c r="H417">
        <f t="shared" si="64"/>
        <v>0.78228145101961055</v>
      </c>
      <c r="I417">
        <f t="shared" si="65"/>
        <v>5427.7261647767482</v>
      </c>
      <c r="N417">
        <f t="shared" si="66"/>
        <v>-1.7274117727276575E-6</v>
      </c>
      <c r="O417">
        <f t="shared" si="67"/>
        <v>-9.3759180761772924E-3</v>
      </c>
      <c r="P417">
        <f t="shared" si="70"/>
        <v>-0.53720053482537711</v>
      </c>
      <c r="R417">
        <f t="shared" si="68"/>
        <v>-0.1861502242035297</v>
      </c>
    </row>
    <row r="418" spans="4:18" x14ac:dyDescent="0.2">
      <c r="D418">
        <f t="shared" si="69"/>
        <v>0.72605696882964665</v>
      </c>
      <c r="E418">
        <f t="shared" si="62"/>
        <v>41.600000000000321</v>
      </c>
      <c r="F418">
        <f t="shared" si="63"/>
        <v>581512.64471544512</v>
      </c>
      <c r="H418">
        <f t="shared" si="64"/>
        <v>0.78074656669071718</v>
      </c>
      <c r="I418">
        <f t="shared" si="65"/>
        <v>5419.3367499658052</v>
      </c>
      <c r="N418">
        <f t="shared" si="66"/>
        <v>-1.7357262086303187E-6</v>
      </c>
      <c r="O418">
        <f t="shared" si="67"/>
        <v>-9.4064848303091007E-3</v>
      </c>
      <c r="P418">
        <f t="shared" si="70"/>
        <v>-0.53895188083054379</v>
      </c>
      <c r="R418">
        <f t="shared" si="68"/>
        <v>-0.18554532149678463</v>
      </c>
    </row>
    <row r="419" spans="4:18" x14ac:dyDescent="0.2">
      <c r="D419">
        <f t="shared" si="69"/>
        <v>0.72780229808164099</v>
      </c>
      <c r="E419">
        <f t="shared" si="62"/>
        <v>41.700000000000323</v>
      </c>
      <c r="F419">
        <f t="shared" si="63"/>
        <v>580509.52079118509</v>
      </c>
      <c r="H419">
        <f t="shared" si="64"/>
        <v>0.7792109994880364</v>
      </c>
      <c r="I419">
        <f t="shared" si="65"/>
        <v>5410.9308269152816</v>
      </c>
      <c r="N419">
        <f t="shared" si="66"/>
        <v>-1.7440739386312598E-6</v>
      </c>
      <c r="O419">
        <f t="shared" si="67"/>
        <v>-9.4370634389594355E-3</v>
      </c>
      <c r="P419">
        <f t="shared" si="70"/>
        <v>-0.54070390604959018</v>
      </c>
      <c r="R419">
        <f t="shared" si="68"/>
        <v>-0.18494410504744643</v>
      </c>
    </row>
    <row r="420" spans="4:18" x14ac:dyDescent="0.2">
      <c r="D420">
        <f t="shared" si="69"/>
        <v>0.72954762733363543</v>
      </c>
      <c r="E420">
        <f t="shared" si="62"/>
        <v>41.800000000000324</v>
      </c>
      <c r="F420">
        <f t="shared" si="63"/>
        <v>579511.19624970574</v>
      </c>
      <c r="H420">
        <f t="shared" si="64"/>
        <v>0.77767475357076488</v>
      </c>
      <c r="I420">
        <f t="shared" si="65"/>
        <v>5402.5084212310685</v>
      </c>
      <c r="N420">
        <f t="shared" si="66"/>
        <v>-1.7524551188698556E-6</v>
      </c>
      <c r="O420">
        <f t="shared" si="67"/>
        <v>-9.4676535375238877E-3</v>
      </c>
      <c r="P420">
        <f t="shared" si="70"/>
        <v>-0.54245658959222254</v>
      </c>
      <c r="R420">
        <f t="shared" si="68"/>
        <v>-0.18434654849556234</v>
      </c>
    </row>
    <row r="421" spans="4:18" x14ac:dyDescent="0.2">
      <c r="D421">
        <f t="shared" si="69"/>
        <v>0.73129295658562965</v>
      </c>
      <c r="E421">
        <f t="shared" si="62"/>
        <v>41.900000000000325</v>
      </c>
      <c r="F421">
        <f t="shared" si="63"/>
        <v>578517.64434901159</v>
      </c>
      <c r="H421">
        <f t="shared" si="64"/>
        <v>0.77613783306838036</v>
      </c>
      <c r="I421">
        <f t="shared" si="65"/>
        <v>5394.0695585692738</v>
      </c>
      <c r="N421">
        <f t="shared" si="66"/>
        <v>-1.7608699068583602E-6</v>
      </c>
      <c r="O421">
        <f t="shared" si="67"/>
        <v>-9.4982547611853936E-3</v>
      </c>
      <c r="P421">
        <f t="shared" si="70"/>
        <v>-0.54420991055596268</v>
      </c>
      <c r="R421">
        <f t="shared" si="68"/>
        <v>-0.18375262570621032</v>
      </c>
    </row>
    <row r="422" spans="4:18" x14ac:dyDescent="0.2">
      <c r="D422">
        <f t="shared" si="69"/>
        <v>0.73303828583762409</v>
      </c>
      <c r="E422">
        <f t="shared" si="62"/>
        <v>42.000000000000327</v>
      </c>
      <c r="F422">
        <f t="shared" si="63"/>
        <v>577528.83854545653</v>
      </c>
      <c r="H422">
        <f t="shared" si="64"/>
        <v>0.77460024208089406</v>
      </c>
      <c r="I422">
        <f t="shared" si="65"/>
        <v>5385.6142646361432</v>
      </c>
      <c r="N422">
        <f t="shared" si="66"/>
        <v>-1.7693184614964698E-6</v>
      </c>
      <c r="O422">
        <f t="shared" si="67"/>
        <v>-9.5288667449194633E-3</v>
      </c>
      <c r="P422">
        <f t="shared" si="70"/>
        <v>-0.54596384802644804</v>
      </c>
      <c r="R422">
        <f t="shared" si="68"/>
        <v>-0.18316231076742598</v>
      </c>
    </row>
    <row r="423" spans="4:18" x14ac:dyDescent="0.2">
      <c r="D423">
        <f t="shared" si="69"/>
        <v>0.73478361508961842</v>
      </c>
      <c r="E423">
        <f t="shared" si="62"/>
        <v>42.100000000000328</v>
      </c>
      <c r="F423">
        <f t="shared" si="63"/>
        <v>576544.75249208137</v>
      </c>
      <c r="H423">
        <f t="shared" si="64"/>
        <v>0.7730619846790987</v>
      </c>
      <c r="I423">
        <f t="shared" si="65"/>
        <v>5377.1425651879636</v>
      </c>
      <c r="N423">
        <f t="shared" si="66"/>
        <v>-1.7778009430860527E-6</v>
      </c>
      <c r="O423">
        <f t="shared" si="67"/>
        <v>-9.5594891234993176E-3</v>
      </c>
      <c r="P423">
        <f t="shared" si="70"/>
        <v>-0.54771838107772541</v>
      </c>
      <c r="R423">
        <f t="shared" si="68"/>
        <v>-0.18257557798815088</v>
      </c>
    </row>
    <row r="424" spans="4:18" x14ac:dyDescent="0.2">
      <c r="D424">
        <f t="shared" si="69"/>
        <v>0.73652894434161276</v>
      </c>
      <c r="E424">
        <f t="shared" si="62"/>
        <v>42.20000000000033</v>
      </c>
      <c r="F424">
        <f t="shared" si="63"/>
        <v>575565.36003696453</v>
      </c>
      <c r="H424">
        <f t="shared" si="64"/>
        <v>0.7715230649048217</v>
      </c>
      <c r="I424">
        <f t="shared" si="65"/>
        <v>5368.654486031005</v>
      </c>
      <c r="N424">
        <f t="shared" si="66"/>
        <v>-1.7863175133460808E-6</v>
      </c>
      <c r="O424">
        <f t="shared" si="67"/>
        <v>-9.5901215315011869E-3</v>
      </c>
      <c r="P424">
        <f t="shared" si="70"/>
        <v>-0.54947348877255542</v>
      </c>
      <c r="R424">
        <f t="shared" si="68"/>
        <v>-0.18199240189619628</v>
      </c>
    </row>
    <row r="425" spans="4:18" x14ac:dyDescent="0.2">
      <c r="D425">
        <f t="shared" si="69"/>
        <v>0.7382742735936072</v>
      </c>
      <c r="E425">
        <f t="shared" si="62"/>
        <v>42.300000000000331</v>
      </c>
      <c r="F425">
        <f t="shared" si="63"/>
        <v>574590.63522158749</v>
      </c>
      <c r="H425">
        <f t="shared" si="64"/>
        <v>0.76998348677116923</v>
      </c>
      <c r="I425">
        <f t="shared" si="65"/>
        <v>5360.1500530214298</v>
      </c>
      <c r="N425">
        <f t="shared" si="66"/>
        <v>-1.7948683354277539E-6</v>
      </c>
      <c r="O425">
        <f t="shared" si="67"/>
        <v>-9.6207636033095612E-3</v>
      </c>
      <c r="P425">
        <f t="shared" si="70"/>
        <v>-0.55122915016271201</v>
      </c>
      <c r="R425">
        <f t="shared" si="68"/>
        <v>-0.18141275723622738</v>
      </c>
    </row>
    <row r="426" spans="4:18" x14ac:dyDescent="0.2">
      <c r="D426">
        <f t="shared" si="69"/>
        <v>0.74001960284560142</v>
      </c>
      <c r="E426">
        <f t="shared" si="62"/>
        <v>42.400000000000333</v>
      </c>
      <c r="F426">
        <f t="shared" si="63"/>
        <v>573620.55227922089</v>
      </c>
      <c r="H426">
        <f t="shared" si="64"/>
        <v>0.7684432542627686</v>
      </c>
      <c r="I426">
        <f t="shared" si="65"/>
        <v>5351.6292920652013</v>
      </c>
      <c r="N426">
        <f t="shared" si="66"/>
        <v>-1.8034535739297489E-6</v>
      </c>
      <c r="O426">
        <f t="shared" si="67"/>
        <v>-9.6514149731221199E-3</v>
      </c>
      <c r="P426">
        <f t="shared" si="70"/>
        <v>-0.55298534428926638</v>
      </c>
      <c r="R426">
        <f t="shared" si="68"/>
        <v>-0.18083661896777151</v>
      </c>
    </row>
    <row r="427" spans="4:18" x14ac:dyDescent="0.2">
      <c r="D427">
        <f t="shared" si="69"/>
        <v>0.74176493209759586</v>
      </c>
      <c r="E427">
        <f t="shared" si="62"/>
        <v>42.500000000000334</v>
      </c>
      <c r="F427">
        <f t="shared" si="63"/>
        <v>572655.08563331794</v>
      </c>
      <c r="H427">
        <f t="shared" si="64"/>
        <v>0.76690237133601791</v>
      </c>
      <c r="I427">
        <f t="shared" si="65"/>
        <v>5343.0922291180459</v>
      </c>
      <c r="N427">
        <f t="shared" si="66"/>
        <v>-1.8120733949137542E-6</v>
      </c>
      <c r="O427">
        <f t="shared" si="67"/>
        <v>-9.6820752749552357E-3</v>
      </c>
      <c r="P427">
        <f t="shared" si="70"/>
        <v>-0.55474205018290113</v>
      </c>
      <c r="R427">
        <f t="shared" si="68"/>
        <v>-0.18026396226323482</v>
      </c>
    </row>
    <row r="428" spans="4:18" x14ac:dyDescent="0.2">
      <c r="D428">
        <f t="shared" si="69"/>
        <v>0.7435102613495902</v>
      </c>
      <c r="E428">
        <f t="shared" si="62"/>
        <v>42.600000000000335</v>
      </c>
      <c r="F428">
        <f t="shared" si="63"/>
        <v>571694.20989592746</v>
      </c>
      <c r="H428">
        <f t="shared" si="64"/>
        <v>0.76536084191931797</v>
      </c>
      <c r="I428">
        <f t="shared" si="65"/>
        <v>5334.5388901853339</v>
      </c>
      <c r="N428">
        <f t="shared" si="66"/>
        <v>-1.820727965920128E-6</v>
      </c>
      <c r="O428">
        <f t="shared" si="67"/>
        <v>-9.7127441426489592E-3</v>
      </c>
      <c r="P428">
        <f t="shared" si="70"/>
        <v>-0.55649924686419661</v>
      </c>
      <c r="R428">
        <f t="shared" si="68"/>
        <v>-0.17969476250594668</v>
      </c>
    </row>
    <row r="429" spans="4:18" x14ac:dyDescent="0.2">
      <c r="D429">
        <f t="shared" si="69"/>
        <v>0.74525559060158453</v>
      </c>
      <c r="E429">
        <f t="shared" si="62"/>
        <v>42.700000000000337</v>
      </c>
      <c r="F429">
        <f t="shared" si="63"/>
        <v>570737.89986612089</v>
      </c>
      <c r="H429">
        <f t="shared" si="64"/>
        <v>0.76381866991331659</v>
      </c>
      <c r="I429">
        <f t="shared" si="65"/>
        <v>5325.9693013220294</v>
      </c>
      <c r="N429">
        <f t="shared" si="66"/>
        <v>-1.8294174559837776E-6</v>
      </c>
      <c r="O429">
        <f t="shared" si="67"/>
        <v>-9.743421209872245E-3</v>
      </c>
      <c r="P429">
        <f t="shared" si="70"/>
        <v>-0.55825691334392991</v>
      </c>
      <c r="R429">
        <f t="shared" si="68"/>
        <v>-0.1791289952882181</v>
      </c>
    </row>
    <row r="430" spans="4:18" x14ac:dyDescent="0.2">
      <c r="D430">
        <f t="shared" si="69"/>
        <v>0.74700091985357897</v>
      </c>
      <c r="E430">
        <f t="shared" si="62"/>
        <v>42.800000000000338</v>
      </c>
      <c r="F430">
        <f t="shared" si="63"/>
        <v>569786.13052843045</v>
      </c>
      <c r="H430">
        <f t="shared" si="64"/>
        <v>0.76227585919113683</v>
      </c>
      <c r="I430">
        <f t="shared" si="65"/>
        <v>5317.3834886325749</v>
      </c>
      <c r="N430">
        <f t="shared" si="66"/>
        <v>-1.8381420356502612E-6</v>
      </c>
      <c r="O430">
        <f t="shared" si="67"/>
        <v>-9.7741061101281682E-3</v>
      </c>
      <c r="P430">
        <f t="shared" si="70"/>
        <v>-0.56001502862337427</v>
      </c>
      <c r="R430">
        <f t="shared" si="68"/>
        <v>-0.17856663640941822</v>
      </c>
    </row>
    <row r="431" spans="4:18" x14ac:dyDescent="0.2">
      <c r="D431">
        <f t="shared" si="69"/>
        <v>0.7487462491055733</v>
      </c>
      <c r="E431">
        <f t="shared" si="62"/>
        <v>42.90000000000034</v>
      </c>
      <c r="F431">
        <f t="shared" si="63"/>
        <v>568838.87705130875</v>
      </c>
      <c r="H431">
        <f t="shared" si="64"/>
        <v>0.76073241359861765</v>
      </c>
      <c r="I431">
        <f t="shared" si="65"/>
        <v>5308.7814782708538</v>
      </c>
      <c r="N431">
        <f t="shared" si="66"/>
        <v>-1.8469018769920286E-6</v>
      </c>
      <c r="O431">
        <f t="shared" si="67"/>
        <v>-9.8047984767589552E-3</v>
      </c>
      <c r="P431">
        <f t="shared" si="70"/>
        <v>-0.56177357169458653</v>
      </c>
      <c r="R431">
        <f t="shared" si="68"/>
        <v>-0.17800766187407255</v>
      </c>
    </row>
    <row r="432" spans="4:18" x14ac:dyDescent="0.2">
      <c r="D432">
        <f t="shared" si="69"/>
        <v>0.75049157835756763</v>
      </c>
      <c r="E432">
        <f t="shared" si="62"/>
        <v>43.000000000000341</v>
      </c>
      <c r="F432">
        <f t="shared" si="63"/>
        <v>567896.11478559487</v>
      </c>
      <c r="H432">
        <f t="shared" si="64"/>
        <v>0.75918833695454035</v>
      </c>
      <c r="I432">
        <f t="shared" si="65"/>
        <v>5300.1632964400787</v>
      </c>
      <c r="N432">
        <f t="shared" si="66"/>
        <v>-1.8556971536249401E-6</v>
      </c>
      <c r="O432">
        <f t="shared" si="67"/>
        <v>-9.8354979429512331E-3</v>
      </c>
      <c r="P432">
        <f t="shared" si="70"/>
        <v>-0.56353252154070865</v>
      </c>
      <c r="R432">
        <f t="shared" si="68"/>
        <v>-0.17745204788997465</v>
      </c>
    </row>
    <row r="433" spans="4:18" x14ac:dyDescent="0.2">
      <c r="D433">
        <f t="shared" si="69"/>
        <v>0.75223690760956197</v>
      </c>
      <c r="E433">
        <f t="shared" si="62"/>
        <v>43.100000000000342</v>
      </c>
      <c r="F433">
        <f t="shared" si="63"/>
        <v>566957.81926299818</v>
      </c>
      <c r="H433">
        <f t="shared" si="64"/>
        <v>0.75764363305085858</v>
      </c>
      <c r="I433">
        <f t="shared" si="65"/>
        <v>5291.5289693927198</v>
      </c>
      <c r="N433">
        <f t="shared" si="66"/>
        <v>-1.8645280407249676E-6</v>
      </c>
      <c r="O433">
        <f t="shared" si="67"/>
        <v>-9.8662041417412142E-3</v>
      </c>
      <c r="P433">
        <f t="shared" si="70"/>
        <v>-0.56529185713626429</v>
      </c>
      <c r="R433">
        <f t="shared" si="68"/>
        <v>-0.17689977086631709</v>
      </c>
    </row>
    <row r="434" spans="4:18" x14ac:dyDescent="0.2">
      <c r="D434">
        <f t="shared" si="69"/>
        <v>0.7539822368615563</v>
      </c>
      <c r="E434">
        <f t="shared" si="62"/>
        <v>43.200000000000344</v>
      </c>
      <c r="F434">
        <f t="shared" si="63"/>
        <v>566023.966194598</v>
      </c>
      <c r="H434">
        <f t="shared" si="64"/>
        <v>0.75609830565292768</v>
      </c>
      <c r="I434">
        <f t="shared" si="65"/>
        <v>5282.8785234304405</v>
      </c>
      <c r="N434">
        <f t="shared" si="66"/>
        <v>-1.8733947150450809E-6</v>
      </c>
      <c r="O434">
        <f t="shared" si="67"/>
        <v>-9.8969167060197483E-3</v>
      </c>
      <c r="P434">
        <f t="shared" si="70"/>
        <v>-0.56705155744744851</v>
      </c>
      <c r="R434">
        <f t="shared" si="68"/>
        <v>-0.17635080741184192</v>
      </c>
    </row>
    <row r="435" spans="4:18" x14ac:dyDescent="0.2">
      <c r="D435">
        <f t="shared" si="69"/>
        <v>0.75572756611355074</v>
      </c>
      <c r="E435">
        <f t="shared" si="62"/>
        <v>43.300000000000345</v>
      </c>
      <c r="F435">
        <f t="shared" si="63"/>
        <v>565094.53146935254</v>
      </c>
      <c r="H435">
        <f t="shared" si="64"/>
        <v>0.75455235849972613</v>
      </c>
      <c r="I435">
        <f t="shared" si="65"/>
        <v>5274.2119849039927</v>
      </c>
      <c r="N435">
        <f t="shared" si="66"/>
        <v>-1.8822973549323947E-6</v>
      </c>
      <c r="O435">
        <f t="shared" si="67"/>
        <v>-9.927635268537521E-3</v>
      </c>
      <c r="P435">
        <f t="shared" si="70"/>
        <v>-0.5688116014324256</v>
      </c>
      <c r="R435">
        <f t="shared" si="68"/>
        <v>-0.17580513433300626</v>
      </c>
    </row>
    <row r="436" spans="4:18" x14ac:dyDescent="0.2">
      <c r="D436">
        <f t="shared" si="69"/>
        <v>0.75747289536554507</v>
      </c>
      <c r="E436">
        <f t="shared" si="62"/>
        <v>43.400000000000347</v>
      </c>
      <c r="F436">
        <f t="shared" si="63"/>
        <v>564169.49115262646</v>
      </c>
      <c r="H436">
        <f t="shared" si="64"/>
        <v>0.75300579530408274</v>
      </c>
      <c r="I436">
        <f t="shared" si="65"/>
        <v>5265.5293802131628</v>
      </c>
      <c r="N436">
        <f t="shared" si="66"/>
        <v>-1.891236140345495E-6</v>
      </c>
      <c r="O436">
        <f t="shared" si="67"/>
        <v>-9.958359461910149E-3</v>
      </c>
      <c r="P436">
        <f t="shared" si="70"/>
        <v>-0.57057196804162102</v>
      </c>
      <c r="R436">
        <f t="shared" si="68"/>
        <v>-0.17526272863216685</v>
      </c>
    </row>
    <row r="437" spans="4:18" x14ac:dyDescent="0.2">
      <c r="D437">
        <f t="shared" si="69"/>
        <v>0.75921822461753941</v>
      </c>
      <c r="E437">
        <f t="shared" si="62"/>
        <v>43.500000000000348</v>
      </c>
      <c r="F437">
        <f t="shared" si="63"/>
        <v>563248.82148472872</v>
      </c>
      <c r="H437">
        <f t="shared" si="64"/>
        <v>0.7514586197528923</v>
      </c>
      <c r="I437">
        <f t="shared" si="65"/>
        <v>5256.8307358066631</v>
      </c>
      <c r="N437">
        <f t="shared" si="66"/>
        <v>-1.9002112528720056E-6</v>
      </c>
      <c r="O437">
        <f t="shared" si="67"/>
        <v>-9.989088918623247E-3</v>
      </c>
      <c r="P437">
        <f t="shared" si="70"/>
        <v>-0.57233263621801145</v>
      </c>
      <c r="R437">
        <f t="shared" si="68"/>
        <v>-0.17472356750578219</v>
      </c>
    </row>
    <row r="438" spans="4:18" x14ac:dyDescent="0.2">
      <c r="D438">
        <f t="shared" si="69"/>
        <v>0.76096355386953374</v>
      </c>
      <c r="E438">
        <f t="shared" ref="E438:E501" si="71">E437+0.1</f>
        <v>43.60000000000035</v>
      </c>
      <c r="F438">
        <f t="shared" ref="F438:F501" si="72">B$3*COS(D438+PI()/2)+SQRT(B$3^2*COS(D438+PI()/2)^2+B$2*(B$2+2*B$3))</f>
        <v>562332.49887946527</v>
      </c>
      <c r="H438">
        <f t="shared" ref="H438:H501" si="73">ACOS((F438^2+(B$12+B$2)^2-B$12^2)/(2*F438*(B$12+B$2)))</f>
        <v>0.74991083550734094</v>
      </c>
      <c r="I438">
        <f t="shared" ref="I438:I501" si="74">B$14*COS((PI()/2)-H438)</f>
        <v>5248.116078182089</v>
      </c>
      <c r="N438">
        <f t="shared" ref="N438:N501" si="75">-((F438^2+B$2^2+2*B$2*B$12)/(2*B$12*F438^2))/SQRT(1-((B$12^2+F438^2-(B$12+B$2)^2) / (2*B$12*F438))^2)</f>
        <v>-1.909222875746385E-6</v>
      </c>
      <c r="O438">
        <f t="shared" ref="O438:O501" si="76">N438*I438</f>
        <v>-1.0019823271037648E-2</v>
      </c>
      <c r="P438">
        <f t="shared" si="70"/>
        <v>-0.57409358489742446</v>
      </c>
      <c r="R438">
        <f t="shared" si="68"/>
        <v>-0.17418762834262883</v>
      </c>
    </row>
    <row r="439" spans="4:18" x14ac:dyDescent="0.2">
      <c r="D439">
        <f t="shared" si="69"/>
        <v>0.76270888312152807</v>
      </c>
      <c r="E439">
        <f t="shared" si="71"/>
        <v>43.700000000000351</v>
      </c>
      <c r="F439">
        <f t="shared" si="72"/>
        <v>561420.49992270209</v>
      </c>
      <c r="H439">
        <f t="shared" si="73"/>
        <v>0.74836244620311443</v>
      </c>
      <c r="I439">
        <f t="shared" si="74"/>
        <v>5239.38543388579</v>
      </c>
      <c r="N439">
        <f t="shared" si="75"/>
        <v>-1.9182711938679622E-6</v>
      </c>
      <c r="O439">
        <f t="shared" si="76"/>
        <v>-1.0050562151394505E-2</v>
      </c>
      <c r="P439">
        <f t="shared" si="70"/>
        <v>-0.57585479300882991</v>
      </c>
      <c r="R439">
        <f t="shared" si="68"/>
        <v>-0.17365488872203699</v>
      </c>
    </row>
    <row r="440" spans="4:18" x14ac:dyDescent="0.2">
      <c r="D440">
        <f t="shared" si="69"/>
        <v>0.76445421237352251</v>
      </c>
      <c r="E440">
        <f t="shared" si="71"/>
        <v>43.800000000000352</v>
      </c>
      <c r="F440">
        <f t="shared" si="72"/>
        <v>560512.80137094669</v>
      </c>
      <c r="H440">
        <f t="shared" si="73"/>
        <v>0.7468134554506175</v>
      </c>
      <c r="I440">
        <f t="shared" si="74"/>
        <v>5230.6388295128108</v>
      </c>
      <c r="N440">
        <f t="shared" si="75"/>
        <v>-1.9273563938191665E-6</v>
      </c>
      <c r="O440">
        <f t="shared" si="76"/>
        <v>-1.0081305191820317E-2</v>
      </c>
      <c r="P440">
        <f t="shared" si="70"/>
        <v>-0.57761623947462903</v>
      </c>
      <c r="R440">
        <f t="shared" si="68"/>
        <v>-0.17312532641214351</v>
      </c>
    </row>
    <row r="441" spans="4:18" x14ac:dyDescent="0.2">
      <c r="D441">
        <f t="shared" si="69"/>
        <v>0.76619954162551684</v>
      </c>
      <c r="E441">
        <f t="shared" si="71"/>
        <v>43.900000000000354</v>
      </c>
      <c r="F441">
        <f t="shared" si="72"/>
        <v>559609.38014994096</v>
      </c>
      <c r="H441">
        <f t="shared" si="73"/>
        <v>0.7452638668351903</v>
      </c>
      <c r="I441">
        <f t="shared" si="74"/>
        <v>5221.8762917068361</v>
      </c>
      <c r="N441">
        <f t="shared" si="75"/>
        <v>-1.9364786638840066E-6</v>
      </c>
      <c r="O441">
        <f t="shared" si="76"/>
        <v>-1.0112052024332026E-2</v>
      </c>
      <c r="P441">
        <f t="shared" si="70"/>
        <v>-0.57937790321094551</v>
      </c>
      <c r="R441">
        <f t="shared" si="68"/>
        <v>-0.17259891936816071</v>
      </c>
    </row>
    <row r="442" spans="4:18" x14ac:dyDescent="0.2">
      <c r="D442">
        <f t="shared" si="69"/>
        <v>0.76794487087751118</v>
      </c>
      <c r="E442">
        <f t="shared" si="71"/>
        <v>44.000000000000355</v>
      </c>
      <c r="F442">
        <f t="shared" si="72"/>
        <v>558710.21335326135</v>
      </c>
      <c r="H442">
        <f t="shared" si="73"/>
        <v>0.74371368391731352</v>
      </c>
      <c r="I442">
        <f t="shared" si="74"/>
        <v>5213.0978471600747</v>
      </c>
      <c r="N442">
        <f t="shared" si="75"/>
        <v>-1.9456381940668528E-6</v>
      </c>
      <c r="O442">
        <f t="shared" si="76"/>
        <v>-1.0142802280842326E-2</v>
      </c>
      <c r="P442">
        <f t="shared" si="70"/>
        <v>-0.58113976312793036</v>
      </c>
      <c r="R442">
        <f t="shared" si="68"/>
        <v>-0.17207564573065759</v>
      </c>
    </row>
    <row r="443" spans="4:18" x14ac:dyDescent="0.2">
      <c r="D443">
        <f t="shared" si="69"/>
        <v>0.76969020012950551</v>
      </c>
      <c r="E443">
        <f t="shared" si="71"/>
        <v>44.100000000000357</v>
      </c>
      <c r="F443">
        <f t="shared" si="72"/>
        <v>557815.2782409424</v>
      </c>
      <c r="H443">
        <f t="shared" si="73"/>
        <v>0.74216291023282011</v>
      </c>
      <c r="I443">
        <f t="shared" si="74"/>
        <v>5204.3035226131933</v>
      </c>
      <c r="N443">
        <f t="shared" si="75"/>
        <v>-1.9548351761113315E-6</v>
      </c>
      <c r="O443">
        <f t="shared" si="76"/>
        <v>-1.0173555593164385E-2</v>
      </c>
      <c r="P443">
        <f t="shared" si="70"/>
        <v>-0.58290179813003207</v>
      </c>
      <c r="R443">
        <f t="shared" si="68"/>
        <v>-0.17155548382386751</v>
      </c>
    </row>
    <row r="444" spans="4:18" x14ac:dyDescent="0.2">
      <c r="D444">
        <f t="shared" si="69"/>
        <v>0.77143552938149995</v>
      </c>
      <c r="E444">
        <f t="shared" si="71"/>
        <v>44.200000000000358</v>
      </c>
      <c r="F444">
        <f t="shared" si="72"/>
        <v>556924.552238103</v>
      </c>
      <c r="H444">
        <f t="shared" si="73"/>
        <v>0.74061154929310258</v>
      </c>
      <c r="I444">
        <f t="shared" si="74"/>
        <v>5195.4933448552374</v>
      </c>
      <c r="N444">
        <f t="shared" si="75"/>
        <v>-1.9640698035196011E-6</v>
      </c>
      <c r="O444">
        <f t="shared" si="76"/>
        <v>-1.0204311593017221E-2</v>
      </c>
      <c r="P444">
        <f t="shared" si="70"/>
        <v>-0.58466398711630452</v>
      </c>
      <c r="R444">
        <f t="shared" si="68"/>
        <v>-0.17103841215400098</v>
      </c>
    </row>
    <row r="445" spans="4:18" x14ac:dyDescent="0.2">
      <c r="D445">
        <f t="shared" si="69"/>
        <v>0.77318085863349428</v>
      </c>
      <c r="E445">
        <f t="shared" si="71"/>
        <v>44.30000000000036</v>
      </c>
      <c r="F445">
        <f t="shared" si="72"/>
        <v>556038.01293359045</v>
      </c>
      <c r="H445">
        <f t="shared" si="73"/>
        <v>0.73905960458531283</v>
      </c>
      <c r="I445">
        <f t="shared" si="74"/>
        <v>5186.6673407235212</v>
      </c>
      <c r="N445">
        <f t="shared" si="75"/>
        <v>-1.9733422715718018E-6</v>
      </c>
      <c r="O445">
        <f t="shared" si="76"/>
        <v>-1.0235069912030629E-2</v>
      </c>
      <c r="P445">
        <f t="shared" si="70"/>
        <v>-0.58642630898068981</v>
      </c>
      <c r="R445">
        <f t="shared" si="68"/>
        <v>-0.17052440940758146</v>
      </c>
    </row>
    <row r="446" spans="4:18" x14ac:dyDescent="0.2">
      <c r="D446">
        <f t="shared" si="69"/>
        <v>0.77492618788548862</v>
      </c>
      <c r="E446">
        <f t="shared" si="71"/>
        <v>44.400000000000361</v>
      </c>
      <c r="F446">
        <f t="shared" si="72"/>
        <v>555155.63807863649</v>
      </c>
      <c r="H446">
        <f t="shared" si="73"/>
        <v>0.73750707957257189</v>
      </c>
      <c r="I446">
        <f t="shared" si="74"/>
        <v>5177.8255371035802</v>
      </c>
      <c r="N446">
        <f t="shared" si="75"/>
        <v>-1.9826527773457773E-6</v>
      </c>
      <c r="O446">
        <f t="shared" si="76"/>
        <v>-1.0265830181750304E-2</v>
      </c>
      <c r="P446">
        <f t="shared" si="70"/>
        <v>-0.58818874261231124</v>
      </c>
      <c r="R446">
        <f t="shared" si="68"/>
        <v>-0.17001345444979438</v>
      </c>
    </row>
    <row r="447" spans="4:18" x14ac:dyDescent="0.2">
      <c r="D447">
        <f t="shared" si="69"/>
        <v>0.77667151713748295</v>
      </c>
      <c r="E447">
        <f t="shared" si="71"/>
        <v>44.500000000000362</v>
      </c>
      <c r="F447">
        <f t="shared" si="72"/>
        <v>554277.40558552556</v>
      </c>
      <c r="H447">
        <f t="shared" si="73"/>
        <v>0.73595397769417281</v>
      </c>
      <c r="I447">
        <f t="shared" si="74"/>
        <v>5168.9679609290988</v>
      </c>
      <c r="N447">
        <f t="shared" si="75"/>
        <v>-1.9920015197370578E-6</v>
      </c>
      <c r="O447">
        <f t="shared" si="76"/>
        <v>-1.0296592033642925E-2</v>
      </c>
      <c r="P447">
        <f t="shared" si="70"/>
        <v>-0.58995126689576494</v>
      </c>
      <c r="R447">
        <f t="shared" si="68"/>
        <v>-0.16950552632285207</v>
      </c>
    </row>
    <row r="448" spans="4:18" x14ac:dyDescent="0.2">
      <c r="D448">
        <f t="shared" si="69"/>
        <v>0.77841684638947728</v>
      </c>
      <c r="E448">
        <f t="shared" si="71"/>
        <v>44.600000000000364</v>
      </c>
      <c r="F448">
        <f t="shared" si="72"/>
        <v>553403.29352627322</v>
      </c>
      <c r="H448">
        <f t="shared" si="73"/>
        <v>0.73440030236577258</v>
      </c>
      <c r="I448">
        <f t="shared" si="74"/>
        <v>5160.0946391817843</v>
      </c>
      <c r="N448">
        <f t="shared" si="75"/>
        <v>-2.0013886994791163E-6</v>
      </c>
      <c r="O448">
        <f t="shared" si="76"/>
        <v>-1.0327355099101191E-2</v>
      </c>
      <c r="P448">
        <f t="shared" si="70"/>
        <v>-0.5917138607114083</v>
      </c>
      <c r="R448">
        <f t="shared" si="68"/>
        <v>-0.1690006042443751</v>
      </c>
    </row>
    <row r="449" spans="4:18" x14ac:dyDescent="0.2">
      <c r="D449">
        <f t="shared" si="69"/>
        <v>0.78016217564147172</v>
      </c>
      <c r="E449">
        <f t="shared" si="71"/>
        <v>44.700000000000365</v>
      </c>
      <c r="F449">
        <f t="shared" si="72"/>
        <v>552533.28013131954</v>
      </c>
      <c r="H449">
        <f t="shared" si="73"/>
        <v>0.73284605697959293</v>
      </c>
      <c r="I449">
        <f t="shared" si="74"/>
        <v>5151.2055988913062</v>
      </c>
      <c r="N449">
        <f t="shared" si="75"/>
        <v>-2.0108145191638629E-6</v>
      </c>
      <c r="O449">
        <f t="shared" si="76"/>
        <v>-1.0358119009448821E-2</v>
      </c>
      <c r="P449">
        <f t="shared" si="70"/>
        <v>-0.59347650293564636</v>
      </c>
      <c r="R449">
        <f t="shared" si="68"/>
        <v>-0.1684986676057898</v>
      </c>
    </row>
    <row r="450" spans="4:18" x14ac:dyDescent="0.2">
      <c r="D450">
        <f t="shared" si="69"/>
        <v>0.78190750489346605</v>
      </c>
      <c r="E450">
        <f t="shared" si="71"/>
        <v>44.800000000000367</v>
      </c>
      <c r="F450">
        <f t="shared" si="72"/>
        <v>551667.34378823545</v>
      </c>
      <c r="H450">
        <f t="shared" si="73"/>
        <v>0.73129124490462061</v>
      </c>
      <c r="I450">
        <f t="shared" si="74"/>
        <v>5142.3008671352318</v>
      </c>
      <c r="N450">
        <f t="shared" si="75"/>
        <v>-2.0202791832624124E-6</v>
      </c>
      <c r="O450">
        <f t="shared" si="76"/>
        <v>-1.0388883395945561E-2</v>
      </c>
      <c r="P450">
        <f t="shared" si="70"/>
        <v>-0.59523917244121882</v>
      </c>
      <c r="R450">
        <f t="shared" si="68"/>
        <v>-0.1679996959707406</v>
      </c>
    </row>
    <row r="451" spans="4:18" x14ac:dyDescent="0.2">
      <c r="D451">
        <f t="shared" si="69"/>
        <v>0.78365283414546039</v>
      </c>
      <c r="E451">
        <f t="shared" si="71"/>
        <v>44.900000000000368</v>
      </c>
      <c r="F451">
        <f t="shared" si="72"/>
        <v>550805.46304043289</v>
      </c>
      <c r="H451">
        <f t="shared" si="73"/>
        <v>0.72973586948679336</v>
      </c>
      <c r="I451">
        <f t="shared" si="74"/>
        <v>5133.3804710389031</v>
      </c>
      <c r="N451">
        <f t="shared" si="75"/>
        <v>-2.0297828981462111E-6</v>
      </c>
      <c r="O451">
        <f t="shared" si="76"/>
        <v>-1.0419647889792508E-2</v>
      </c>
      <c r="P451">
        <f t="shared" si="70"/>
        <v>-0.59700184809750501</v>
      </c>
      <c r="R451">
        <f t="shared" ref="R451:R514" si="77">90/900/P451</f>
        <v>-0.16750366907351275</v>
      </c>
    </row>
    <row r="452" spans="4:18" x14ac:dyDescent="0.2">
      <c r="D452">
        <f t="shared" ref="D452:D515" si="78">E452*PI()/180</f>
        <v>0.78539816339745472</v>
      </c>
      <c r="E452">
        <f t="shared" si="71"/>
        <v>45.000000000000369</v>
      </c>
      <c r="F452">
        <f t="shared" si="72"/>
        <v>549947.61658590101</v>
      </c>
      <c r="H452">
        <f t="shared" si="73"/>
        <v>0.72817993404920378</v>
      </c>
      <c r="I452">
        <f t="shared" si="74"/>
        <v>5124.4444377754171</v>
      </c>
      <c r="N452">
        <f t="shared" si="75"/>
        <v>-2.039325872108274E-6</v>
      </c>
      <c r="O452">
        <f t="shared" si="76"/>
        <v>-1.0450412122136746E-2</v>
      </c>
      <c r="P452">
        <f t="shared" ref="P452:P515" si="79">O452*180/PI()</f>
        <v>-0.59876450877078979</v>
      </c>
      <c r="R452">
        <f t="shared" si="77"/>
        <v>-0.16701056681748072</v>
      </c>
    </row>
    <row r="453" spans="4:18" x14ac:dyDescent="0.2">
      <c r="D453">
        <f t="shared" si="78"/>
        <v>0.78714349264944905</v>
      </c>
      <c r="E453">
        <f t="shared" si="71"/>
        <v>45.100000000000371</v>
      </c>
      <c r="F453">
        <f t="shared" si="72"/>
        <v>549093.78327593859</v>
      </c>
      <c r="H453">
        <f t="shared" si="73"/>
        <v>0.72662344189227779</v>
      </c>
      <c r="I453">
        <f t="shared" si="74"/>
        <v>5115.4927945654763</v>
      </c>
      <c r="N453">
        <f t="shared" si="75"/>
        <v>-2.0489083153848886E-6</v>
      </c>
      <c r="O453">
        <f t="shared" si="76"/>
        <v>-1.0481175724076686E-2</v>
      </c>
      <c r="P453">
        <f t="shared" si="79"/>
        <v>-0.60052713332456886</v>
      </c>
      <c r="R453">
        <f t="shared" si="77"/>
        <v>-0.16652036927356068</v>
      </c>
    </row>
    <row r="454" spans="4:18" x14ac:dyDescent="0.2">
      <c r="D454">
        <f t="shared" si="78"/>
        <v>0.78888882190144349</v>
      </c>
      <c r="E454">
        <f t="shared" si="71"/>
        <v>45.200000000000372</v>
      </c>
      <c r="F454">
        <f t="shared" si="72"/>
        <v>548243.94211390708</v>
      </c>
      <c r="H454">
        <f t="shared" si="73"/>
        <v>0.72506639629396585</v>
      </c>
      <c r="I454">
        <f t="shared" si="74"/>
        <v>5106.5255686773144</v>
      </c>
      <c r="N454">
        <f t="shared" si="75"/>
        <v>-2.058530440177498E-6</v>
      </c>
      <c r="O454">
        <f t="shared" si="76"/>
        <v>-1.0511938326666961E-2</v>
      </c>
      <c r="P454">
        <f t="shared" si="79"/>
        <v>-0.60228970061982978</v>
      </c>
      <c r="R454">
        <f t="shared" si="77"/>
        <v>-0.16603305667868432</v>
      </c>
    </row>
    <row r="455" spans="4:18" x14ac:dyDescent="0.2">
      <c r="D455">
        <f t="shared" si="78"/>
        <v>0.79063415115343771</v>
      </c>
      <c r="E455">
        <f t="shared" si="71"/>
        <v>45.300000000000374</v>
      </c>
      <c r="F455">
        <f t="shared" si="72"/>
        <v>547398.07225399837</v>
      </c>
      <c r="H455">
        <f t="shared" si="73"/>
        <v>0.72350880050994071</v>
      </c>
      <c r="I455">
        <f t="shared" si="74"/>
        <v>5097.5427874266816</v>
      </c>
      <c r="N455">
        <f t="shared" si="75"/>
        <v>-2.0681924606748571E-6</v>
      </c>
      <c r="O455">
        <f t="shared" si="76"/>
        <v>-1.0542699560923359E-2</v>
      </c>
      <c r="P455">
        <f t="shared" si="79"/>
        <v>-0.60405218951533457</v>
      </c>
      <c r="R455">
        <f t="shared" si="77"/>
        <v>-0.16554860943428695</v>
      </c>
    </row>
    <row r="456" spans="4:18" x14ac:dyDescent="0.2">
      <c r="D456">
        <f t="shared" si="78"/>
        <v>0.79237948040543216</v>
      </c>
      <c r="E456">
        <f t="shared" si="71"/>
        <v>45.400000000000375</v>
      </c>
      <c r="F456">
        <f t="shared" si="72"/>
        <v>546556.1530000018</v>
      </c>
      <c r="H456">
        <f t="shared" si="73"/>
        <v>0.7219506577737691</v>
      </c>
      <c r="I456">
        <f t="shared" si="74"/>
        <v>5088.5444781766728</v>
      </c>
      <c r="N456">
        <f t="shared" si="75"/>
        <v>-2.0778945930755937E-6</v>
      </c>
      <c r="O456">
        <f t="shared" si="76"/>
        <v>-1.0573459057827977E-2</v>
      </c>
      <c r="P456">
        <f t="shared" si="79"/>
        <v>-0.6058145788679149</v>
      </c>
      <c r="R456">
        <f t="shared" si="77"/>
        <v>-0.16506700810480643</v>
      </c>
    </row>
    <row r="457" spans="4:18" x14ac:dyDescent="0.2">
      <c r="D457">
        <f t="shared" si="78"/>
        <v>0.7941248096574266</v>
      </c>
      <c r="E457">
        <f t="shared" si="71"/>
        <v>45.500000000000377</v>
      </c>
      <c r="F457">
        <f t="shared" si="72"/>
        <v>545718.16380409244</v>
      </c>
      <c r="H457">
        <f t="shared" si="73"/>
        <v>0.72039197129710542</v>
      </c>
      <c r="I457">
        <f t="shared" si="74"/>
        <v>5079.5306683377121</v>
      </c>
      <c r="N457">
        <f t="shared" si="75"/>
        <v>-2.0876370556109945E-6</v>
      </c>
      <c r="O457">
        <f t="shared" si="76"/>
        <v>-1.0604216448334288E-2</v>
      </c>
      <c r="P457">
        <f t="shared" si="79"/>
        <v>-0.60757684753276231</v>
      </c>
      <c r="R457">
        <f t="shared" si="77"/>
        <v>-0.16458823341619797</v>
      </c>
    </row>
    <row r="458" spans="4:18" x14ac:dyDescent="0.2">
      <c r="D458">
        <f t="shared" si="78"/>
        <v>0.79587013890942082</v>
      </c>
      <c r="E458">
        <f t="shared" si="71"/>
        <v>45.600000000000378</v>
      </c>
      <c r="F458">
        <f t="shared" si="72"/>
        <v>544884.0842656279</v>
      </c>
      <c r="H458">
        <f t="shared" si="73"/>
        <v>0.71883274426986588</v>
      </c>
      <c r="I458">
        <f t="shared" si="74"/>
        <v>5070.5013853674136</v>
      </c>
      <c r="N458">
        <f t="shared" si="75"/>
        <v>-2.0974200685680868E-6</v>
      </c>
      <c r="O458">
        <f t="shared" si="76"/>
        <v>-1.06349713633719E-2</v>
      </c>
      <c r="P458">
        <f t="shared" si="79"/>
        <v>-0.60933897436370088</v>
      </c>
      <c r="R458">
        <f t="shared" si="77"/>
        <v>-0.16411226625446779</v>
      </c>
    </row>
    <row r="459" spans="4:18" x14ac:dyDescent="0.2">
      <c r="D459">
        <f t="shared" si="78"/>
        <v>0.79761546816141526</v>
      </c>
      <c r="E459">
        <f t="shared" si="71"/>
        <v>45.700000000000379</v>
      </c>
      <c r="F459">
        <f t="shared" si="72"/>
        <v>544053.89412995614</v>
      </c>
      <c r="H459">
        <f t="shared" si="73"/>
        <v>0.71727297986041638</v>
      </c>
      <c r="I459">
        <f t="shared" si="74"/>
        <v>5061.4566567705506</v>
      </c>
      <c r="N459">
        <f t="shared" si="75"/>
        <v>-2.1072438543130663E-6</v>
      </c>
      <c r="O459">
        <f t="shared" si="76"/>
        <v>-1.0665723433851701E-2</v>
      </c>
      <c r="P459">
        <f t="shared" si="79"/>
        <v>-0.61110093821348233</v>
      </c>
      <c r="R459">
        <f t="shared" si="77"/>
        <v>-0.16363908766421489</v>
      </c>
    </row>
    <row r="460" spans="4:18" x14ac:dyDescent="0.2">
      <c r="D460">
        <f t="shared" si="78"/>
        <v>0.79936079741340949</v>
      </c>
      <c r="E460">
        <f t="shared" si="71"/>
        <v>45.800000000000381</v>
      </c>
      <c r="F460">
        <f t="shared" si="72"/>
        <v>543227.57328723092</v>
      </c>
      <c r="H460">
        <f t="shared" si="73"/>
        <v>0.71571268121574427</v>
      </c>
      <c r="I460">
        <f t="shared" si="74"/>
        <v>5052.3965100989244</v>
      </c>
      <c r="N460">
        <f t="shared" si="75"/>
        <v>-2.1171086373150619E-6</v>
      </c>
      <c r="O460">
        <f t="shared" si="76"/>
        <v>-1.0696472290670908E-2</v>
      </c>
      <c r="P460">
        <f t="shared" si="79"/>
        <v>-0.61286271793407487</v>
      </c>
      <c r="R460">
        <f t="shared" si="77"/>
        <v>-0.16316867884718828</v>
      </c>
    </row>
    <row r="461" spans="4:18" x14ac:dyDescent="0.2">
      <c r="D461">
        <f t="shared" si="78"/>
        <v>0.80110612666540393</v>
      </c>
      <c r="E461">
        <f t="shared" si="71"/>
        <v>45.900000000000382</v>
      </c>
      <c r="F461">
        <f t="shared" si="72"/>
        <v>542405.10177124664</v>
      </c>
      <c r="H461">
        <f t="shared" si="73"/>
        <v>0.71415185146164373</v>
      </c>
      <c r="I461">
        <f t="shared" si="74"/>
        <v>5043.3209729513273</v>
      </c>
      <c r="N461">
        <f t="shared" si="75"/>
        <v>-2.1270146441701222E-6</v>
      </c>
      <c r="O461">
        <f t="shared" si="76"/>
        <v>-1.0727217564717782E-2</v>
      </c>
      <c r="P461">
        <f t="shared" si="79"/>
        <v>-0.61462429237693395</v>
      </c>
      <c r="R461">
        <f t="shared" si="77"/>
        <v>-0.16270102116086305</v>
      </c>
    </row>
    <row r="462" spans="4:18" x14ac:dyDescent="0.2">
      <c r="D462">
        <f t="shared" si="78"/>
        <v>0.80285145591739837</v>
      </c>
      <c r="E462">
        <f t="shared" si="71"/>
        <v>46.000000000000384</v>
      </c>
      <c r="F462">
        <f t="shared" si="72"/>
        <v>541586.45975826867</v>
      </c>
      <c r="H462">
        <f t="shared" si="73"/>
        <v>0.7125904937028793</v>
      </c>
      <c r="I462">
        <f t="shared" si="74"/>
        <v>5034.2300729733961</v>
      </c>
      <c r="N462">
        <f t="shared" si="75"/>
        <v>-2.1369621036257268E-6</v>
      </c>
      <c r="O462">
        <f t="shared" si="76"/>
        <v>-1.0757958886877125E-2</v>
      </c>
      <c r="P462">
        <f t="shared" si="79"/>
        <v>-0.61638564039331634</v>
      </c>
      <c r="R462">
        <f t="shared" si="77"/>
        <v>-0.16223609611701839</v>
      </c>
    </row>
    <row r="463" spans="4:18" x14ac:dyDescent="0.2">
      <c r="D463">
        <f t="shared" si="78"/>
        <v>0.80459678516939259</v>
      </c>
      <c r="E463">
        <f t="shared" si="71"/>
        <v>46.100000000000385</v>
      </c>
      <c r="F463">
        <f t="shared" si="72"/>
        <v>540771.627565898</v>
      </c>
      <c r="H463">
        <f t="shared" si="73"/>
        <v>0.71102861102337767</v>
      </c>
      <c r="I463">
        <f t="shared" si="74"/>
        <v>5025.1238378576263</v>
      </c>
      <c r="N463">
        <f t="shared" si="75"/>
        <v>-2.1469512466053074E-6</v>
      </c>
      <c r="O463">
        <f t="shared" si="76"/>
        <v>-1.0788695888034478E-2</v>
      </c>
      <c r="P463">
        <f t="shared" si="79"/>
        <v>-0.61814674083452137</v>
      </c>
      <c r="R463">
        <f t="shared" si="77"/>
        <v>-0.16177388538034876</v>
      </c>
    </row>
    <row r="464" spans="4:18" x14ac:dyDescent="0.2">
      <c r="D464">
        <f t="shared" si="78"/>
        <v>0.80634211442138704</v>
      </c>
      <c r="E464">
        <f t="shared" si="71"/>
        <v>46.200000000000387</v>
      </c>
      <c r="F464">
        <f t="shared" si="72"/>
        <v>539960.58565191459</v>
      </c>
      <c r="H464">
        <f t="shared" si="73"/>
        <v>0.70946620648637648</v>
      </c>
      <c r="I464">
        <f t="shared" si="74"/>
        <v>5016.002295343148</v>
      </c>
      <c r="N464">
        <f t="shared" si="75"/>
        <v>-2.1569823062335459E-6</v>
      </c>
      <c r="O464">
        <f t="shared" si="76"/>
        <v>-1.0819428199082022E-2</v>
      </c>
      <c r="P464">
        <f t="shared" si="79"/>
        <v>-0.61990757255222895</v>
      </c>
      <c r="R464">
        <f t="shared" si="77"/>
        <v>-0.16131437076706256</v>
      </c>
    </row>
    <row r="465" spans="4:18" x14ac:dyDescent="0.2">
      <c r="D465">
        <f t="shared" si="78"/>
        <v>0.80808744367338126</v>
      </c>
      <c r="E465">
        <f t="shared" si="71"/>
        <v>46.300000000000388</v>
      </c>
      <c r="F465">
        <f t="shared" si="72"/>
        <v>539153.3146131644</v>
      </c>
      <c r="H465">
        <f t="shared" si="73"/>
        <v>0.7079032831346187</v>
      </c>
      <c r="I465">
        <f t="shared" si="74"/>
        <v>5006.8654732157884</v>
      </c>
      <c r="N465">
        <f t="shared" si="75"/>
        <v>-2.1670555178615565E-6</v>
      </c>
      <c r="O465">
        <f t="shared" si="76"/>
        <v>-1.0850155450922787E-2</v>
      </c>
      <c r="P465">
        <f t="shared" si="79"/>
        <v>-0.62166811439874037</v>
      </c>
      <c r="R465">
        <f t="shared" si="77"/>
        <v>-0.1608575342435202</v>
      </c>
    </row>
    <row r="466" spans="4:18" x14ac:dyDescent="0.2">
      <c r="D466">
        <f t="shared" si="78"/>
        <v>0.8098327729253757</v>
      </c>
      <c r="E466">
        <f t="shared" si="71"/>
        <v>46.400000000000389</v>
      </c>
      <c r="F466">
        <f t="shared" si="72"/>
        <v>538349.79518443439</v>
      </c>
      <c r="H466">
        <f t="shared" si="73"/>
        <v>0.70633984399050476</v>
      </c>
      <c r="I466">
        <f t="shared" si="74"/>
        <v>4997.713399307876</v>
      </c>
      <c r="N466">
        <f t="shared" si="75"/>
        <v>-2.1771711190927078E-6</v>
      </c>
      <c r="O466">
        <f t="shared" si="76"/>
        <v>-1.088087727447575E-2</v>
      </c>
      <c r="P466">
        <f t="shared" si="79"/>
        <v>-0.62342834522727064</v>
      </c>
      <c r="R466">
        <f t="shared" si="77"/>
        <v>-0.16040335792487112</v>
      </c>
    </row>
    <row r="467" spans="4:18" x14ac:dyDescent="0.2">
      <c r="D467">
        <f t="shared" si="78"/>
        <v>0.81157810217737014</v>
      </c>
      <c r="E467">
        <f t="shared" si="71"/>
        <v>46.500000000000391</v>
      </c>
      <c r="F467">
        <f t="shared" si="72"/>
        <v>537550.00823734328</v>
      </c>
      <c r="H467">
        <f t="shared" si="73"/>
        <v>0.70477589205627189</v>
      </c>
      <c r="I467">
        <f t="shared" si="74"/>
        <v>4988.5461014982329</v>
      </c>
      <c r="N467">
        <f t="shared" si="75"/>
        <v>-2.1873293498087668E-6</v>
      </c>
      <c r="O467">
        <f t="shared" si="76"/>
        <v>-1.0911593300681189E-2</v>
      </c>
      <c r="P467">
        <f t="shared" si="79"/>
        <v>-0.62518824389225558</v>
      </c>
      <c r="R467">
        <f t="shared" si="77"/>
        <v>-0.15995182407370079</v>
      </c>
    </row>
    <row r="468" spans="4:18" x14ac:dyDescent="0.2">
      <c r="D468">
        <f t="shared" si="78"/>
        <v>0.81332343142936436</v>
      </c>
      <c r="E468">
        <f t="shared" si="71"/>
        <v>46.600000000000392</v>
      </c>
      <c r="F468">
        <f t="shared" si="72"/>
        <v>536753.93477924541</v>
      </c>
      <c r="H468">
        <f t="shared" si="73"/>
        <v>0.70321143031415034</v>
      </c>
      <c r="I468">
        <f t="shared" si="74"/>
        <v>4979.3636077120236</v>
      </c>
      <c r="N468">
        <f t="shared" si="75"/>
        <v>-2.1975304521963029E-6</v>
      </c>
      <c r="O468">
        <f t="shared" si="76"/>
        <v>-1.0942303160505217E-2</v>
      </c>
      <c r="P468">
        <f t="shared" si="79"/>
        <v>-0.6269477892496107</v>
      </c>
      <c r="R468">
        <f t="shared" si="77"/>
        <v>-0.15950291509870271</v>
      </c>
    </row>
    <row r="469" spans="4:18" x14ac:dyDescent="0.2">
      <c r="D469">
        <f t="shared" si="78"/>
        <v>0.81506876068135881</v>
      </c>
      <c r="E469">
        <f t="shared" si="71"/>
        <v>46.700000000000394</v>
      </c>
      <c r="F469">
        <f t="shared" si="72"/>
        <v>535961.55595214386</v>
      </c>
      <c r="H469">
        <f t="shared" si="73"/>
        <v>0.70164646172653455</v>
      </c>
      <c r="I469">
        <f t="shared" si="74"/>
        <v>4970.1659459207167</v>
      </c>
      <c r="N469">
        <f t="shared" si="75"/>
        <v>-2.207774670773508E-6</v>
      </c>
      <c r="O469">
        <f t="shared" si="76"/>
        <v>-1.0973006484944812E-2</v>
      </c>
      <c r="P469">
        <f t="shared" si="79"/>
        <v>-0.62870696015702043</v>
      </c>
      <c r="R469">
        <f t="shared" si="77"/>
        <v>-0.1590566135533554</v>
      </c>
    </row>
    <row r="470" spans="4:18" x14ac:dyDescent="0.2">
      <c r="D470">
        <f t="shared" si="78"/>
        <v>0.81681408993335303</v>
      </c>
      <c r="E470">
        <f t="shared" si="71"/>
        <v>46.800000000000395</v>
      </c>
      <c r="F470">
        <f t="shared" si="72"/>
        <v>535172.85303161107</v>
      </c>
      <c r="H470">
        <f t="shared" si="73"/>
        <v>0.7000809892361467</v>
      </c>
      <c r="I470">
        <f t="shared" si="74"/>
        <v>4960.953144141994</v>
      </c>
      <c r="N470">
        <f t="shared" si="75"/>
        <v>-2.2180622524174122E-6</v>
      </c>
      <c r="O470">
        <f t="shared" si="76"/>
        <v>-1.1003702905032834E-2</v>
      </c>
      <c r="P470">
        <f t="shared" si="79"/>
        <v>-0.63046573547422469</v>
      </c>
      <c r="R470">
        <f t="shared" si="77"/>
        <v>-0.15861290213461299</v>
      </c>
    </row>
    <row r="471" spans="4:18" x14ac:dyDescent="0.2">
      <c r="D471">
        <f t="shared" si="78"/>
        <v>0.81855941918534747</v>
      </c>
      <c r="E471">
        <f t="shared" si="71"/>
        <v>46.900000000000396</v>
      </c>
      <c r="F471">
        <f t="shared" si="72"/>
        <v>534387.80742572062</v>
      </c>
      <c r="H471">
        <f t="shared" si="73"/>
        <v>0.69851501576619546</v>
      </c>
      <c r="I471">
        <f t="shared" si="74"/>
        <v>4951.7252304396497</v>
      </c>
      <c r="N471">
        <f t="shared" si="75"/>
        <v>-2.2283934463914557E-6</v>
      </c>
      <c r="O471">
        <f t="shared" si="76"/>
        <v>-1.1034392051842937E-2</v>
      </c>
      <c r="P471">
        <f t="shared" si="79"/>
        <v>-0.63222409406330093</v>
      </c>
      <c r="R471">
        <f t="shared" si="77"/>
        <v>-0.15817176368160937</v>
      </c>
    </row>
    <row r="472" spans="4:18" x14ac:dyDescent="0.2">
      <c r="D472">
        <f t="shared" si="78"/>
        <v>0.82030474843734191</v>
      </c>
      <c r="E472">
        <f t="shared" si="71"/>
        <v>47.000000000000398</v>
      </c>
      <c r="F472">
        <f t="shared" si="72"/>
        <v>533606.40067398734</v>
      </c>
      <c r="H472">
        <f t="shared" si="73"/>
        <v>0.69694854422053043</v>
      </c>
      <c r="I472">
        <f t="shared" si="74"/>
        <v>4942.4822329234748</v>
      </c>
      <c r="N472">
        <f t="shared" si="75"/>
        <v>-2.2387685043734515E-6</v>
      </c>
      <c r="O472">
        <f t="shared" si="76"/>
        <v>-1.1065073556494444E-2</v>
      </c>
      <c r="P472">
        <f t="shared" si="79"/>
        <v>-0.63398201478894334</v>
      </c>
      <c r="R472">
        <f t="shared" si="77"/>
        <v>-0.15773318117437549</v>
      </c>
    </row>
    <row r="473" spans="4:18" x14ac:dyDescent="0.2">
      <c r="D473">
        <f t="shared" si="78"/>
        <v>0.82205007768933613</v>
      </c>
      <c r="E473">
        <f t="shared" si="71"/>
        <v>47.100000000000399</v>
      </c>
      <c r="F473">
        <f t="shared" si="72"/>
        <v>532828.6144463243</v>
      </c>
      <c r="H473">
        <f t="shared" si="73"/>
        <v>0.69538157748382301</v>
      </c>
      <c r="I473">
        <f t="shared" si="74"/>
        <v>4933.2241797492943</v>
      </c>
      <c r="N473">
        <f t="shared" si="75"/>
        <v>-2.2491876804838792E-6</v>
      </c>
      <c r="O473">
        <f t="shared" si="76"/>
        <v>-1.1095747050157303E-2</v>
      </c>
      <c r="P473">
        <f t="shared" si="79"/>
        <v>-0.6357394765187464</v>
      </c>
      <c r="R473">
        <f t="shared" si="77"/>
        <v>-0.15729713773256812</v>
      </c>
    </row>
    <row r="474" spans="4:18" x14ac:dyDescent="0.2">
      <c r="D474">
        <f t="shared" si="78"/>
        <v>0.82379540694133058</v>
      </c>
      <c r="E474">
        <f t="shared" si="71"/>
        <v>47.200000000000401</v>
      </c>
      <c r="F474">
        <f t="shared" si="72"/>
        <v>532054.43054199778</v>
      </c>
      <c r="H474">
        <f t="shared" si="73"/>
        <v>0.69381411842169749</v>
      </c>
      <c r="I474">
        <f t="shared" si="74"/>
        <v>4923.9510991187335</v>
      </c>
      <c r="N474">
        <f t="shared" si="75"/>
        <v>-2.2596512313146735E-6</v>
      </c>
      <c r="O474">
        <f t="shared" si="76"/>
        <v>-1.1126412164056887E-2</v>
      </c>
      <c r="P474">
        <f t="shared" si="79"/>
        <v>-0.63749645812348044</v>
      </c>
      <c r="R474">
        <f t="shared" si="77"/>
        <v>-0.1568636166142125</v>
      </c>
    </row>
    <row r="475" spans="4:18" x14ac:dyDescent="0.2">
      <c r="D475">
        <f t="shared" si="78"/>
        <v>0.8255407361933248</v>
      </c>
      <c r="E475">
        <f t="shared" si="71"/>
        <v>47.300000000000402</v>
      </c>
      <c r="F475">
        <f t="shared" si="72"/>
        <v>531283.83088859543</v>
      </c>
      <c r="H475">
        <f t="shared" si="73"/>
        <v>0.69224616988089294</v>
      </c>
      <c r="I475">
        <f t="shared" si="74"/>
        <v>4914.6630192791599</v>
      </c>
      <c r="N475">
        <f t="shared" si="75"/>
        <v>-2.2701594159584107E-6</v>
      </c>
      <c r="O475">
        <f t="shared" si="76"/>
        <v>-1.1157068529479177E-2</v>
      </c>
      <c r="P475">
        <f t="shared" si="79"/>
        <v>-0.63925293847738862</v>
      </c>
      <c r="R475">
        <f t="shared" si="77"/>
        <v>-0.15643260121445207</v>
      </c>
    </row>
    <row r="476" spans="4:18" x14ac:dyDescent="0.2">
      <c r="D476">
        <f t="shared" si="78"/>
        <v>0.82728606544531924</v>
      </c>
      <c r="E476">
        <f t="shared" si="71"/>
        <v>47.400000000000404</v>
      </c>
      <c r="F476">
        <f t="shared" si="72"/>
        <v>530516.79754101392</v>
      </c>
      <c r="H476">
        <f t="shared" si="73"/>
        <v>0.69067773468943505</v>
      </c>
      <c r="I476">
        <f t="shared" si="74"/>
        <v>4905.3599685237068</v>
      </c>
      <c r="N476">
        <f t="shared" si="75"/>
        <v>-2.2807124960377671E-6</v>
      </c>
      <c r="O476">
        <f t="shared" si="76"/>
        <v>-1.1187715777775446E-2</v>
      </c>
      <c r="P476">
        <f t="shared" si="79"/>
        <v>-0.64100889645845416</v>
      </c>
      <c r="R476">
        <f t="shared" si="77"/>
        <v>-0.15600407506431749</v>
      </c>
    </row>
    <row r="477" spans="4:18" x14ac:dyDescent="0.2">
      <c r="D477">
        <f t="shared" si="78"/>
        <v>0.82903139469731368</v>
      </c>
      <c r="E477">
        <f t="shared" si="71"/>
        <v>47.500000000000405</v>
      </c>
      <c r="F477">
        <f t="shared" si="72"/>
        <v>529753.31268044561</v>
      </c>
      <c r="H477">
        <f t="shared" si="73"/>
        <v>0.68910881565677551</v>
      </c>
      <c r="I477">
        <f t="shared" si="74"/>
        <v>4896.0419751911004</v>
      </c>
      <c r="N477">
        <f t="shared" si="75"/>
        <v>-2.2913107357354843E-6</v>
      </c>
      <c r="O477">
        <f t="shared" si="76"/>
        <v>-1.1218353540366934E-2</v>
      </c>
      <c r="P477">
        <f t="shared" si="79"/>
        <v>-0.64276431094867037</v>
      </c>
      <c r="R477">
        <f t="shared" si="77"/>
        <v>-0.15557802182950659</v>
      </c>
    </row>
    <row r="478" spans="4:18" x14ac:dyDescent="0.2">
      <c r="D478">
        <f t="shared" si="78"/>
        <v>0.8307767239493079</v>
      </c>
      <c r="E478">
        <f t="shared" si="71"/>
        <v>47.600000000000406</v>
      </c>
      <c r="F478">
        <f t="shared" si="72"/>
        <v>528993.35861336812</v>
      </c>
      <c r="H478">
        <f t="shared" si="73"/>
        <v>0.68753941557393605</v>
      </c>
      <c r="I478">
        <f t="shared" si="74"/>
        <v>4886.7090676655253</v>
      </c>
      <c r="N478">
        <f t="shared" si="75"/>
        <v>-2.3019544018249099E-6</v>
      </c>
      <c r="O478">
        <f t="shared" si="76"/>
        <v>-1.1248981448750358E-2</v>
      </c>
      <c r="P478">
        <f t="shared" si="79"/>
        <v>-0.6445191608343539</v>
      </c>
      <c r="R478">
        <f t="shared" si="77"/>
        <v>-0.15515442530916584</v>
      </c>
    </row>
    <row r="479" spans="4:18" x14ac:dyDescent="0.2">
      <c r="D479">
        <f t="shared" si="78"/>
        <v>0.83252205320130235</v>
      </c>
      <c r="E479">
        <f t="shared" si="71"/>
        <v>47.700000000000408</v>
      </c>
      <c r="F479">
        <f t="shared" si="72"/>
        <v>528236.91777056269</v>
      </c>
      <c r="H479">
        <f t="shared" si="73"/>
        <v>0.68596953721367959</v>
      </c>
      <c r="I479">
        <f t="shared" si="74"/>
        <v>4877.3612743766689</v>
      </c>
      <c r="N479">
        <f t="shared" si="75"/>
        <v>-2.3126437637006539E-6</v>
      </c>
      <c r="O479">
        <f t="shared" si="76"/>
        <v>-1.1279599134502277E-2</v>
      </c>
      <c r="P479">
        <f t="shared" si="79"/>
        <v>-0.64627342500639662</v>
      </c>
      <c r="R479">
        <f t="shared" si="77"/>
        <v>-0.15473326943469823</v>
      </c>
    </row>
    <row r="480" spans="4:18" x14ac:dyDescent="0.2">
      <c r="D480">
        <f t="shared" si="78"/>
        <v>0.83426738245329657</v>
      </c>
      <c r="E480">
        <f t="shared" si="71"/>
        <v>47.800000000000409</v>
      </c>
      <c r="F480">
        <f t="shared" si="72"/>
        <v>527483.97270612419</v>
      </c>
      <c r="H480">
        <f t="shared" si="73"/>
        <v>0.68439918333063954</v>
      </c>
      <c r="I480">
        <f t="shared" si="74"/>
        <v>4867.9986237995108</v>
      </c>
      <c r="N480">
        <f t="shared" si="75"/>
        <v>-2.3233790934099194E-6</v>
      </c>
      <c r="O480">
        <f t="shared" si="76"/>
        <v>-1.1310206229284043E-2</v>
      </c>
      <c r="P480">
        <f t="shared" si="79"/>
        <v>-0.64802708236054873</v>
      </c>
      <c r="R480">
        <f t="shared" si="77"/>
        <v>-0.15431453826857516</v>
      </c>
    </row>
    <row r="481" spans="4:18" x14ac:dyDescent="0.2">
      <c r="D481">
        <f t="shared" si="78"/>
        <v>0.83601271170529101</v>
      </c>
      <c r="E481">
        <f t="shared" si="71"/>
        <v>47.900000000000411</v>
      </c>
      <c r="F481">
        <f t="shared" si="72"/>
        <v>526734.50609648693</v>
      </c>
      <c r="H481">
        <f t="shared" si="73"/>
        <v>0.68282835666148045</v>
      </c>
      <c r="I481">
        <f t="shared" si="74"/>
        <v>4858.6211444543133</v>
      </c>
      <c r="N481">
        <f t="shared" si="75"/>
        <v>-2.334160665684226E-6</v>
      </c>
      <c r="O481">
        <f t="shared" si="76"/>
        <v>-1.1340802364846936E-2</v>
      </c>
      <c r="P481">
        <f t="shared" si="79"/>
        <v>-0.64978011179771267</v>
      </c>
      <c r="R481">
        <f t="shared" si="77"/>
        <v>-0.15389821600315717</v>
      </c>
    </row>
    <row r="482" spans="4:18" x14ac:dyDescent="0.2">
      <c r="D482">
        <f t="shared" si="78"/>
        <v>0.83775804095728545</v>
      </c>
      <c r="E482">
        <f t="shared" si="71"/>
        <v>48.000000000000412</v>
      </c>
      <c r="F482">
        <f t="shared" si="72"/>
        <v>525988.50073945988</v>
      </c>
      <c r="H482">
        <f t="shared" si="73"/>
        <v>0.68125705992503827</v>
      </c>
      <c r="I482">
        <f t="shared" si="74"/>
        <v>4849.2288649065022</v>
      </c>
      <c r="N482">
        <f t="shared" si="75"/>
        <v>-2.3449887579715241E-6</v>
      </c>
      <c r="O482">
        <f t="shared" si="76"/>
        <v>-1.1371387173036762E-2</v>
      </c>
      <c r="P482">
        <f t="shared" si="79"/>
        <v>-0.65153249222420684</v>
      </c>
      <c r="R482">
        <f t="shared" si="77"/>
        <v>-0.15348428695953323</v>
      </c>
    </row>
    <row r="483" spans="4:18" x14ac:dyDescent="0.2">
      <c r="D483">
        <f t="shared" si="78"/>
        <v>0.83950337020927968</v>
      </c>
      <c r="E483">
        <f t="shared" si="71"/>
        <v>48.100000000000414</v>
      </c>
      <c r="F483">
        <f t="shared" si="72"/>
        <v>525245.93955326919</v>
      </c>
      <c r="H483">
        <f t="shared" si="73"/>
        <v>0.6796852958224715</v>
      </c>
      <c r="I483">
        <f t="shared" si="74"/>
        <v>4839.821813766609</v>
      </c>
      <c r="N483">
        <f t="shared" si="75"/>
        <v>-2.3558636504688275E-6</v>
      </c>
      <c r="O483">
        <f t="shared" si="76"/>
        <v>-1.1401960285798865E-2</v>
      </c>
      <c r="P483">
        <f t="shared" si="79"/>
        <v>-0.65328420255205277</v>
      </c>
      <c r="R483">
        <f t="shared" si="77"/>
        <v>-0.15307273558636547</v>
      </c>
    </row>
    <row r="484" spans="4:18" x14ac:dyDescent="0.2">
      <c r="D484">
        <f t="shared" si="78"/>
        <v>0.84124869946127412</v>
      </c>
      <c r="E484">
        <f t="shared" si="71"/>
        <v>48.200000000000415</v>
      </c>
      <c r="F484">
        <f t="shared" si="72"/>
        <v>524506.80557560734</v>
      </c>
      <c r="H484">
        <f t="shared" si="73"/>
        <v>0.67811306703739205</v>
      </c>
      <c r="I484">
        <f t="shared" si="74"/>
        <v>4830.4000196901134</v>
      </c>
      <c r="N484">
        <f t="shared" si="75"/>
        <v>-2.3667856261553104E-6</v>
      </c>
      <c r="O484">
        <f t="shared" si="76"/>
        <v>-1.1432521335182888E-2</v>
      </c>
      <c r="P484">
        <f t="shared" si="79"/>
        <v>-0.65503522169924833</v>
      </c>
      <c r="R484">
        <f t="shared" si="77"/>
        <v>-0.15266354645874877</v>
      </c>
    </row>
    <row r="485" spans="4:18" x14ac:dyDescent="0.2">
      <c r="D485">
        <f t="shared" si="78"/>
        <v>0.84299402871326834</v>
      </c>
      <c r="E485">
        <f t="shared" si="71"/>
        <v>48.300000000000416</v>
      </c>
      <c r="F485">
        <f t="shared" si="72"/>
        <v>523771.08196269721</v>
      </c>
      <c r="H485">
        <f t="shared" si="73"/>
        <v>0.67654037623602414</v>
      </c>
      <c r="I485">
        <f t="shared" si="74"/>
        <v>4820.9635113774493</v>
      </c>
      <c r="N485">
        <f t="shared" si="75"/>
        <v>-2.3777549708258222E-6</v>
      </c>
      <c r="O485">
        <f t="shared" si="76"/>
        <v>-1.146306995334764E-2</v>
      </c>
      <c r="P485">
        <f t="shared" si="79"/>
        <v>-0.65678552859004524</v>
      </c>
      <c r="R485">
        <f t="shared" si="77"/>
        <v>-0.15225670427707971</v>
      </c>
    </row>
    <row r="486" spans="4:18" x14ac:dyDescent="0.2">
      <c r="D486">
        <f t="shared" si="78"/>
        <v>0.84473935796526278</v>
      </c>
      <c r="E486">
        <f t="shared" si="71"/>
        <v>48.400000000000418</v>
      </c>
      <c r="F486">
        <f t="shared" si="72"/>
        <v>523038.75198835507</v>
      </c>
      <c r="H486">
        <f t="shared" si="73"/>
        <v>0.67496722606733273</v>
      </c>
      <c r="I486">
        <f t="shared" si="74"/>
        <v>4811.5123175738418</v>
      </c>
      <c r="N486">
        <f t="shared" si="75"/>
        <v>-2.3887719731250053E-6</v>
      </c>
      <c r="O486">
        <f t="shared" si="76"/>
        <v>-1.1493605772566133E-2</v>
      </c>
      <c r="P486">
        <f t="shared" si="79"/>
        <v>-0.65853510215523947</v>
      </c>
      <c r="R486">
        <f t="shared" si="77"/>
        <v>-0.1518521938659339</v>
      </c>
    </row>
    <row r="487" spans="4:18" x14ac:dyDescent="0.2">
      <c r="D487">
        <f t="shared" si="78"/>
        <v>0.84648468721725723</v>
      </c>
      <c r="E487">
        <f t="shared" si="71"/>
        <v>48.500000000000419</v>
      </c>
      <c r="F487">
        <f t="shared" si="72"/>
        <v>522309.79904307425</v>
      </c>
      <c r="H487">
        <f t="shared" si="73"/>
        <v>0.67339361916317675</v>
      </c>
      <c r="I487">
        <f t="shared" si="74"/>
        <v>4802.0464670693018</v>
      </c>
      <c r="N487">
        <f t="shared" si="75"/>
        <v>-2.3998369245817261E-6</v>
      </c>
      <c r="O487">
        <f t="shared" si="76"/>
        <v>-1.1524128425230136E-2</v>
      </c>
      <c r="P487">
        <f t="shared" si="79"/>
        <v>-0.66028392133243041</v>
      </c>
      <c r="R487">
        <f t="shared" si="77"/>
        <v>-0.15145000017296109</v>
      </c>
    </row>
    <row r="488" spans="4:18" x14ac:dyDescent="0.2">
      <c r="D488">
        <f t="shared" si="78"/>
        <v>0.84823001646925145</v>
      </c>
      <c r="E488">
        <f t="shared" si="71"/>
        <v>48.600000000000421</v>
      </c>
      <c r="F488">
        <f t="shared" si="72"/>
        <v>521584.20663310494</v>
      </c>
      <c r="H488">
        <f t="shared" si="73"/>
        <v>0.67181955813843108</v>
      </c>
      <c r="I488">
        <f t="shared" si="74"/>
        <v>4792.5659886984304</v>
      </c>
      <c r="N488">
        <f t="shared" si="75"/>
        <v>-2.4109501196441697E-6</v>
      </c>
      <c r="O488">
        <f t="shared" si="76"/>
        <v>-1.1554637543855059E-2</v>
      </c>
      <c r="P488">
        <f t="shared" si="79"/>
        <v>-0.66203196506630257</v>
      </c>
      <c r="R488">
        <f t="shared" si="77"/>
        <v>-0.15105010826778581</v>
      </c>
    </row>
    <row r="489" spans="4:18" x14ac:dyDescent="0.2">
      <c r="D489">
        <f t="shared" si="78"/>
        <v>0.84997534572124589</v>
      </c>
      <c r="E489">
        <f t="shared" si="71"/>
        <v>48.700000000000422</v>
      </c>
      <c r="F489">
        <f t="shared" si="72"/>
        <v>520861.95837954711</v>
      </c>
      <c r="H489">
        <f t="shared" si="73"/>
        <v>0.6702450455911334</v>
      </c>
      <c r="I489">
        <f t="shared" si="74"/>
        <v>4783.0709113403955</v>
      </c>
      <c r="N489">
        <f t="shared" si="75"/>
        <v>-2.4221118557154205E-6</v>
      </c>
      <c r="O489">
        <f t="shared" si="76"/>
        <v>-1.1585132761085132E-2</v>
      </c>
      <c r="P489">
        <f t="shared" si="79"/>
        <v>-0.66377921230892034</v>
      </c>
      <c r="R489">
        <f t="shared" si="77"/>
        <v>-0.15065250334091568</v>
      </c>
    </row>
    <row r="490" spans="4:18" x14ac:dyDescent="0.2">
      <c r="D490">
        <f t="shared" si="78"/>
        <v>0.85172067497324011</v>
      </c>
      <c r="E490">
        <f t="shared" si="71"/>
        <v>48.800000000000423</v>
      </c>
      <c r="F490">
        <f t="shared" si="72"/>
        <v>520143.03801745828</v>
      </c>
      <c r="H490">
        <f t="shared" si="73"/>
        <v>0.66867008410262463</v>
      </c>
      <c r="I490">
        <f t="shared" si="74"/>
        <v>4773.5612639188657</v>
      </c>
      <c r="N490">
        <f t="shared" si="75"/>
        <v>-2.4333224331893983E-6</v>
      </c>
      <c r="O490">
        <f t="shared" si="76"/>
        <v>-1.1615613709697714E-2</v>
      </c>
      <c r="P490">
        <f t="shared" si="79"/>
        <v>-0.66552564201997633</v>
      </c>
      <c r="R490">
        <f t="shared" si="77"/>
        <v>-0.15025717070267056</v>
      </c>
    </row>
    <row r="491" spans="4:18" x14ac:dyDescent="0.2">
      <c r="D491">
        <f t="shared" si="78"/>
        <v>0.85346600422523455</v>
      </c>
      <c r="E491">
        <f t="shared" si="71"/>
        <v>48.900000000000425</v>
      </c>
      <c r="F491">
        <f t="shared" si="72"/>
        <v>519427.42939495854</v>
      </c>
      <c r="H491">
        <f t="shared" si="73"/>
        <v>0.66709467623767948</v>
      </c>
      <c r="I491">
        <f t="shared" si="74"/>
        <v>4764.0370754018923</v>
      </c>
      <c r="N491">
        <f t="shared" si="75"/>
        <v>-2.444582155487528E-6</v>
      </c>
      <c r="O491">
        <f t="shared" si="76"/>
        <v>-1.1646080022608456E-2</v>
      </c>
      <c r="P491">
        <f t="shared" si="79"/>
        <v>-0.66727123316708692</v>
      </c>
      <c r="R491">
        <f t="shared" si="77"/>
        <v>-0.14986409578211154</v>
      </c>
    </row>
    <row r="492" spans="4:18" x14ac:dyDescent="0.2">
      <c r="D492">
        <f t="shared" si="78"/>
        <v>0.85521133347722877</v>
      </c>
      <c r="E492">
        <f t="shared" si="71"/>
        <v>49.000000000000426</v>
      </c>
      <c r="F492">
        <f t="shared" si="72"/>
        <v>518715.11647234578</v>
      </c>
      <c r="H492">
        <f t="shared" si="73"/>
        <v>0.66551882454462707</v>
      </c>
      <c r="I492">
        <f t="shared" si="74"/>
        <v>4754.4983748017448</v>
      </c>
      <c r="N492">
        <f t="shared" si="75"/>
        <v>-2.4558913290958819E-6</v>
      </c>
      <c r="O492">
        <f t="shared" si="76"/>
        <v>-1.1676531332876067E-2</v>
      </c>
      <c r="P492">
        <f t="shared" si="79"/>
        <v>-0.66901596472606439</v>
      </c>
      <c r="R492">
        <f t="shared" si="77"/>
        <v>-0.14947326412598547</v>
      </c>
    </row>
    <row r="493" spans="4:18" x14ac:dyDescent="0.2">
      <c r="D493">
        <f t="shared" si="78"/>
        <v>0.85695666272922322</v>
      </c>
      <c r="E493">
        <f t="shared" si="71"/>
        <v>49.100000000000428</v>
      </c>
      <c r="F493">
        <f t="shared" si="72"/>
        <v>518006.08332123142</v>
      </c>
      <c r="H493">
        <f t="shared" si="73"/>
        <v>0.66394253155551775</v>
      </c>
      <c r="I493">
        <f t="shared" si="74"/>
        <v>4744.9451911750284</v>
      </c>
      <c r="N493">
        <f t="shared" si="75"/>
        <v>-2.4672502636027052E-6</v>
      </c>
      <c r="O493">
        <f t="shared" si="76"/>
        <v>-1.1706967273706978E-2</v>
      </c>
      <c r="P493">
        <f t="shared" si="79"/>
        <v>-0.67075981568118548</v>
      </c>
      <c r="R493">
        <f t="shared" si="77"/>
        <v>-0.14908466139768034</v>
      </c>
    </row>
    <row r="494" spans="4:18" x14ac:dyDescent="0.2">
      <c r="D494">
        <f t="shared" si="78"/>
        <v>0.85870199198121766</v>
      </c>
      <c r="E494">
        <f t="shared" si="71"/>
        <v>49.200000000000429</v>
      </c>
      <c r="F494">
        <f t="shared" si="72"/>
        <v>517300.31412366219</v>
      </c>
      <c r="H494">
        <f t="shared" si="73"/>
        <v>0.66236579978621701</v>
      </c>
      <c r="I494">
        <f t="shared" si="74"/>
        <v>4735.3775536223666</v>
      </c>
      <c r="N494">
        <f t="shared" si="75"/>
        <v>-2.4786592717367927E-6</v>
      </c>
      <c r="O494">
        <f t="shared" si="76"/>
        <v>-1.173738747846037E-2</v>
      </c>
      <c r="P494">
        <f t="shared" si="79"/>
        <v>-0.67250276502547857</v>
      </c>
      <c r="R494">
        <f t="shared" si="77"/>
        <v>-0.14869827337618663</v>
      </c>
    </row>
    <row r="495" spans="4:18" x14ac:dyDescent="0.2">
      <c r="D495">
        <f t="shared" si="78"/>
        <v>0.86044732123321188</v>
      </c>
      <c r="E495">
        <f t="shared" si="71"/>
        <v>49.300000000000431</v>
      </c>
      <c r="F495">
        <f t="shared" si="72"/>
        <v>516597.79317127075</v>
      </c>
      <c r="H495">
        <f t="shared" si="73"/>
        <v>0.660788631736557</v>
      </c>
      <c r="I495">
        <f t="shared" si="74"/>
        <v>4725.7954912884425</v>
      </c>
      <c r="N495">
        <f t="shared" si="75"/>
        <v>-2.4901186694061184E-6</v>
      </c>
      <c r="O495">
        <f t="shared" si="76"/>
        <v>-1.1767791580652609E-2</v>
      </c>
      <c r="P495">
        <f t="shared" si="79"/>
        <v>-0.67424479176097851</v>
      </c>
      <c r="R495">
        <f t="shared" si="77"/>
        <v>-0.14831408595507589</v>
      </c>
    </row>
    <row r="496" spans="4:18" x14ac:dyDescent="0.2">
      <c r="D496">
        <f t="shared" si="78"/>
        <v>0.86219265048520632</v>
      </c>
      <c r="E496">
        <f t="shared" si="71"/>
        <v>49.400000000000432</v>
      </c>
      <c r="F496">
        <f t="shared" si="72"/>
        <v>515898.50486441888</v>
      </c>
      <c r="H496">
        <f t="shared" si="73"/>
        <v>0.65921102989046287</v>
      </c>
      <c r="I496">
        <f t="shared" si="74"/>
        <v>4716.1990333618905</v>
      </c>
      <c r="N496">
        <f t="shared" si="75"/>
        <v>-2.5016287757373072E-6</v>
      </c>
      <c r="O496">
        <f t="shared" si="76"/>
        <v>-1.1798179213962577E-2</v>
      </c>
      <c r="P496">
        <f t="shared" si="79"/>
        <v>-0.67598587489903084</v>
      </c>
      <c r="R496">
        <f t="shared" si="77"/>
        <v>-0.14793208514147813</v>
      </c>
    </row>
    <row r="497" spans="4:18" x14ac:dyDescent="0.2">
      <c r="D497">
        <f t="shared" si="78"/>
        <v>0.86393797973720055</v>
      </c>
      <c r="E497">
        <f t="shared" si="71"/>
        <v>49.500000000000433</v>
      </c>
      <c r="F497">
        <f t="shared" si="72"/>
        <v>515202.43371135648</v>
      </c>
      <c r="H497">
        <f t="shared" si="73"/>
        <v>0.65763299671607356</v>
      </c>
      <c r="I497">
        <f t="shared" si="74"/>
        <v>4706.5882090751666</v>
      </c>
      <c r="N497">
        <f t="shared" si="75"/>
        <v>-2.5131899131154917E-6</v>
      </c>
      <c r="O497">
        <f t="shared" si="76"/>
        <v>-1.1828550012236016E-2</v>
      </c>
      <c r="P497">
        <f t="shared" si="79"/>
        <v>-0.67772599346054196</v>
      </c>
      <c r="R497">
        <f t="shared" si="77"/>
        <v>-0.14755225705508096</v>
      </c>
    </row>
    <row r="498" spans="4:18" x14ac:dyDescent="0.2">
      <c r="D498">
        <f t="shared" si="78"/>
        <v>0.86568330898919499</v>
      </c>
      <c r="E498">
        <f t="shared" si="71"/>
        <v>49.600000000000435</v>
      </c>
      <c r="F498">
        <f t="shared" si="72"/>
        <v>514509.56432738993</v>
      </c>
      <c r="H498">
        <f t="shared" si="73"/>
        <v>0.65605453466588115</v>
      </c>
      <c r="I498">
        <f t="shared" si="74"/>
        <v>4696.963047704533</v>
      </c>
      <c r="N498">
        <f t="shared" si="75"/>
        <v>-2.5248024072247851E-6</v>
      </c>
      <c r="O498">
        <f t="shared" si="76"/>
        <v>-1.1858903609490268E-2</v>
      </c>
      <c r="P498">
        <f t="shared" si="79"/>
        <v>-0.67946512647625046</v>
      </c>
      <c r="R498">
        <f t="shared" si="77"/>
        <v>-0.14717458792713378</v>
      </c>
    </row>
    <row r="499" spans="4:18" x14ac:dyDescent="0.2">
      <c r="D499">
        <f t="shared" si="78"/>
        <v>0.86742863824118943</v>
      </c>
      <c r="E499">
        <f t="shared" si="71"/>
        <v>49.700000000000436</v>
      </c>
      <c r="F499">
        <f t="shared" si="72"/>
        <v>513819.88143404573</v>
      </c>
      <c r="H499">
        <f t="shared" si="73"/>
        <v>0.65447564617684195</v>
      </c>
      <c r="I499">
        <f t="shared" si="74"/>
        <v>4687.3235785698798</v>
      </c>
      <c r="N499">
        <f t="shared" si="75"/>
        <v>-2.536466587089543E-6</v>
      </c>
      <c r="O499">
        <f t="shared" si="76"/>
        <v>-1.1889239639919487E-2</v>
      </c>
      <c r="P499">
        <f t="shared" si="79"/>
        <v>-0.68120325298702522</v>
      </c>
      <c r="R499">
        <f t="shared" si="77"/>
        <v>-0.14679906409945562</v>
      </c>
    </row>
    <row r="500" spans="4:18" x14ac:dyDescent="0.2">
      <c r="D500">
        <f t="shared" si="78"/>
        <v>0.86917396749318365</v>
      </c>
      <c r="E500">
        <f t="shared" si="71"/>
        <v>49.800000000000438</v>
      </c>
      <c r="F500">
        <f t="shared" si="72"/>
        <v>513133.36985825468</v>
      </c>
      <c r="H500">
        <f t="shared" si="73"/>
        <v>0.65289633367051059</v>
      </c>
      <c r="I500">
        <f t="shared" si="74"/>
        <v>4677.6698310346937</v>
      </c>
      <c r="N500">
        <f t="shared" si="75"/>
        <v>-2.5481827851160263E-6</v>
      </c>
      <c r="O500">
        <f t="shared" si="76"/>
        <v>-1.1919557737899197E-2</v>
      </c>
      <c r="P500">
        <f t="shared" si="79"/>
        <v>-0.68294035204412662</v>
      </c>
      <c r="R500">
        <f t="shared" si="77"/>
        <v>-0.1464256720234606</v>
      </c>
    </row>
    <row r="501" spans="4:18" x14ac:dyDescent="0.2">
      <c r="D501">
        <f t="shared" si="78"/>
        <v>0.8709192967451781</v>
      </c>
      <c r="E501">
        <f t="shared" si="71"/>
        <v>49.900000000000439</v>
      </c>
      <c r="F501">
        <f t="shared" si="72"/>
        <v>512450.01453154441</v>
      </c>
      <c r="H501">
        <f t="shared" si="73"/>
        <v>0.65131659955316867</v>
      </c>
      <c r="I501">
        <f t="shared" si="74"/>
        <v>4668.0018345060016</v>
      </c>
      <c r="N501">
        <f t="shared" si="75"/>
        <v>-2.5599513371346317E-6</v>
      </c>
      <c r="O501">
        <f t="shared" si="76"/>
        <v>-1.1949857537990553E-2</v>
      </c>
      <c r="P501">
        <f t="shared" si="79"/>
        <v>-0.68467640270945151</v>
      </c>
      <c r="R501">
        <f t="shared" si="77"/>
        <v>-0.14605439825919617</v>
      </c>
    </row>
    <row r="502" spans="4:18" x14ac:dyDescent="0.2">
      <c r="D502">
        <f t="shared" si="78"/>
        <v>0.87266462599717243</v>
      </c>
      <c r="E502">
        <f t="shared" ref="E502:E565" si="80">E501+0.1</f>
        <v>50.000000000000441</v>
      </c>
      <c r="F502">
        <f t="shared" ref="F502:F565" si="81">B$3*COS(D502+PI()/2)+SQRT(B$3^2*COS(D502+PI()/2)^2+B$2*(B$2+2*B$3))</f>
        <v>511769.80048921891</v>
      </c>
      <c r="H502">
        <f t="shared" ref="H502:H565" si="82">ACOS((F502^2+(B$12+B$2)^2-B$12^2)/(2*F502*(B$12+B$2)))</f>
        <v>0.64973644621592963</v>
      </c>
      <c r="I502">
        <f t="shared" ref="I502:I565" si="83">B$14*COS((PI()/2)-H502)</f>
        <v>4658.3196184341696</v>
      </c>
      <c r="N502">
        <f t="shared" ref="N502:N565" si="84">-((F502^2+B$2^2+2*B$2*B$12)/(2*B$12*F502^2))/SQRT(1-((B$12^2+F502^2-(B$12+B$2)^2) / (2*B$12*F502))^2)</f>
        <v>-2.5717725824431773E-6</v>
      </c>
      <c r="O502">
        <f t="shared" ref="O502:O565" si="85">N502*I502</f>
        <v>-1.1980138674946161E-2</v>
      </c>
      <c r="P502">
        <f t="shared" si="79"/>
        <v>-0.68641138405586544</v>
      </c>
      <c r="R502">
        <f t="shared" si="77"/>
        <v>-0.14568522947437193</v>
      </c>
    </row>
    <row r="503" spans="4:18" x14ac:dyDescent="0.2">
      <c r="D503">
        <f t="shared" si="78"/>
        <v>0.87440995524916676</v>
      </c>
      <c r="E503">
        <f t="shared" si="80"/>
        <v>50.100000000000442</v>
      </c>
      <c r="F503">
        <f t="shared" si="81"/>
        <v>511092.71286957432</v>
      </c>
      <c r="H503">
        <f t="shared" si="82"/>
        <v>0.64815587603487623</v>
      </c>
      <c r="I503">
        <f t="shared" si="83"/>
        <v>4648.6232123129121</v>
      </c>
      <c r="N503">
        <f t="shared" si="84"/>
        <v>-2.5836468638502449E-6</v>
      </c>
      <c r="O503">
        <f t="shared" si="85"/>
        <v>-1.2010400783713706E-2</v>
      </c>
      <c r="P503">
        <f t="shared" si="79"/>
        <v>-0.68814527516741153</v>
      </c>
      <c r="R503">
        <f t="shared" si="77"/>
        <v>-0.14531815244342419</v>
      </c>
    </row>
    <row r="504" spans="4:18" x14ac:dyDescent="0.2">
      <c r="D504">
        <f t="shared" si="78"/>
        <v>0.8761552845011612</v>
      </c>
      <c r="E504">
        <f t="shared" si="80"/>
        <v>50.200000000000443</v>
      </c>
      <c r="F504">
        <f t="shared" si="81"/>
        <v>510418.73691309802</v>
      </c>
      <c r="H504">
        <f t="shared" si="82"/>
        <v>0.64657489137117441</v>
      </c>
      <c r="I504">
        <f t="shared" si="83"/>
        <v>4638.9126456791673</v>
      </c>
      <c r="N504">
        <f t="shared" si="84"/>
        <v>-2.5955745277196851E-6</v>
      </c>
      <c r="O504">
        <f t="shared" si="85"/>
        <v>-1.204064349944158E-2</v>
      </c>
      <c r="P504">
        <f t="shared" si="79"/>
        <v>-0.68987805513963274</v>
      </c>
      <c r="R504">
        <f t="shared" si="77"/>
        <v>-0.14495315404656522</v>
      </c>
    </row>
    <row r="505" spans="4:18" x14ac:dyDescent="0.2">
      <c r="D505">
        <f t="shared" si="78"/>
        <v>0.87790061375315542</v>
      </c>
      <c r="E505">
        <f t="shared" si="80"/>
        <v>50.300000000000445</v>
      </c>
      <c r="F505">
        <f t="shared" si="81"/>
        <v>509747.85796168912</v>
      </c>
      <c r="H505">
        <f t="shared" si="82"/>
        <v>0.64499349457119215</v>
      </c>
      <c r="I505">
        <f t="shared" si="83"/>
        <v>4629.1879481129999</v>
      </c>
      <c r="N505">
        <f t="shared" si="84"/>
        <v>-2.6075559240154512E-6</v>
      </c>
      <c r="O505">
        <f t="shared" si="85"/>
        <v>-1.2070866457482983E-2</v>
      </c>
      <c r="P505">
        <f t="shared" si="79"/>
        <v>-0.69160970307980607</v>
      </c>
      <c r="R505">
        <f t="shared" si="77"/>
        <v>-0.1445902212688604</v>
      </c>
    </row>
    <row r="506" spans="4:18" x14ac:dyDescent="0.2">
      <c r="D506">
        <f t="shared" si="78"/>
        <v>0.87964594300514987</v>
      </c>
      <c r="E506">
        <f t="shared" si="80"/>
        <v>50.400000000000446</v>
      </c>
      <c r="F506">
        <f t="shared" si="81"/>
        <v>509080.06145787798</v>
      </c>
      <c r="H506">
        <f t="shared" si="82"/>
        <v>0.64341168796662118</v>
      </c>
      <c r="I506">
        <f t="shared" si="83"/>
        <v>4619.4491492375346</v>
      </c>
      <c r="N506">
        <f t="shared" si="84"/>
        <v>-2.6195914063473409E-6</v>
      </c>
      <c r="O506">
        <f t="shared" si="85"/>
        <v>-1.2101069293401181E-2</v>
      </c>
      <c r="P506">
        <f t="shared" si="79"/>
        <v>-0.69334019810724501</v>
      </c>
      <c r="R506">
        <f t="shared" si="77"/>
        <v>-0.14422934119929987</v>
      </c>
    </row>
    <row r="507" spans="4:18" x14ac:dyDescent="0.2">
      <c r="D507">
        <f t="shared" si="78"/>
        <v>0.8813912722571442</v>
      </c>
      <c r="E507">
        <f t="shared" si="80"/>
        <v>50.500000000000448</v>
      </c>
      <c r="F507">
        <f t="shared" si="81"/>
        <v>508415.33294405695</v>
      </c>
      <c r="H507">
        <f t="shared" si="82"/>
        <v>0.64182947387458533</v>
      </c>
      <c r="I507">
        <f t="shared" si="83"/>
        <v>4609.6962787188095</v>
      </c>
      <c r="N507">
        <f t="shared" si="84"/>
        <v>-2.6316813320172636E-6</v>
      </c>
      <c r="O507">
        <f t="shared" si="85"/>
        <v>-1.2131251642973739E-2</v>
      </c>
      <c r="P507">
        <f t="shared" si="79"/>
        <v>-0.695069519353541</v>
      </c>
      <c r="R507">
        <f t="shared" si="77"/>
        <v>-0.14387050102989177</v>
      </c>
    </row>
    <row r="508" spans="4:18" x14ac:dyDescent="0.2">
      <c r="D508">
        <f t="shared" si="78"/>
        <v>0.88313660150913853</v>
      </c>
      <c r="E508">
        <f t="shared" si="80"/>
        <v>50.600000000000449</v>
      </c>
      <c r="F508">
        <f t="shared" si="81"/>
        <v>507753.65806171857</v>
      </c>
      <c r="H508">
        <f t="shared" si="82"/>
        <v>0.64024685459777564</v>
      </c>
      <c r="I508">
        <f t="shared" si="83"/>
        <v>4599.9293662658074</v>
      </c>
      <c r="N508">
        <f t="shared" si="84"/>
        <v>-2.6438260620663043E-6</v>
      </c>
      <c r="O508">
        <f t="shared" si="85"/>
        <v>-1.216141314219768E-2</v>
      </c>
      <c r="P508">
        <f t="shared" si="79"/>
        <v>-0.69679764596285998</v>
      </c>
      <c r="R508">
        <f t="shared" si="77"/>
        <v>-0.14351368805475284</v>
      </c>
    </row>
    <row r="509" spans="4:18" x14ac:dyDescent="0.2">
      <c r="D509">
        <f t="shared" si="78"/>
        <v>0.88488193076113297</v>
      </c>
      <c r="E509">
        <f t="shared" si="80"/>
        <v>50.70000000000045</v>
      </c>
      <c r="F509">
        <f t="shared" si="81"/>
        <v>507095.02255069464</v>
      </c>
      <c r="H509">
        <f t="shared" si="82"/>
        <v>0.63866383242454117</v>
      </c>
      <c r="I509">
        <f t="shared" si="83"/>
        <v>4590.1484416302092</v>
      </c>
      <c r="N509">
        <f t="shared" si="84"/>
        <v>-2.6560259613225096E-6</v>
      </c>
      <c r="O509">
        <f t="shared" si="85"/>
        <v>-1.2191553427293896E-2</v>
      </c>
      <c r="P509">
        <f t="shared" si="79"/>
        <v>-0.69852455709219408</v>
      </c>
      <c r="R509">
        <f t="shared" si="77"/>
        <v>-0.14315888966921689</v>
      </c>
    </row>
    <row r="510" spans="4:18" x14ac:dyDescent="0.2">
      <c r="D510">
        <f t="shared" si="78"/>
        <v>0.88662726001312719</v>
      </c>
      <c r="E510">
        <f t="shared" si="80"/>
        <v>50.800000000000452</v>
      </c>
      <c r="F510">
        <f t="shared" si="81"/>
        <v>506439.41224840935</v>
      </c>
      <c r="H510">
        <f t="shared" si="82"/>
        <v>0.63708040962901935</v>
      </c>
      <c r="I510">
        <f t="shared" si="83"/>
        <v>4580.3535346064073</v>
      </c>
      <c r="N510">
        <f t="shared" si="84"/>
        <v>-2.6682813984493493E-6</v>
      </c>
      <c r="O510">
        <f t="shared" si="85"/>
        <v>-1.2221672134712005E-2</v>
      </c>
      <c r="P510">
        <f t="shared" si="79"/>
        <v>-0.70025023191164115</v>
      </c>
      <c r="R510">
        <f t="shared" si="77"/>
        <v>-0.14280609336894612</v>
      </c>
    </row>
    <row r="511" spans="4:18" x14ac:dyDescent="0.2">
      <c r="D511">
        <f t="shared" si="78"/>
        <v>0.88837258926512164</v>
      </c>
      <c r="E511">
        <f t="shared" si="80"/>
        <v>50.900000000000453</v>
      </c>
      <c r="F511">
        <f t="shared" si="81"/>
        <v>505786.81308913417</v>
      </c>
      <c r="H511">
        <f t="shared" si="82"/>
        <v>0.6354965884712459</v>
      </c>
      <c r="I511">
        <f t="shared" si="83"/>
        <v>4570.5446750313977</v>
      </c>
      <c r="N511">
        <f t="shared" si="84"/>
        <v>-2.6805927459949826E-6</v>
      </c>
      <c r="O511">
        <f t="shared" si="85"/>
        <v>-1.2251768901135159E-2</v>
      </c>
      <c r="P511">
        <f t="shared" si="79"/>
        <v>-0.70197464960467892</v>
      </c>
      <c r="R511">
        <f t="shared" si="77"/>
        <v>-0.14245528674905225</v>
      </c>
    </row>
    <row r="512" spans="4:18" x14ac:dyDescent="0.2">
      <c r="D512">
        <f t="shared" si="78"/>
        <v>0.89011791851711597</v>
      </c>
      <c r="E512">
        <f t="shared" si="80"/>
        <v>51.000000000000455</v>
      </c>
      <c r="F512">
        <f t="shared" si="81"/>
        <v>505137.211103254</v>
      </c>
      <c r="H512">
        <f t="shared" si="82"/>
        <v>0.63391237119726496</v>
      </c>
      <c r="I512">
        <f t="shared" si="83"/>
        <v>4560.7218927846679</v>
      </c>
      <c r="N512">
        <f t="shared" si="84"/>
        <v>-2.6929603804421653E-6</v>
      </c>
      <c r="O512">
        <f t="shared" si="85"/>
        <v>-1.2281843363484311E-2</v>
      </c>
      <c r="P512">
        <f t="shared" si="79"/>
        <v>-0.70369778936841054</v>
      </c>
      <c r="R512">
        <f t="shared" si="77"/>
        <v>-0.14210645750323153</v>
      </c>
    </row>
    <row r="513" spans="4:18" x14ac:dyDescent="0.2">
      <c r="D513">
        <f t="shared" si="78"/>
        <v>0.8918632477691103</v>
      </c>
      <c r="E513">
        <f t="shared" si="80"/>
        <v>51.100000000000456</v>
      </c>
      <c r="F513">
        <f t="shared" si="81"/>
        <v>504490.59241653141</v>
      </c>
      <c r="H513">
        <f t="shared" si="82"/>
        <v>0.63232776003923774</v>
      </c>
      <c r="I513">
        <f t="shared" si="83"/>
        <v>4550.8852177881026</v>
      </c>
      <c r="N513">
        <f t="shared" si="84"/>
        <v>-2.705384682259157E-6</v>
      </c>
      <c r="O513">
        <f t="shared" si="85"/>
        <v>-1.231189515892356E-2</v>
      </c>
      <c r="P513">
        <f t="shared" si="79"/>
        <v>-0.7054196304138699</v>
      </c>
      <c r="R513">
        <f t="shared" si="77"/>
        <v>-0.14175959342289635</v>
      </c>
    </row>
    <row r="514" spans="4:18" x14ac:dyDescent="0.2">
      <c r="D514">
        <f t="shared" si="78"/>
        <v>0.89360857702110474</v>
      </c>
      <c r="E514">
        <f t="shared" si="80"/>
        <v>51.200000000000458</v>
      </c>
      <c r="F514">
        <f t="shared" si="81"/>
        <v>503846.94324938953</v>
      </c>
      <c r="H514">
        <f t="shared" si="82"/>
        <v>0.63074275721556183</v>
      </c>
      <c r="I514">
        <f t="shared" si="83"/>
        <v>4541.034680005936</v>
      </c>
      <c r="N514">
        <f t="shared" si="84"/>
        <v>-2.7178660359511108E-6</v>
      </c>
      <c r="O514">
        <f t="shared" si="85"/>
        <v>-1.2341923924864254E-2</v>
      </c>
      <c r="P514">
        <f t="shared" si="79"/>
        <v>-0.7071401519662579</v>
      </c>
      <c r="R514">
        <f t="shared" si="77"/>
        <v>-0.14141468239632873</v>
      </c>
    </row>
    <row r="515" spans="4:18" x14ac:dyDescent="0.2">
      <c r="D515">
        <f t="shared" si="78"/>
        <v>0.89535390627309908</v>
      </c>
      <c r="E515">
        <f t="shared" si="80"/>
        <v>51.300000000000459</v>
      </c>
      <c r="F515">
        <f t="shared" si="81"/>
        <v>503206.24991618935</v>
      </c>
      <c r="H515">
        <f t="shared" si="82"/>
        <v>0.62915736493096752</v>
      </c>
      <c r="I515">
        <f t="shared" si="83"/>
        <v>4531.170309444592</v>
      </c>
      <c r="N515">
        <f t="shared" si="84"/>
        <v>-2.7304048301125335E-6</v>
      </c>
      <c r="O515">
        <f t="shared" si="85"/>
        <v>-1.2371929298970017E-2</v>
      </c>
      <c r="P515">
        <f t="shared" si="79"/>
        <v>-0.70885933326522921</v>
      </c>
      <c r="R515">
        <f t="shared" ref="R515:R578" si="86">90/900/P515</f>
        <v>-0.14107171240783206</v>
      </c>
    </row>
    <row r="516" spans="4:18" x14ac:dyDescent="0.2">
      <c r="D516">
        <f t="shared" ref="D516:D579" si="87">E516*PI()/180</f>
        <v>0.89709923552509341</v>
      </c>
      <c r="E516">
        <f t="shared" si="80"/>
        <v>51.40000000000046</v>
      </c>
      <c r="F516">
        <f t="shared" si="81"/>
        <v>502568.49882452469</v>
      </c>
      <c r="H516">
        <f t="shared" si="82"/>
        <v>0.62757158537664315</v>
      </c>
      <c r="I516">
        <f t="shared" si="83"/>
        <v>4521.2921361526924</v>
      </c>
      <c r="N516">
        <f t="shared" si="84"/>
        <v>-2.7430014574803239E-6</v>
      </c>
      <c r="O516">
        <f t="shared" si="85"/>
        <v>-1.2401910919161162E-2</v>
      </c>
      <c r="P516">
        <f t="shared" ref="P516:P579" si="88">O516*180/PI()</f>
        <v>-0.71057715356514617</v>
      </c>
      <c r="R516">
        <f t="shared" si="86"/>
        <v>-0.14073067153689728</v>
      </c>
    </row>
    <row r="517" spans="4:18" x14ac:dyDescent="0.2">
      <c r="D517">
        <f t="shared" si="87"/>
        <v>0.89884456477708774</v>
      </c>
      <c r="E517">
        <f t="shared" si="80"/>
        <v>51.500000000000462</v>
      </c>
      <c r="F517">
        <f t="shared" si="81"/>
        <v>501933.67647450883</v>
      </c>
      <c r="H517">
        <f t="shared" si="82"/>
        <v>0.62598542073031826</v>
      </c>
      <c r="I517">
        <f t="shared" si="83"/>
        <v>4511.4001902208183</v>
      </c>
      <c r="N517">
        <f t="shared" si="84"/>
        <v>-2.7556563149879376E-6</v>
      </c>
      <c r="O517">
        <f t="shared" si="85"/>
        <v>-1.243186842361978E-2</v>
      </c>
      <c r="P517">
        <f t="shared" si="88"/>
        <v>-0.71229359213536925</v>
      </c>
      <c r="R517">
        <f t="shared" si="86"/>
        <v>-0.14039154795736997</v>
      </c>
    </row>
    <row r="518" spans="4:18" x14ac:dyDescent="0.2">
      <c r="D518">
        <f t="shared" si="87"/>
        <v>0.90058989402908207</v>
      </c>
      <c r="E518">
        <f t="shared" si="80"/>
        <v>51.600000000000463</v>
      </c>
      <c r="F518">
        <f t="shared" si="81"/>
        <v>501301.76945808623</v>
      </c>
      <c r="H518">
        <f t="shared" si="82"/>
        <v>0.62439887315639908</v>
      </c>
      <c r="I518">
        <f t="shared" si="83"/>
        <v>4501.4945017815962</v>
      </c>
      <c r="N518">
        <f t="shared" si="84"/>
        <v>-2.768369803820018E-6</v>
      </c>
      <c r="O518">
        <f t="shared" si="85"/>
        <v>-1.2461801450794008E-2</v>
      </c>
      <c r="P518">
        <f t="shared" si="88"/>
        <v>-0.71400862826050293</v>
      </c>
      <c r="R518">
        <f t="shared" si="86"/>
        <v>-0.14005432993663411</v>
      </c>
    </row>
    <row r="519" spans="4:18" x14ac:dyDescent="0.2">
      <c r="D519">
        <f t="shared" si="87"/>
        <v>0.90233522328107652</v>
      </c>
      <c r="E519">
        <f t="shared" si="80"/>
        <v>51.700000000000465</v>
      </c>
      <c r="F519">
        <f t="shared" si="81"/>
        <v>500672.76445833407</v>
      </c>
      <c r="H519">
        <f t="shared" si="82"/>
        <v>0.62281194480604707</v>
      </c>
      <c r="I519">
        <f t="shared" si="83"/>
        <v>4491.5751010094418</v>
      </c>
      <c r="N519">
        <f t="shared" si="84"/>
        <v>-2.7811423294681747E-6</v>
      </c>
      <c r="O519">
        <f t="shared" si="85"/>
        <v>-1.2491709639402651E-2</v>
      </c>
      <c r="P519">
        <f t="shared" si="88"/>
        <v>-0.71572224124065942</v>
      </c>
      <c r="R519">
        <f t="shared" si="86"/>
        <v>-0.13971900583480026</v>
      </c>
    </row>
    <row r="520" spans="4:18" x14ac:dyDescent="0.2">
      <c r="D520">
        <f t="shared" si="87"/>
        <v>0.90408055253307085</v>
      </c>
      <c r="E520">
        <f t="shared" si="80"/>
        <v>51.800000000000466</v>
      </c>
      <c r="F520">
        <f t="shared" si="81"/>
        <v>500046.64824877679</v>
      </c>
      <c r="H520">
        <f t="shared" si="82"/>
        <v>0.62122463781730064</v>
      </c>
      <c r="I520">
        <f t="shared" si="83"/>
        <v>4481.642018120574</v>
      </c>
      <c r="N520">
        <f t="shared" si="84"/>
        <v>-2.7939743017875879E-6</v>
      </c>
      <c r="O520">
        <f t="shared" si="85"/>
        <v>-1.2521592628440346E-2</v>
      </c>
      <c r="P520">
        <f t="shared" si="88"/>
        <v>-0.71743441039175493</v>
      </c>
      <c r="R520">
        <f t="shared" si="86"/>
        <v>-0.13938556410389491</v>
      </c>
    </row>
    <row r="521" spans="4:18" x14ac:dyDescent="0.2">
      <c r="D521">
        <f t="shared" si="87"/>
        <v>0.90582588178506518</v>
      </c>
      <c r="E521">
        <f t="shared" si="80"/>
        <v>51.900000000000468</v>
      </c>
      <c r="F521">
        <f t="shared" si="81"/>
        <v>499423.40769271087</v>
      </c>
      <c r="H521">
        <f t="shared" si="82"/>
        <v>0.61963695431517674</v>
      </c>
      <c r="I521">
        <f t="shared" si="83"/>
        <v>4471.6952833729101</v>
      </c>
      <c r="N521">
        <f t="shared" si="84"/>
        <v>-2.8068661350543192E-6</v>
      </c>
      <c r="O521">
        <f t="shared" si="85"/>
        <v>-1.2551450057181548E-2</v>
      </c>
      <c r="P521">
        <f t="shared" si="88"/>
        <v>-0.71914511504573853</v>
      </c>
      <c r="R521">
        <f t="shared" si="86"/>
        <v>-0.13905399328707096</v>
      </c>
    </row>
    <row r="522" spans="4:18" x14ac:dyDescent="0.2">
      <c r="D522">
        <f t="shared" si="87"/>
        <v>0.90757121103705951</v>
      </c>
      <c r="E522">
        <f t="shared" si="80"/>
        <v>52.000000000000469</v>
      </c>
      <c r="F522">
        <f t="shared" si="81"/>
        <v>498803.02974252403</v>
      </c>
      <c r="H522">
        <f t="shared" si="82"/>
        <v>0.61804889641176253</v>
      </c>
      <c r="I522">
        <f t="shared" si="83"/>
        <v>4461.7349270659042</v>
      </c>
      <c r="N522">
        <f t="shared" si="84"/>
        <v>-2.8198182480238205E-6</v>
      </c>
      <c r="O522">
        <f t="shared" si="85"/>
        <v>-1.2581281565185667E-2</v>
      </c>
      <c r="P522">
        <f t="shared" si="88"/>
        <v>-0.72085433455088521</v>
      </c>
      <c r="R522">
        <f t="shared" si="86"/>
        <v>-0.13872428201781312</v>
      </c>
    </row>
    <row r="523" spans="4:18" x14ac:dyDescent="0.2">
      <c r="D523">
        <f t="shared" si="87"/>
        <v>0.90931654028905384</v>
      </c>
      <c r="E523">
        <f t="shared" si="80"/>
        <v>52.10000000000047</v>
      </c>
      <c r="F523">
        <f t="shared" si="81"/>
        <v>498185.50143903308</v>
      </c>
      <c r="H523">
        <f t="shared" si="82"/>
        <v>0.61646046620633055</v>
      </c>
      <c r="I523">
        <f t="shared" si="83"/>
        <v>4451.7609795405388</v>
      </c>
      <c r="N523">
        <f t="shared" si="84"/>
        <v>-2.8328310639901006E-6</v>
      </c>
      <c r="O523">
        <f t="shared" si="85"/>
        <v>-1.2611086792301437E-2</v>
      </c>
      <c r="P523">
        <f t="shared" si="88"/>
        <v>-0.72256204827204773</v>
      </c>
      <c r="R523">
        <f t="shared" si="86"/>
        <v>-0.13839641901915886</v>
      </c>
    </row>
    <row r="524" spans="4:18" x14ac:dyDescent="0.2">
      <c r="D524">
        <f t="shared" si="87"/>
        <v>0.91106186954104829</v>
      </c>
      <c r="E524">
        <f t="shared" si="80"/>
        <v>52.200000000000472</v>
      </c>
      <c r="F524">
        <f t="shared" si="81"/>
        <v>497570.80991081707</v>
      </c>
      <c r="H524">
        <f t="shared" si="82"/>
        <v>0.61487166578542973</v>
      </c>
      <c r="I524">
        <f t="shared" si="83"/>
        <v>4441.7734711791691</v>
      </c>
      <c r="N524">
        <f t="shared" si="84"/>
        <v>-2.845905010846049E-6</v>
      </c>
      <c r="O524">
        <f t="shared" si="85"/>
        <v>-1.2640865378671847E-2</v>
      </c>
      <c r="P524">
        <f t="shared" si="88"/>
        <v>-0.724268235590938</v>
      </c>
      <c r="R524">
        <f t="shared" si="86"/>
        <v>-0.13807039310292127</v>
      </c>
    </row>
    <row r="525" spans="4:18" x14ac:dyDescent="0.2">
      <c r="D525">
        <f t="shared" si="87"/>
        <v>0.91280719879304262</v>
      </c>
      <c r="E525">
        <f t="shared" si="80"/>
        <v>52.300000000000473</v>
      </c>
      <c r="F525">
        <f t="shared" si="81"/>
        <v>496958.94237356819</v>
      </c>
      <c r="H525">
        <f t="shared" si="82"/>
        <v>0.61328249722299544</v>
      </c>
      <c r="I525">
        <f t="shared" si="83"/>
        <v>4431.7724324054952</v>
      </c>
      <c r="N525">
        <f t="shared" si="84"/>
        <v>-2.859040521144439E-6</v>
      </c>
      <c r="O525">
        <f t="shared" si="85"/>
        <v>-1.2670616964738165E-2</v>
      </c>
      <c r="P525">
        <f t="shared" si="88"/>
        <v>-0.72597287590635828</v>
      </c>
      <c r="R525">
        <f t="shared" si="86"/>
        <v>-0.1377461931689288</v>
      </c>
    </row>
    <row r="526" spans="4:18" x14ac:dyDescent="0.2">
      <c r="D526">
        <f t="shared" si="87"/>
        <v>0.91455252804503695</v>
      </c>
      <c r="E526">
        <f t="shared" si="80"/>
        <v>52.400000000000475</v>
      </c>
      <c r="F526">
        <f t="shared" si="81"/>
        <v>496349.88612943515</v>
      </c>
      <c r="H526">
        <f t="shared" si="82"/>
        <v>0.61169296258044259</v>
      </c>
      <c r="I526">
        <f t="shared" si="83"/>
        <v>4421.7578936844275</v>
      </c>
      <c r="N526">
        <f t="shared" si="84"/>
        <v>-2.8722380321602439E-6</v>
      </c>
      <c r="O526">
        <f t="shared" si="85"/>
        <v>-1.2700341191245185E-2</v>
      </c>
      <c r="P526">
        <f t="shared" si="88"/>
        <v>-0.72767594863450147</v>
      </c>
      <c r="R526">
        <f t="shared" si="86"/>
        <v>-0.13742380820425906</v>
      </c>
    </row>
    <row r="527" spans="4:18" x14ac:dyDescent="0.2">
      <c r="D527">
        <f t="shared" si="87"/>
        <v>0.91629785729703128</v>
      </c>
      <c r="E527">
        <f t="shared" si="80"/>
        <v>52.500000000000476</v>
      </c>
      <c r="F527">
        <f t="shared" si="81"/>
        <v>495743.62856638059</v>
      </c>
      <c r="H527">
        <f t="shared" si="82"/>
        <v>0.61010306390676172</v>
      </c>
      <c r="I527">
        <f t="shared" si="83"/>
        <v>4411.7298855219815</v>
      </c>
      <c r="N527">
        <f t="shared" si="84"/>
        <v>-2.8854979859537154E-6</v>
      </c>
      <c r="O527">
        <f t="shared" si="85"/>
        <v>-1.2730037699245493E-2</v>
      </c>
      <c r="P527">
        <f t="shared" si="88"/>
        <v>-0.72937743320919557</v>
      </c>
      <c r="R527">
        <f t="shared" si="86"/>
        <v>-0.13710322728249069</v>
      </c>
    </row>
    <row r="528" spans="4:18" x14ac:dyDescent="0.2">
      <c r="D528">
        <f t="shared" si="87"/>
        <v>0.91804318654902572</v>
      </c>
      <c r="E528">
        <f t="shared" si="80"/>
        <v>52.600000000000477</v>
      </c>
      <c r="F528">
        <f t="shared" si="81"/>
        <v>495140.15715753939</v>
      </c>
      <c r="H528">
        <f t="shared" si="82"/>
        <v>0.60851280323861501</v>
      </c>
      <c r="I528">
        <f t="shared" si="83"/>
        <v>4401.6884384651776</v>
      </c>
      <c r="N528">
        <f t="shared" si="84"/>
        <v>-2.898820829434631E-6</v>
      </c>
      <c r="O528">
        <f t="shared" si="85"/>
        <v>-1.2759706130104452E-2</v>
      </c>
      <c r="P528">
        <f t="shared" si="88"/>
        <v>-0.7310773090821896</v>
      </c>
      <c r="R528">
        <f t="shared" si="86"/>
        <v>-0.13678443956295427</v>
      </c>
    </row>
    <row r="529" spans="4:18" x14ac:dyDescent="0.2">
      <c r="D529">
        <f t="shared" si="87"/>
        <v>0.91978851580101995</v>
      </c>
      <c r="E529">
        <f t="shared" si="80"/>
        <v>52.700000000000479</v>
      </c>
      <c r="F529">
        <f t="shared" si="81"/>
        <v>494539.45946059469</v>
      </c>
      <c r="H529">
        <f t="shared" si="82"/>
        <v>0.60692218260044895</v>
      </c>
      <c r="I529">
        <f t="shared" si="83"/>
        <v>4391.6335831020415</v>
      </c>
      <c r="N529">
        <f t="shared" si="84"/>
        <v>-2.9122070144272346E-6</v>
      </c>
      <c r="O529">
        <f t="shared" si="85"/>
        <v>-1.2789346125503975E-2</v>
      </c>
      <c r="P529">
        <f t="shared" si="88"/>
        <v>-0.7327755557233695</v>
      </c>
      <c r="R529">
        <f t="shared" si="86"/>
        <v>-0.13646743429000388</v>
      </c>
    </row>
    <row r="530" spans="4:18" x14ac:dyDescent="0.2">
      <c r="D530">
        <f t="shared" si="87"/>
        <v>0.92153384505301439</v>
      </c>
      <c r="E530">
        <f t="shared" si="80"/>
        <v>52.80000000000048</v>
      </c>
      <c r="F530">
        <f t="shared" si="81"/>
        <v>493941.523117139</v>
      </c>
      <c r="H530">
        <f t="shared" si="82"/>
        <v>0.6053312040045703</v>
      </c>
      <c r="I530">
        <f t="shared" si="83"/>
        <v>4381.5653500613953</v>
      </c>
      <c r="N530">
        <f t="shared" si="84"/>
        <v>-2.92565699773677E-6</v>
      </c>
      <c r="O530">
        <f t="shared" si="85"/>
        <v>-1.2818957327448081E-2</v>
      </c>
      <c r="P530">
        <f t="shared" si="88"/>
        <v>-0.73447215262107624</v>
      </c>
      <c r="R530">
        <f t="shared" si="86"/>
        <v>-0.13615220079227608</v>
      </c>
    </row>
    <row r="531" spans="4:18" x14ac:dyDescent="0.2">
      <c r="D531">
        <f t="shared" si="87"/>
        <v>0.92327917430500872</v>
      </c>
      <c r="E531">
        <f t="shared" si="80"/>
        <v>52.900000000000482</v>
      </c>
      <c r="F531">
        <f t="shared" si="81"/>
        <v>493346.3358520586</v>
      </c>
      <c r="H531">
        <f t="shared" si="82"/>
        <v>0.60373986945125302</v>
      </c>
      <c r="I531">
        <f t="shared" si="83"/>
        <v>4371.4837700128328</v>
      </c>
      <c r="N531">
        <f t="shared" si="84"/>
        <v>-2.9391712412166261E-6</v>
      </c>
      <c r="O531">
        <f t="shared" si="85"/>
        <v>-1.2848539378266953E-2</v>
      </c>
      <c r="P531">
        <f t="shared" si="88"/>
        <v>-0.73616707928233927</v>
      </c>
      <c r="R531">
        <f t="shared" si="86"/>
        <v>-0.13583872848197195</v>
      </c>
    </row>
    <row r="532" spans="4:18" x14ac:dyDescent="0.2">
      <c r="D532">
        <f t="shared" si="87"/>
        <v>0.92502450355700305</v>
      </c>
      <c r="E532">
        <f t="shared" si="80"/>
        <v>53.000000000000483</v>
      </c>
      <c r="F532">
        <f t="shared" si="81"/>
        <v>492753.8854729142</v>
      </c>
      <c r="H532">
        <f t="shared" si="82"/>
        <v>0.60214818092882061</v>
      </c>
      <c r="I532">
        <f t="shared" si="83"/>
        <v>4361.3888736665504</v>
      </c>
      <c r="N532">
        <f t="shared" si="84"/>
        <v>-2.9527502118367727E-6</v>
      </c>
      <c r="O532">
        <f t="shared" si="85"/>
        <v>-1.287809192062145E-2</v>
      </c>
      <c r="P532">
        <f t="shared" si="88"/>
        <v>-0.73786031523313345</v>
      </c>
      <c r="R532">
        <f t="shared" si="86"/>
        <v>-0.13552700685414165</v>
      </c>
    </row>
    <row r="533" spans="4:18" x14ac:dyDescent="0.2">
      <c r="D533">
        <f t="shared" si="87"/>
        <v>0.9267698328089975</v>
      </c>
      <c r="E533">
        <f t="shared" si="80"/>
        <v>53.100000000000485</v>
      </c>
      <c r="F533">
        <f t="shared" si="81"/>
        <v>492164.15986933373</v>
      </c>
      <c r="H533">
        <f t="shared" si="82"/>
        <v>0.60055614041376415</v>
      </c>
      <c r="I533">
        <f t="shared" si="83"/>
        <v>4351.2806917734133</v>
      </c>
      <c r="N533">
        <f t="shared" si="84"/>
        <v>-2.9663943817532413E-6</v>
      </c>
      <c r="O533">
        <f t="shared" si="85"/>
        <v>-1.2907614597508011E-2</v>
      </c>
      <c r="P533">
        <f t="shared" si="88"/>
        <v>-0.73955184001866181</v>
      </c>
      <c r="R533">
        <f t="shared" si="86"/>
        <v>-0.13521702548597081</v>
      </c>
    </row>
    <row r="534" spans="4:18" x14ac:dyDescent="0.2">
      <c r="D534">
        <f t="shared" si="87"/>
        <v>0.92851516206099172</v>
      </c>
      <c r="E534">
        <f t="shared" si="80"/>
        <v>53.200000000000486</v>
      </c>
      <c r="F534">
        <f t="shared" si="81"/>
        <v>491577.14701239951</v>
      </c>
      <c r="H534">
        <f t="shared" si="82"/>
        <v>0.59896374987080292</v>
      </c>
      <c r="I534">
        <f t="shared" si="83"/>
        <v>4341.1592551246586</v>
      </c>
      <c r="N534">
        <f t="shared" si="84"/>
        <v>-2.980104228378878E-6</v>
      </c>
      <c r="O534">
        <f t="shared" si="85"/>
        <v>-1.2937107052263095E-2</v>
      </c>
      <c r="P534">
        <f t="shared" si="88"/>
        <v>-0.7412416332036087</v>
      </c>
      <c r="R534">
        <f t="shared" si="86"/>
        <v>-0.13490877403607929</v>
      </c>
    </row>
    <row r="535" spans="4:18" x14ac:dyDescent="0.2">
      <c r="D535">
        <f t="shared" si="87"/>
        <v>0.93026049131298616</v>
      </c>
      <c r="E535">
        <f t="shared" si="80"/>
        <v>53.300000000000487</v>
      </c>
      <c r="F535">
        <f t="shared" si="81"/>
        <v>490992.83495405596</v>
      </c>
      <c r="H535">
        <f t="shared" si="82"/>
        <v>0.59737101125300296</v>
      </c>
      <c r="I535">
        <f t="shared" si="83"/>
        <v>4331.0245945519691</v>
      </c>
      <c r="N535">
        <f t="shared" si="84"/>
        <v>-2.9938802344549659E-6</v>
      </c>
      <c r="O535">
        <f t="shared" si="85"/>
        <v>-1.2966568928567472E-2</v>
      </c>
      <c r="P535">
        <f t="shared" si="88"/>
        <v>-0.742929674372386</v>
      </c>
      <c r="R535">
        <f t="shared" si="86"/>
        <v>-0.1346022422438278</v>
      </c>
    </row>
    <row r="536" spans="4:18" x14ac:dyDescent="0.2">
      <c r="D536">
        <f t="shared" si="87"/>
        <v>0.93200582056498049</v>
      </c>
      <c r="E536">
        <f t="shared" si="80"/>
        <v>53.400000000000489</v>
      </c>
      <c r="F536">
        <f t="shared" si="81"/>
        <v>490411.21182650607</v>
      </c>
      <c r="H536">
        <f t="shared" si="82"/>
        <v>0.59577792650184513</v>
      </c>
      <c r="I536">
        <f t="shared" si="83"/>
        <v>4320.8767409272323</v>
      </c>
      <c r="N536">
        <f t="shared" si="84"/>
        <v>-3.0077228881243961E-6</v>
      </c>
      <c r="O536">
        <f t="shared" si="85"/>
        <v>-1.2995999870451183E-2</v>
      </c>
      <c r="P536">
        <f t="shared" si="88"/>
        <v>-0.74461594312941737</v>
      </c>
      <c r="R536">
        <f t="shared" si="86"/>
        <v>-0.13429741992862432</v>
      </c>
    </row>
    <row r="537" spans="4:18" x14ac:dyDescent="0.2">
      <c r="D537">
        <f t="shared" si="87"/>
        <v>0.93375114981697482</v>
      </c>
      <c r="E537">
        <f t="shared" si="80"/>
        <v>53.50000000000049</v>
      </c>
      <c r="F537">
        <f t="shared" si="81"/>
        <v>489832.26584162936</v>
      </c>
      <c r="H537">
        <f t="shared" si="82"/>
        <v>0.59418449754733915</v>
      </c>
      <c r="I537">
        <f t="shared" si="83"/>
        <v>4310.7157251626031</v>
      </c>
      <c r="N537">
        <f t="shared" si="84"/>
        <v>-3.0216326830056595E-6</v>
      </c>
      <c r="O537">
        <f t="shared" si="85"/>
        <v>-1.3025399522297764E-2</v>
      </c>
      <c r="P537">
        <f t="shared" si="88"/>
        <v>-0.7463004190993805</v>
      </c>
      <c r="R537">
        <f t="shared" si="86"/>
        <v>-0.13399429698924448</v>
      </c>
    </row>
    <row r="538" spans="4:18" x14ac:dyDescent="0.2">
      <c r="D538">
        <f t="shared" si="87"/>
        <v>0.93549647906896927</v>
      </c>
      <c r="E538">
        <f t="shared" si="80"/>
        <v>53.600000000000492</v>
      </c>
      <c r="F538">
        <f t="shared" si="81"/>
        <v>489255.98529039044</v>
      </c>
      <c r="H538">
        <f t="shared" si="82"/>
        <v>0.59259072630809662</v>
      </c>
      <c r="I538">
        <f t="shared" si="83"/>
        <v>4300.5415782102991</v>
      </c>
      <c r="N538">
        <f t="shared" si="84"/>
        <v>-3.0356101182684043E-6</v>
      </c>
      <c r="O538">
        <f t="shared" si="85"/>
        <v>-1.3054767528849156E-2</v>
      </c>
      <c r="P538">
        <f t="shared" si="88"/>
        <v>-0.74798308192748786</v>
      </c>
      <c r="R538">
        <f t="shared" si="86"/>
        <v>-0.13369286340315162</v>
      </c>
    </row>
    <row r="539" spans="4:18" x14ac:dyDescent="0.2">
      <c r="D539">
        <f t="shared" si="87"/>
        <v>0.93724180832096349</v>
      </c>
      <c r="E539">
        <f t="shared" si="80"/>
        <v>53.700000000000493</v>
      </c>
      <c r="F539">
        <f t="shared" si="81"/>
        <v>488682.35854226351</v>
      </c>
      <c r="H539">
        <f t="shared" si="82"/>
        <v>0.59099661469142151</v>
      </c>
      <c r="I539">
        <f t="shared" si="83"/>
        <v>4290.3543310625191</v>
      </c>
      <c r="N539">
        <f t="shared" si="84"/>
        <v>-3.0496556987099417E-6</v>
      </c>
      <c r="O539">
        <f t="shared" si="85"/>
        <v>-1.3084103535209692E-2</v>
      </c>
      <c r="P539">
        <f t="shared" si="88"/>
        <v>-0.74966391127971543</v>
      </c>
      <c r="R539">
        <f t="shared" si="86"/>
        <v>-0.13339310922583267</v>
      </c>
    </row>
    <row r="540" spans="4:18" x14ac:dyDescent="0.2">
      <c r="D540">
        <f t="shared" si="87"/>
        <v>0.93898713757295793</v>
      </c>
      <c r="E540">
        <f t="shared" si="80"/>
        <v>53.800000000000495</v>
      </c>
      <c r="F540">
        <f t="shared" si="81"/>
        <v>488111.37404465582</v>
      </c>
      <c r="H540">
        <f t="shared" si="82"/>
        <v>0.58940216459340422</v>
      </c>
      <c r="I540">
        <f t="shared" si="83"/>
        <v>4280.1540147513915</v>
      </c>
      <c r="N540">
        <f t="shared" si="84"/>
        <v>-3.0637699348332473E-6</v>
      </c>
      <c r="O540">
        <f t="shared" si="85"/>
        <v>-1.3113407186851132E-2</v>
      </c>
      <c r="P540">
        <f t="shared" si="88"/>
        <v>-0.75134288684309158</v>
      </c>
      <c r="R540">
        <f t="shared" si="86"/>
        <v>-0.13309502459012928</v>
      </c>
    </row>
    <row r="541" spans="4:18" x14ac:dyDescent="0.2">
      <c r="D541">
        <f t="shared" si="87"/>
        <v>0.94073246682495237</v>
      </c>
      <c r="E541">
        <f t="shared" si="80"/>
        <v>53.900000000000496</v>
      </c>
      <c r="F541">
        <f t="shared" si="81"/>
        <v>487543.02032233868</v>
      </c>
      <c r="H541">
        <f t="shared" si="82"/>
        <v>0.58780737789900639</v>
      </c>
      <c r="I541">
        <f t="shared" si="83"/>
        <v>4269.9406603488569</v>
      </c>
      <c r="N541">
        <f t="shared" si="84"/>
        <v>-3.077953342926136E-6</v>
      </c>
      <c r="O541">
        <f t="shared" si="85"/>
        <v>-1.3142678129616997E-2</v>
      </c>
      <c r="P541">
        <f t="shared" si="88"/>
        <v>-0.75301998832594463</v>
      </c>
      <c r="R541">
        <f t="shared" si="86"/>
        <v>-0.13279859970558314</v>
      </c>
    </row>
    <row r="542" spans="4:18" x14ac:dyDescent="0.2">
      <c r="D542">
        <f t="shared" si="87"/>
        <v>0.94247779607694659</v>
      </c>
      <c r="E542">
        <f t="shared" si="80"/>
        <v>54.000000000000497</v>
      </c>
      <c r="F542">
        <f t="shared" si="81"/>
        <v>486977.28597688302</v>
      </c>
      <c r="H542">
        <f t="shared" si="82"/>
        <v>0.58621225648214537</v>
      </c>
      <c r="I542">
        <f t="shared" si="83"/>
        <v>4259.714298966569</v>
      </c>
      <c r="N542">
        <f t="shared" si="84"/>
        <v>-3.0922064451417647E-6</v>
      </c>
      <c r="O542">
        <f t="shared" si="85"/>
        <v>-1.3171916009726959E-2</v>
      </c>
      <c r="P542">
        <f t="shared" si="88"/>
        <v>-0.75469519545815489</v>
      </c>
      <c r="R542">
        <f t="shared" si="86"/>
        <v>-0.13250382485778611</v>
      </c>
    </row>
    <row r="543" spans="4:18" x14ac:dyDescent="0.2">
      <c r="D543">
        <f t="shared" si="87"/>
        <v>0.94422312532894104</v>
      </c>
      <c r="E543">
        <f t="shared" si="80"/>
        <v>54.100000000000499</v>
      </c>
      <c r="F543">
        <f t="shared" si="81"/>
        <v>486414.15968609788</v>
      </c>
      <c r="H543">
        <f t="shared" si="82"/>
        <v>0.58461680220577839</v>
      </c>
      <c r="I543">
        <f t="shared" si="83"/>
        <v>4249.4749617557827</v>
      </c>
      <c r="N543">
        <f t="shared" si="84"/>
        <v>-3.1065297695805718E-6</v>
      </c>
      <c r="O543">
        <f t="shared" si="85"/>
        <v>-1.3201120473781601E-2</v>
      </c>
      <c r="P543">
        <f t="shared" si="88"/>
        <v>-0.75636848799142742</v>
      </c>
      <c r="R543">
        <f t="shared" si="86"/>
        <v>-0.13221069040773337</v>
      </c>
    </row>
    <row r="544" spans="4:18" x14ac:dyDescent="0.2">
      <c r="D544">
        <f t="shared" si="87"/>
        <v>0.94596845458093526</v>
      </c>
      <c r="E544">
        <f t="shared" si="80"/>
        <v>54.2000000000005</v>
      </c>
      <c r="F544">
        <f t="shared" si="81"/>
        <v>485853.63020347897</v>
      </c>
      <c r="H544">
        <f t="shared" si="82"/>
        <v>0.58302101692199337</v>
      </c>
      <c r="I544">
        <f t="shared" si="83"/>
        <v>4239.2226799072996</v>
      </c>
      <c r="N544">
        <f t="shared" si="84"/>
        <v>-3.1209238503734115E-6</v>
      </c>
      <c r="O544">
        <f t="shared" si="85"/>
        <v>-1.3230291168766582E-2</v>
      </c>
      <c r="P544">
        <f t="shared" si="88"/>
        <v>-0.75803984569953031</v>
      </c>
      <c r="R544">
        <f t="shared" si="86"/>
        <v>-0.13191918679118844</v>
      </c>
    </row>
    <row r="545" spans="4:18" x14ac:dyDescent="0.2">
      <c r="D545">
        <f t="shared" si="87"/>
        <v>0.9477137838329297</v>
      </c>
      <c r="E545">
        <f t="shared" si="80"/>
        <v>54.300000000000502</v>
      </c>
      <c r="F545">
        <f t="shared" si="81"/>
        <v>485295.68635765556</v>
      </c>
      <c r="H545">
        <f t="shared" si="82"/>
        <v>0.58142490247208722</v>
      </c>
      <c r="I545">
        <f t="shared" si="83"/>
        <v>4228.9574846513351</v>
      </c>
      <c r="N545">
        <f t="shared" si="84"/>
        <v>-3.1353892277662977E-6</v>
      </c>
      <c r="O545">
        <f t="shared" si="85"/>
        <v>-1.3259427742057454E-2</v>
      </c>
      <c r="P545">
        <f t="shared" si="88"/>
        <v>-0.7597092483785709</v>
      </c>
      <c r="R545">
        <f t="shared" si="86"/>
        <v>-0.13162930451804764</v>
      </c>
    </row>
    <row r="546" spans="4:18" x14ac:dyDescent="0.2">
      <c r="D546">
        <f t="shared" si="87"/>
        <v>0.94945911308492414</v>
      </c>
      <c r="E546">
        <f t="shared" si="80"/>
        <v>54.400000000000503</v>
      </c>
      <c r="F546">
        <f t="shared" si="81"/>
        <v>484740.31705184747</v>
      </c>
      <c r="H546">
        <f t="shared" si="82"/>
        <v>0.57982846068665972</v>
      </c>
      <c r="I546">
        <f t="shared" si="83"/>
        <v>4218.6794072574858</v>
      </c>
      <c r="N546">
        <f t="shared" si="84"/>
        <v>-3.1499264482064151E-6</v>
      </c>
      <c r="O546">
        <f t="shared" si="85"/>
        <v>-1.3288529841424116E-2</v>
      </c>
      <c r="P546">
        <f t="shared" si="88"/>
        <v>-0.76137667584725099</v>
      </c>
      <c r="R546">
        <f t="shared" si="86"/>
        <v>-0.13134103417171425</v>
      </c>
    </row>
    <row r="547" spans="4:18" x14ac:dyDescent="0.2">
      <c r="D547">
        <f t="shared" si="87"/>
        <v>0.95120444233691837</v>
      </c>
      <c r="E547">
        <f t="shared" si="80"/>
        <v>54.500000000000504</v>
      </c>
      <c r="F547">
        <f t="shared" si="81"/>
        <v>484187.51126332395</v>
      </c>
      <c r="H547">
        <f t="shared" si="82"/>
        <v>0.57823169338567892</v>
      </c>
      <c r="I547">
        <f t="shared" si="83"/>
        <v>4208.3884790345282</v>
      </c>
      <c r="N547">
        <f t="shared" si="84"/>
        <v>-3.1645360644296074E-6</v>
      </c>
      <c r="O547">
        <f t="shared" si="85"/>
        <v>-1.3317597115034828E-2</v>
      </c>
      <c r="P547">
        <f t="shared" si="88"/>
        <v>-0.7630421079470967</v>
      </c>
      <c r="R547">
        <f t="shared" si="86"/>
        <v>-0.13105436640848295</v>
      </c>
    </row>
    <row r="548" spans="4:18" x14ac:dyDescent="0.2">
      <c r="D548">
        <f t="shared" si="87"/>
        <v>0.95294977158891281</v>
      </c>
      <c r="E548">
        <f t="shared" si="80"/>
        <v>54.600000000000506</v>
      </c>
      <c r="F548">
        <f t="shared" si="81"/>
        <v>483637.25804286543</v>
      </c>
      <c r="H548">
        <f t="shared" si="82"/>
        <v>0.57663460237857866</v>
      </c>
      <c r="I548">
        <f t="shared" si="83"/>
        <v>4198.0847313304139</v>
      </c>
      <c r="N548">
        <f t="shared" si="84"/>
        <v>-3.1792186355495405E-6</v>
      </c>
      <c r="O548">
        <f t="shared" si="85"/>
        <v>-1.3346629211461639E-2</v>
      </c>
      <c r="P548">
        <f t="shared" si="88"/>
        <v>-0.76470552454276985</v>
      </c>
      <c r="R548">
        <f t="shared" si="86"/>
        <v>-0.13076929195691592</v>
      </c>
    </row>
    <row r="549" spans="4:18" x14ac:dyDescent="0.2">
      <c r="D549">
        <f t="shared" si="87"/>
        <v>0.95469510084090703</v>
      </c>
      <c r="E549">
        <f t="shared" si="80"/>
        <v>54.700000000000507</v>
      </c>
      <c r="F549">
        <f t="shared" si="81"/>
        <v>483089.54651424009</v>
      </c>
      <c r="H549">
        <f t="shared" si="82"/>
        <v>0.57503718946433802</v>
      </c>
      <c r="I549">
        <f t="shared" si="83"/>
        <v>4187.7681955321677</v>
      </c>
      <c r="N549">
        <f t="shared" si="84"/>
        <v>-3.1939747271479035E-6</v>
      </c>
      <c r="O549">
        <f t="shared" si="85"/>
        <v>-1.3375625779683525E-2</v>
      </c>
      <c r="P549">
        <f t="shared" si="88"/>
        <v>-0.76636690552224707</v>
      </c>
      <c r="R549">
        <f t="shared" si="86"/>
        <v>-0.13048580161724779</v>
      </c>
    </row>
    <row r="550" spans="4:18" x14ac:dyDescent="0.2">
      <c r="D550">
        <f t="shared" si="87"/>
        <v>0.95644043009290147</v>
      </c>
      <c r="E550">
        <f t="shared" si="80"/>
        <v>54.800000000000509</v>
      </c>
      <c r="F550">
        <f t="shared" si="81"/>
        <v>482544.36587366741</v>
      </c>
      <c r="H550">
        <f t="shared" si="82"/>
        <v>0.57343945643155392</v>
      </c>
      <c r="I550">
        <f t="shared" si="83"/>
        <v>4177.4389030657358</v>
      </c>
      <c r="N550">
        <f t="shared" si="84"/>
        <v>-3.2088049113668375E-6</v>
      </c>
      <c r="O550">
        <f t="shared" si="85"/>
        <v>-1.3404586469092226E-2</v>
      </c>
      <c r="P550">
        <f t="shared" si="88"/>
        <v>-0.76802623079715493</v>
      </c>
      <c r="R550">
        <f t="shared" si="86"/>
        <v>-0.13020388626076917</v>
      </c>
    </row>
    <row r="551" spans="4:18" x14ac:dyDescent="0.2">
      <c r="D551">
        <f t="shared" si="87"/>
        <v>0.95818575934489592</v>
      </c>
      <c r="E551">
        <f t="shared" si="80"/>
        <v>54.90000000000051</v>
      </c>
      <c r="F551">
        <f t="shared" si="81"/>
        <v>482001.70538930409</v>
      </c>
      <c r="H551">
        <f t="shared" si="82"/>
        <v>0.57184140505853043</v>
      </c>
      <c r="I551">
        <f t="shared" si="83"/>
        <v>4167.0968853959494</v>
      </c>
      <c r="N551">
        <f t="shared" si="84"/>
        <v>-3.2237097670022922E-6</v>
      </c>
      <c r="O551">
        <f t="shared" si="85"/>
        <v>-1.3433510929495754E-2</v>
      </c>
      <c r="P551">
        <f t="shared" si="88"/>
        <v>-0.76968348030297029</v>
      </c>
      <c r="R551">
        <f t="shared" si="86"/>
        <v>-0.12992353682923924</v>
      </c>
    </row>
    <row r="552" spans="4:18" x14ac:dyDescent="0.2">
      <c r="D552">
        <f t="shared" si="87"/>
        <v>0.95993108859689014</v>
      </c>
      <c r="E552">
        <f t="shared" si="80"/>
        <v>55.000000000000512</v>
      </c>
      <c r="F552">
        <f t="shared" si="81"/>
        <v>481461.5544007225</v>
      </c>
      <c r="H552">
        <f t="shared" si="82"/>
        <v>0.57024303711334756</v>
      </c>
      <c r="I552">
        <f t="shared" si="83"/>
        <v>4156.7421740263617</v>
      </c>
      <c r="N552">
        <f t="shared" si="84"/>
        <v>-3.2386898795993811E-6</v>
      </c>
      <c r="O552">
        <f t="shared" si="85"/>
        <v>-1.3462398811123107E-2</v>
      </c>
      <c r="P552">
        <f t="shared" si="88"/>
        <v>-0.77133863399929115</v>
      </c>
      <c r="R552">
        <f t="shared" si="86"/>
        <v>-0.12964474433429185</v>
      </c>
    </row>
    <row r="553" spans="4:18" x14ac:dyDescent="0.2">
      <c r="D553">
        <f t="shared" si="87"/>
        <v>0.96167641784888458</v>
      </c>
      <c r="E553">
        <f t="shared" si="80"/>
        <v>55.100000000000513</v>
      </c>
      <c r="F553">
        <f t="shared" si="81"/>
        <v>480923.90231839847</v>
      </c>
      <c r="H553">
        <f t="shared" si="82"/>
        <v>0.568644354353949</v>
      </c>
      <c r="I553">
        <f t="shared" si="83"/>
        <v>4146.3748004992076</v>
      </c>
      <c r="N553">
        <f t="shared" si="84"/>
        <v>-3.2537458415492814E-6</v>
      </c>
      <c r="O553">
        <f t="shared" si="85"/>
        <v>-1.3491249764629029E-2</v>
      </c>
      <c r="P553">
        <f t="shared" si="88"/>
        <v>-0.77299167187010864</v>
      </c>
      <c r="R553">
        <f t="shared" si="86"/>
        <v>-0.12936749985684676</v>
      </c>
    </row>
    <row r="554" spans="4:18" x14ac:dyDescent="0.2">
      <c r="D554">
        <f t="shared" si="87"/>
        <v>0.9634217471008788</v>
      </c>
      <c r="E554">
        <f t="shared" si="80"/>
        <v>55.200000000000514</v>
      </c>
      <c r="F554">
        <f t="shared" si="81"/>
        <v>480388.73862320837</v>
      </c>
      <c r="H554">
        <f t="shared" si="82"/>
        <v>0.56704535852822691</v>
      </c>
      <c r="I554">
        <f t="shared" si="83"/>
        <v>4135.9947963953518</v>
      </c>
      <c r="N554">
        <f t="shared" si="84"/>
        <v>-3.2688782521875636E-6</v>
      </c>
      <c r="O554">
        <f t="shared" si="85"/>
        <v>-1.3520063441097695E-2</v>
      </c>
      <c r="P554">
        <f t="shared" si="88"/>
        <v>-0.77464257392401858</v>
      </c>
      <c r="R554">
        <f t="shared" si="86"/>
        <v>-0.12909179454653699</v>
      </c>
    </row>
    <row r="555" spans="4:18" x14ac:dyDescent="0.2">
      <c r="D555">
        <f t="shared" si="87"/>
        <v>0.96516707635287324</v>
      </c>
      <c r="E555">
        <f t="shared" si="80"/>
        <v>55.300000000000516</v>
      </c>
      <c r="F555">
        <f t="shared" si="81"/>
        <v>479856.05286591593</v>
      </c>
      <c r="H555">
        <f t="shared" si="82"/>
        <v>0.56544605137408066</v>
      </c>
      <c r="I555">
        <f t="shared" si="83"/>
        <v>4125.6021933340726</v>
      </c>
      <c r="N555">
        <f t="shared" si="84"/>
        <v>-3.2840877178947517E-6</v>
      </c>
      <c r="O555">
        <f t="shared" si="85"/>
        <v>-1.3548839492048076E-2</v>
      </c>
      <c r="P555">
        <f t="shared" si="88"/>
        <v>-0.77629132019452884</v>
      </c>
      <c r="R555">
        <f t="shared" si="86"/>
        <v>-0.12881761962112531</v>
      </c>
    </row>
    <row r="556" spans="4:18" x14ac:dyDescent="0.2">
      <c r="D556">
        <f t="shared" si="87"/>
        <v>0.96691240560486769</v>
      </c>
      <c r="E556">
        <f t="shared" si="80"/>
        <v>55.400000000000517</v>
      </c>
      <c r="F556">
        <f t="shared" si="81"/>
        <v>479325.83466667868</v>
      </c>
      <c r="H556">
        <f t="shared" si="82"/>
        <v>0.5638464346195009</v>
      </c>
      <c r="I556">
        <f t="shared" si="83"/>
        <v>4115.1970229730105</v>
      </c>
      <c r="N556">
        <f t="shared" si="84"/>
        <v>-3.2993748521980731E-6</v>
      </c>
      <c r="O556">
        <f t="shared" si="85"/>
        <v>-1.3577577569437527E-2</v>
      </c>
      <c r="P556">
        <f t="shared" si="88"/>
        <v>-0.77793789074026476</v>
      </c>
      <c r="R556">
        <f t="shared" si="86"/>
        <v>-0.12854496636594304</v>
      </c>
    </row>
    <row r="557" spans="4:18" x14ac:dyDescent="0.2">
      <c r="D557">
        <f t="shared" si="87"/>
        <v>0.96865773485686191</v>
      </c>
      <c r="E557">
        <f t="shared" si="80"/>
        <v>55.500000000000519</v>
      </c>
      <c r="F557">
        <f t="shared" si="81"/>
        <v>478798.07371455338</v>
      </c>
      <c r="H557">
        <f t="shared" si="82"/>
        <v>0.56224650998265813</v>
      </c>
      <c r="I557">
        <f t="shared" si="83"/>
        <v>4104.7793170081504</v>
      </c>
      <c r="N557">
        <f t="shared" si="84"/>
        <v>-3.3147402758752526E-6</v>
      </c>
      <c r="O557">
        <f t="shared" si="85"/>
        <v>-1.3606277325666627E-2</v>
      </c>
      <c r="P557">
        <f t="shared" si="88"/>
        <v>-0.77958226564524657</v>
      </c>
      <c r="R557">
        <f t="shared" si="86"/>
        <v>-0.12827382613332253</v>
      </c>
    </row>
    <row r="558" spans="4:18" x14ac:dyDescent="0.2">
      <c r="D558">
        <f t="shared" si="87"/>
        <v>0.97040306410885635</v>
      </c>
      <c r="E558">
        <f t="shared" si="80"/>
        <v>55.60000000000052</v>
      </c>
      <c r="F558">
        <f t="shared" si="81"/>
        <v>478272.75976700056</v>
      </c>
      <c r="H558">
        <f t="shared" si="82"/>
        <v>0.56064627917196108</v>
      </c>
      <c r="I558">
        <f t="shared" si="83"/>
        <v>4094.3491071736194</v>
      </c>
      <c r="N558">
        <f t="shared" si="84"/>
        <v>-3.3301846170601761E-6</v>
      </c>
      <c r="O558">
        <f t="shared" si="85"/>
        <v>-1.3634938413583653E-2</v>
      </c>
      <c r="P558">
        <f t="shared" si="88"/>
        <v>-0.78122442501914546</v>
      </c>
      <c r="R558">
        <f t="shared" si="86"/>
        <v>-0.12800419034203814</v>
      </c>
    </row>
    <row r="559" spans="4:18" x14ac:dyDescent="0.2">
      <c r="D559">
        <f t="shared" si="87"/>
        <v>0.97214839336085057</v>
      </c>
      <c r="E559">
        <f t="shared" si="80"/>
        <v>55.700000000000522</v>
      </c>
      <c r="F559">
        <f t="shared" si="81"/>
        <v>477749.88264940213</v>
      </c>
      <c r="H559">
        <f t="shared" si="82"/>
        <v>0.55904574388613959</v>
      </c>
      <c r="I559">
        <f t="shared" si="83"/>
        <v>4083.9064252416365</v>
      </c>
      <c r="N559">
        <f t="shared" si="84"/>
        <v>-3.3457085113501741E-6</v>
      </c>
      <c r="O559">
        <f t="shared" si="85"/>
        <v>-1.3663560486488606E-2</v>
      </c>
      <c r="P559">
        <f t="shared" si="88"/>
        <v>-0.782864348997515</v>
      </c>
      <c r="R559">
        <f t="shared" si="86"/>
        <v>-0.1277360504767569</v>
      </c>
    </row>
    <row r="560" spans="4:18" x14ac:dyDescent="0.2">
      <c r="D560">
        <f t="shared" si="87"/>
        <v>0.97389372261284501</v>
      </c>
      <c r="E560">
        <f t="shared" si="80"/>
        <v>55.800000000000523</v>
      </c>
      <c r="F560">
        <f t="shared" si="81"/>
        <v>477229.43225457799</v>
      </c>
      <c r="H560">
        <f t="shared" si="82"/>
        <v>0.55744490581432515</v>
      </c>
      <c r="I560">
        <f t="shared" si="83"/>
        <v>4073.4513030224575</v>
      </c>
      <c r="N560">
        <f t="shared" si="84"/>
        <v>-3.3613126019153561E-6</v>
      </c>
      <c r="O560">
        <f t="shared" si="85"/>
        <v>-1.3692143198137914E-2</v>
      </c>
      <c r="P560">
        <f t="shared" si="88"/>
        <v>-0.78450201774205974</v>
      </c>
      <c r="R560">
        <f t="shared" si="86"/>
        <v>-0.12746939808748778</v>
      </c>
    </row>
    <row r="561" spans="4:18" x14ac:dyDescent="0.2">
      <c r="D561">
        <f t="shared" si="87"/>
        <v>0.97563905186483946</v>
      </c>
      <c r="E561">
        <f t="shared" si="80"/>
        <v>55.900000000000524</v>
      </c>
      <c r="F561">
        <f t="shared" si="81"/>
        <v>476711.39854230359</v>
      </c>
      <c r="H561">
        <f t="shared" si="82"/>
        <v>0.55584376663610291</v>
      </c>
      <c r="I561">
        <f t="shared" si="83"/>
        <v>4062.983772364139</v>
      </c>
      <c r="N561">
        <f t="shared" si="84"/>
        <v>-3.3769975396099269E-6</v>
      </c>
      <c r="O561">
        <f t="shared" si="85"/>
        <v>-1.3720686202748756E-2</v>
      </c>
      <c r="P561">
        <f t="shared" si="88"/>
        <v>-0.78613741144088345</v>
      </c>
      <c r="R561">
        <f t="shared" si="86"/>
        <v>-0.12720422478903981</v>
      </c>
    </row>
    <row r="562" spans="4:18" x14ac:dyDescent="0.2">
      <c r="D562">
        <f t="shared" si="87"/>
        <v>0.97738438111683368</v>
      </c>
      <c r="E562">
        <f t="shared" si="80"/>
        <v>56.000000000000526</v>
      </c>
      <c r="F562">
        <f t="shared" si="81"/>
        <v>476195.77153884433</v>
      </c>
      <c r="H562">
        <f t="shared" si="82"/>
        <v>0.55424232802161733</v>
      </c>
      <c r="I562">
        <f t="shared" si="83"/>
        <v>4052.5038651526529</v>
      </c>
      <c r="N562">
        <f t="shared" si="84"/>
        <v>-3.3927639830851288E-6</v>
      </c>
      <c r="O562">
        <f t="shared" si="85"/>
        <v>-1.3749189155003195E-2</v>
      </c>
      <c r="P562">
        <f t="shared" si="88"/>
        <v>-0.78777051030872569</v>
      </c>
      <c r="R562">
        <f t="shared" si="86"/>
        <v>-0.12694052226048702</v>
      </c>
    </row>
    <row r="563" spans="4:18" x14ac:dyDescent="0.2">
      <c r="D563">
        <f t="shared" si="87"/>
        <v>0.97912971036882812</v>
      </c>
      <c r="E563">
        <f t="shared" si="80"/>
        <v>56.100000000000527</v>
      </c>
      <c r="F563">
        <f t="shared" si="81"/>
        <v>475682.54133647494</v>
      </c>
      <c r="H563">
        <f t="shared" si="82"/>
        <v>0.55264059163161172</v>
      </c>
      <c r="I563">
        <f t="shared" si="83"/>
        <v>4042.0116133115716</v>
      </c>
      <c r="N563">
        <f t="shared" si="84"/>
        <v>-3.4086125989047392E-6</v>
      </c>
      <c r="O563">
        <f t="shared" si="85"/>
        <v>-1.3777651710053095E-2</v>
      </c>
      <c r="P563">
        <f t="shared" si="88"/>
        <v>-0.78940129458724362</v>
      </c>
      <c r="R563">
        <f t="shared" si="86"/>
        <v>-0.12667828224463107</v>
      </c>
    </row>
    <row r="564" spans="4:18" x14ac:dyDescent="0.2">
      <c r="D564">
        <f t="shared" si="87"/>
        <v>0.98087503962082234</v>
      </c>
      <c r="E564">
        <f t="shared" si="80"/>
        <v>56.200000000000529</v>
      </c>
      <c r="F564">
        <f t="shared" si="81"/>
        <v>475171.69809302315</v>
      </c>
      <c r="H564">
        <f t="shared" si="82"/>
        <v>0.55103855911752553</v>
      </c>
      <c r="I564">
        <f t="shared" si="83"/>
        <v>4031.5070488021411</v>
      </c>
      <c r="N564">
        <f t="shared" si="84"/>
        <v>-3.4245440616619737E-6</v>
      </c>
      <c r="O564">
        <f t="shared" si="85"/>
        <v>-1.3806073523523761E-2</v>
      </c>
      <c r="P564">
        <f t="shared" si="88"/>
        <v>-0.7910297445452209</v>
      </c>
      <c r="R564">
        <f t="shared" si="86"/>
        <v>-0.12641749654748069</v>
      </c>
    </row>
    <row r="565" spans="4:18" x14ac:dyDescent="0.2">
      <c r="D565">
        <f t="shared" si="87"/>
        <v>0.98262036887281679</v>
      </c>
      <c r="E565">
        <f t="shared" si="80"/>
        <v>56.30000000000053</v>
      </c>
      <c r="F565">
        <f t="shared" si="81"/>
        <v>474663.23203140125</v>
      </c>
      <c r="H565">
        <f t="shared" si="82"/>
        <v>0.5494362321215509</v>
      </c>
      <c r="I565">
        <f t="shared" si="83"/>
        <v>4020.9902036230847</v>
      </c>
      <c r="N565">
        <f t="shared" si="84"/>
        <v>-3.4405590540990356E-6</v>
      </c>
      <c r="O565">
        <f t="shared" si="85"/>
        <v>-1.3834454251518928E-2</v>
      </c>
      <c r="P565">
        <f t="shared" si="88"/>
        <v>-0.79265584047885285</v>
      </c>
      <c r="R565">
        <f t="shared" si="86"/>
        <v>-0.12615815703772373</v>
      </c>
    </row>
    <row r="566" spans="4:18" x14ac:dyDescent="0.2">
      <c r="D566">
        <f t="shared" si="87"/>
        <v>0.98436569812481101</v>
      </c>
      <c r="E566">
        <f t="shared" ref="E566:E629" si="89">E565+0.1</f>
        <v>56.400000000000531</v>
      </c>
      <c r="F566">
        <f t="shared" ref="F566:F629" si="90">B$3*COS(D566+PI()/2)+SQRT(B$3^2*COS(D566+PI()/2)^2+B$2*(B$2+2*B$3))</f>
        <v>474157.13343915157</v>
      </c>
      <c r="H566">
        <f t="shared" ref="H566:H629" si="91">ACOS((F566^2+(B$12+B$2)^2-B$12^2)/(2*F566*(B$12+B$2)))</f>
        <v>0.54783361227670624</v>
      </c>
      <c r="I566">
        <f t="shared" ref="I566:I629" si="92">B$14*COS((PI()/2)-H566)</f>
        <v>4010.4611098105252</v>
      </c>
      <c r="N566">
        <f t="shared" ref="N566:N629" si="93">-((F566^2+B$2^2+2*B$2*B$12)/(2*B$12*F566^2))/SQRT(1-((B$12^2+F566^2-(B$12+B$2)^2) / (2*B$12*F566))^2)</f>
        <v>-3.4566582672283794E-6</v>
      </c>
      <c r="O566">
        <f t="shared" ref="O566:O629" si="94">N566*I566</f>
        <v>-1.3862793550624452E-2</v>
      </c>
      <c r="P566">
        <f t="shared" si="88"/>
        <v>-0.79427956271195832</v>
      </c>
      <c r="R566">
        <f t="shared" si="86"/>
        <v>-0.12590025564621574</v>
      </c>
    </row>
    <row r="567" spans="4:18" x14ac:dyDescent="0.2">
      <c r="D567">
        <f t="shared" si="87"/>
        <v>0.98611102737680545</v>
      </c>
      <c r="E567">
        <f t="shared" si="89"/>
        <v>56.500000000000533</v>
      </c>
      <c r="F567">
        <f t="shared" si="90"/>
        <v>473653.39266798925</v>
      </c>
      <c r="H567">
        <f t="shared" si="91"/>
        <v>0.54623070120691031</v>
      </c>
      <c r="I567">
        <f t="shared" si="92"/>
        <v>3999.9197994379138</v>
      </c>
      <c r="N567">
        <f t="shared" si="93"/>
        <v>-3.4728424004565212E-6</v>
      </c>
      <c r="O567">
        <f t="shared" si="94"/>
        <v>-1.3891091077913531E-2</v>
      </c>
      <c r="P567">
        <f t="shared" si="88"/>
        <v>-0.79590089159627875</v>
      </c>
      <c r="R567">
        <f t="shared" si="86"/>
        <v>-0.12564378436545975</v>
      </c>
    </row>
    <row r="568" spans="4:18" x14ac:dyDescent="0.2">
      <c r="D568">
        <f t="shared" si="87"/>
        <v>0.98785635662879989</v>
      </c>
      <c r="E568">
        <f t="shared" si="89"/>
        <v>56.600000000000534</v>
      </c>
      <c r="F568">
        <f t="shared" si="90"/>
        <v>473152.00013335515</v>
      </c>
      <c r="H568">
        <f t="shared" si="91"/>
        <v>0.54462750052704823</v>
      </c>
      <c r="I568">
        <f t="shared" si="92"/>
        <v>3989.366304615909</v>
      </c>
      <c r="N568">
        <f t="shared" si="93"/>
        <v>-3.4891121617097003E-6</v>
      </c>
      <c r="O568">
        <f t="shared" si="94"/>
        <v>-1.3919346490950254E-2</v>
      </c>
      <c r="P568">
        <f t="shared" si="88"/>
        <v>-0.79751980751168183</v>
      </c>
      <c r="R568">
        <f t="shared" si="86"/>
        <v>-0.12538873524910568</v>
      </c>
    </row>
    <row r="569" spans="4:18" x14ac:dyDescent="0.2">
      <c r="D569">
        <f t="shared" si="87"/>
        <v>0.98960168588079411</v>
      </c>
      <c r="E569">
        <f t="shared" si="89"/>
        <v>56.700000000000536</v>
      </c>
      <c r="F569">
        <f t="shared" si="90"/>
        <v>472652.94631396793</v>
      </c>
      <c r="H569">
        <f t="shared" si="91"/>
        <v>0.54302401184304028</v>
      </c>
      <c r="I569">
        <f t="shared" si="92"/>
        <v>3978.8006574922761</v>
      </c>
      <c r="N569">
        <f t="shared" si="93"/>
        <v>-3.5054682675620554E-6</v>
      </c>
      <c r="O569">
        <f t="shared" si="94"/>
        <v>-1.3947559447794217E-2</v>
      </c>
      <c r="P569">
        <f t="shared" si="88"/>
        <v>-0.79913629086642568</v>
      </c>
      <c r="R569">
        <f t="shared" si="86"/>
        <v>-0.12513510041144513</v>
      </c>
    </row>
    <row r="570" spans="4:18" x14ac:dyDescent="0.2">
      <c r="D570">
        <f t="shared" si="87"/>
        <v>0.99134701513278856</v>
      </c>
      <c r="E570">
        <f t="shared" si="89"/>
        <v>56.800000000000537</v>
      </c>
      <c r="F570">
        <f t="shared" si="90"/>
        <v>472156.22175138351</v>
      </c>
      <c r="H570">
        <f t="shared" si="91"/>
        <v>0.54142023675191631</v>
      </c>
      <c r="I570">
        <f t="shared" si="92"/>
        <v>3968.2228902518327</v>
      </c>
      <c r="N570">
        <f t="shared" si="93"/>
        <v>-3.5219114433659761E-6</v>
      </c>
      <c r="O570">
        <f t="shared" si="94"/>
        <v>-1.3975729607004737E-2</v>
      </c>
      <c r="P570">
        <f t="shared" si="88"/>
        <v>-0.80075032209740016</v>
      </c>
      <c r="R570">
        <f t="shared" si="86"/>
        <v>-0.12488287202691427</v>
      </c>
    </row>
    <row r="571" spans="4:18" x14ac:dyDescent="0.2">
      <c r="D571">
        <f t="shared" si="87"/>
        <v>0.99309234438478278</v>
      </c>
      <c r="E571">
        <f t="shared" si="89"/>
        <v>56.900000000000539</v>
      </c>
      <c r="F571">
        <f t="shared" si="90"/>
        <v>471661.81704955269</v>
      </c>
      <c r="H571">
        <f t="shared" si="91"/>
        <v>0.53981617684187166</v>
      </c>
      <c r="I571">
        <f t="shared" si="92"/>
        <v>3957.6330351162683</v>
      </c>
      <c r="N571">
        <f t="shared" si="93"/>
        <v>-3.5384424233850071E-6</v>
      </c>
      <c r="O571">
        <f t="shared" si="94"/>
        <v>-1.400385662764537E-2</v>
      </c>
      <c r="P571">
        <f t="shared" si="88"/>
        <v>-0.8023618816703858</v>
      </c>
      <c r="R571">
        <f t="shared" si="86"/>
        <v>-0.12463204232959872</v>
      </c>
    </row>
    <row r="572" spans="4:18" x14ac:dyDescent="0.2">
      <c r="D572">
        <f t="shared" si="87"/>
        <v>0.99483767363677722</v>
      </c>
      <c r="E572">
        <f t="shared" si="89"/>
        <v>57.00000000000054</v>
      </c>
      <c r="F572">
        <f t="shared" si="90"/>
        <v>471169.72287438996</v>
      </c>
      <c r="H572">
        <f t="shared" si="91"/>
        <v>0.5382118336923456</v>
      </c>
      <c r="I572">
        <f t="shared" si="92"/>
        <v>3947.0311243441233</v>
      </c>
      <c r="N572">
        <f t="shared" si="93"/>
        <v>-3.5550619509289265E-6</v>
      </c>
      <c r="O572">
        <f t="shared" si="94"/>
        <v>-1.4031940169288014E-2</v>
      </c>
      <c r="P572">
        <f t="shared" si="88"/>
        <v>-0.80397095008028907</v>
      </c>
      <c r="R572">
        <f t="shared" si="86"/>
        <v>-0.12438260361274675</v>
      </c>
    </row>
    <row r="573" spans="4:18" x14ac:dyDescent="0.2">
      <c r="D573">
        <f t="shared" si="87"/>
        <v>0.99658300288877166</v>
      </c>
      <c r="E573">
        <f t="shared" si="89"/>
        <v>57.100000000000541</v>
      </c>
      <c r="F573">
        <f t="shared" si="90"/>
        <v>470679.92995334044</v>
      </c>
      <c r="H573">
        <f t="shared" si="91"/>
        <v>0.53660720887408542</v>
      </c>
      <c r="I573">
        <f t="shared" si="92"/>
        <v>3936.4171902306703</v>
      </c>
      <c r="N573">
        <f t="shared" si="93"/>
        <v>-3.571770778491465E-6</v>
      </c>
      <c r="O573">
        <f t="shared" si="94"/>
        <v>-1.4059979892017386E-2</v>
      </c>
      <c r="P573">
        <f t="shared" si="88"/>
        <v>-0.80557750785139914</v>
      </c>
      <c r="R573">
        <f t="shared" si="86"/>
        <v>-0.12413454822828358</v>
      </c>
    </row>
    <row r="574" spans="4:18" x14ac:dyDescent="0.2">
      <c r="D574">
        <f t="shared" si="87"/>
        <v>0.99832833214076588</v>
      </c>
      <c r="E574">
        <f t="shared" si="89"/>
        <v>57.200000000000543</v>
      </c>
      <c r="F574">
        <f t="shared" si="90"/>
        <v>470192.42907495331</v>
      </c>
      <c r="H574">
        <f t="shared" si="91"/>
        <v>0.53500230394920867</v>
      </c>
      <c r="I574">
        <f t="shared" si="92"/>
        <v>3925.7912651077913</v>
      </c>
      <c r="N574">
        <f t="shared" si="93"/>
        <v>-3.5885696678904311E-6</v>
      </c>
      <c r="O574">
        <f t="shared" si="94"/>
        <v>-1.4087975456435023E-2</v>
      </c>
      <c r="P574">
        <f t="shared" si="88"/>
        <v>-0.80718153553761629</v>
      </c>
      <c r="R574">
        <f t="shared" si="86"/>
        <v>-0.12388786858633463</v>
      </c>
    </row>
    <row r="575" spans="4:18" x14ac:dyDescent="0.2">
      <c r="D575">
        <f t="shared" si="87"/>
        <v>1.0000736613927603</v>
      </c>
      <c r="E575">
        <f t="shared" si="89"/>
        <v>57.300000000000544</v>
      </c>
      <c r="F575">
        <f t="shared" si="90"/>
        <v>469707.21108845714</v>
      </c>
      <c r="H575">
        <f t="shared" si="91"/>
        <v>0.53339712047127019</v>
      </c>
      <c r="I575">
        <f t="shared" si="92"/>
        <v>3915.1533813438896</v>
      </c>
      <c r="N575">
        <f t="shared" si="93"/>
        <v>-3.6054593904105068E-6</v>
      </c>
      <c r="O575">
        <f t="shared" si="94"/>
        <v>-1.4115926523663775E-2</v>
      </c>
      <c r="P575">
        <f t="shared" si="88"/>
        <v>-0.80878301372271033</v>
      </c>
      <c r="R575">
        <f t="shared" si="86"/>
        <v>-0.12364255715474856</v>
      </c>
    </row>
    <row r="576" spans="4:18" x14ac:dyDescent="0.2">
      <c r="D576">
        <f t="shared" si="87"/>
        <v>1.0018189906447545</v>
      </c>
      <c r="E576">
        <f t="shared" si="89"/>
        <v>57.400000000000546</v>
      </c>
      <c r="F576">
        <f t="shared" si="90"/>
        <v>469224.26690333895</v>
      </c>
      <c r="H576">
        <f t="shared" si="91"/>
        <v>0.53179165998532629</v>
      </c>
      <c r="I576">
        <f t="shared" si="92"/>
        <v>3904.5035713437801</v>
      </c>
      <c r="N576">
        <f t="shared" si="93"/>
        <v>-3.6224407269486557E-6</v>
      </c>
      <c r="O576">
        <f t="shared" si="94"/>
        <v>-1.4143832755352186E-2</v>
      </c>
      <c r="P576">
        <f t="shared" si="88"/>
        <v>-0.81038192302057055</v>
      </c>
      <c r="R576">
        <f t="shared" si="86"/>
        <v>-0.12339860645862609</v>
      </c>
    </row>
    <row r="577" spans="4:18" x14ac:dyDescent="0.2">
      <c r="D577">
        <f t="shared" si="87"/>
        <v>1.003564319896749</v>
      </c>
      <c r="E577">
        <f t="shared" si="89"/>
        <v>57.500000000000547</v>
      </c>
      <c r="F577">
        <f t="shared" si="90"/>
        <v>468743.58748893347</v>
      </c>
      <c r="H577">
        <f t="shared" si="91"/>
        <v>0.53018592402801379</v>
      </c>
      <c r="I577">
        <f t="shared" si="92"/>
        <v>3893.8418675486955</v>
      </c>
      <c r="N577">
        <f t="shared" si="93"/>
        <v>-3.6395144681619527E-6</v>
      </c>
      <c r="O577">
        <f t="shared" si="94"/>
        <v>-1.4171693813678235E-2</v>
      </c>
      <c r="P577">
        <f t="shared" si="88"/>
        <v>-0.81197824407542096</v>
      </c>
      <c r="R577">
        <f t="shared" si="86"/>
        <v>-0.12315600907985838</v>
      </c>
    </row>
    <row r="578" spans="4:18" x14ac:dyDescent="0.2">
      <c r="D578">
        <f t="shared" si="87"/>
        <v>1.0053096491487434</v>
      </c>
      <c r="E578">
        <f t="shared" si="89"/>
        <v>57.600000000000549</v>
      </c>
      <c r="F578">
        <f t="shared" si="90"/>
        <v>468265.16387400031</v>
      </c>
      <c r="H578">
        <f t="shared" si="91"/>
        <v>0.52857991412758198</v>
      </c>
      <c r="I578">
        <f t="shared" si="92"/>
        <v>3883.1683024359654</v>
      </c>
      <c r="N578">
        <f t="shared" si="93"/>
        <v>-3.6566814146187252E-6</v>
      </c>
      <c r="O578">
        <f t="shared" si="94"/>
        <v>-1.419950936135414E-2</v>
      </c>
      <c r="P578">
        <f t="shared" si="88"/>
        <v>-0.81357195756209522</v>
      </c>
      <c r="R578">
        <f t="shared" si="86"/>
        <v>-0.12291475765666074</v>
      </c>
    </row>
    <row r="579" spans="4:18" x14ac:dyDescent="0.2">
      <c r="D579">
        <f t="shared" si="87"/>
        <v>1.0070549784007377</v>
      </c>
      <c r="E579">
        <f t="shared" si="89"/>
        <v>57.70000000000055</v>
      </c>
      <c r="F579">
        <f t="shared" si="90"/>
        <v>467788.98714632168</v>
      </c>
      <c r="H579">
        <f t="shared" si="91"/>
        <v>0.52697363180398771</v>
      </c>
      <c r="I579">
        <f t="shared" si="92"/>
        <v>3872.4829085191318</v>
      </c>
      <c r="N579">
        <f t="shared" si="93"/>
        <v>-3.6739423769519495E-6</v>
      </c>
      <c r="O579">
        <f t="shared" si="94"/>
        <v>-1.4227279061630578E-2</v>
      </c>
      <c r="P579">
        <f t="shared" si="88"/>
        <v>-0.81516304418627838</v>
      </c>
      <c r="R579">
        <f t="shared" ref="R579:R642" si="95">90/900/P579</f>
        <v>-0.1226748448831156</v>
      </c>
    </row>
    <row r="580" spans="4:18" x14ac:dyDescent="0.2">
      <c r="D580">
        <f t="shared" ref="D580:D643" si="96">E580*PI()/180</f>
        <v>1.0088003076527321</v>
      </c>
      <c r="E580">
        <f t="shared" si="89"/>
        <v>57.800000000000551</v>
      </c>
      <c r="F580">
        <f t="shared" si="90"/>
        <v>467315.04845229816</v>
      </c>
      <c r="H580">
        <f t="shared" si="91"/>
        <v>0.52536707856895415</v>
      </c>
      <c r="I580">
        <f t="shared" si="92"/>
        <v>3861.7857183478218</v>
      </c>
      <c r="N580">
        <f t="shared" si="93"/>
        <v>-3.6912981760155802E-6</v>
      </c>
      <c r="O580">
        <f t="shared" si="94"/>
        <v>-1.4255002578300332E-2</v>
      </c>
      <c r="P580">
        <f t="shared" ref="P580:P643" si="97">O580*180/PI()</f>
        <v>-0.81675148468471581</v>
      </c>
      <c r="R580">
        <f t="shared" si="95"/>
        <v>-0.12243626350872472</v>
      </c>
    </row>
    <row r="581" spans="4:18" x14ac:dyDescent="0.2">
      <c r="D581">
        <f t="shared" si="96"/>
        <v>1.0105456369047263</v>
      </c>
      <c r="E581">
        <f t="shared" si="89"/>
        <v>57.900000000000553</v>
      </c>
      <c r="F581">
        <f t="shared" si="90"/>
        <v>466843.3389965361</v>
      </c>
      <c r="H581">
        <f t="shared" si="91"/>
        <v>0.52376025592600417</v>
      </c>
      <c r="I581">
        <f t="shared" si="92"/>
        <v>3851.0767645074534</v>
      </c>
      <c r="N581">
        <f t="shared" si="93"/>
        <v>-3.7087496430443417E-6</v>
      </c>
      <c r="O581">
        <f t="shared" si="94"/>
        <v>-1.4282679575703377E-2</v>
      </c>
      <c r="P581">
        <f t="shared" si="97"/>
        <v>-0.81833725982550487</v>
      </c>
      <c r="R581">
        <f t="shared" si="95"/>
        <v>-0.12219900633795305</v>
      </c>
    </row>
    <row r="582" spans="4:18" x14ac:dyDescent="0.2">
      <c r="D582">
        <f t="shared" si="96"/>
        <v>1.0122909661567208</v>
      </c>
      <c r="E582">
        <f t="shared" si="89"/>
        <v>58.000000000000554</v>
      </c>
      <c r="F582">
        <f t="shared" si="90"/>
        <v>466373.85004146025</v>
      </c>
      <c r="H582">
        <f t="shared" si="91"/>
        <v>0.52215316537056355</v>
      </c>
      <c r="I582">
        <f t="shared" si="92"/>
        <v>3840.3560796194106</v>
      </c>
      <c r="N582">
        <f t="shared" si="93"/>
        <v>-3.7262976198156666E-6</v>
      </c>
      <c r="O582">
        <f t="shared" si="94"/>
        <v>-1.4310309718730435E-2</v>
      </c>
      <c r="P582">
        <f t="shared" si="97"/>
        <v>-0.81992035040829814</v>
      </c>
      <c r="R582">
        <f t="shared" si="95"/>
        <v>-0.12196306622979014</v>
      </c>
    </row>
    <row r="583" spans="4:18" x14ac:dyDescent="0.2">
      <c r="D583">
        <f t="shared" si="96"/>
        <v>1.0140362954087152</v>
      </c>
      <c r="E583">
        <f t="shared" si="89"/>
        <v>58.100000000000556</v>
      </c>
      <c r="F583">
        <f t="shared" si="90"/>
        <v>465906.57290691044</v>
      </c>
      <c r="H583">
        <f t="shared" si="91"/>
        <v>0.52054580838998787</v>
      </c>
      <c r="I583">
        <f t="shared" si="92"/>
        <v>3829.6236963407159</v>
      </c>
      <c r="N583">
        <f t="shared" si="93"/>
        <v>-3.7439429588153705E-6</v>
      </c>
      <c r="O583">
        <f t="shared" si="94"/>
        <v>-1.4337892672827316E-2</v>
      </c>
      <c r="P583">
        <f t="shared" si="97"/>
        <v>-0.82150073726455253</v>
      </c>
      <c r="R583">
        <f t="shared" si="95"/>
        <v>-0.12172843609730863</v>
      </c>
    </row>
    <row r="584" spans="4:18" x14ac:dyDescent="0.2">
      <c r="D584">
        <f t="shared" si="96"/>
        <v>1.0157816246607094</v>
      </c>
      <c r="E584">
        <f t="shared" si="89"/>
        <v>58.200000000000557</v>
      </c>
      <c r="F584">
        <f t="shared" si="90"/>
        <v>465441.4989697542</v>
      </c>
      <c r="H584">
        <f t="shared" si="91"/>
        <v>0.51893818646365042</v>
      </c>
      <c r="I584">
        <f t="shared" si="92"/>
        <v>3818.8796473641069</v>
      </c>
      <c r="N584">
        <f t="shared" si="93"/>
        <v>-3.7616865234060624E-6</v>
      </c>
      <c r="O584">
        <f t="shared" si="94"/>
        <v>-1.4365428103999257E-2</v>
      </c>
      <c r="P584">
        <f t="shared" si="97"/>
        <v>-0.82307840125777765</v>
      </c>
      <c r="R584">
        <f t="shared" si="95"/>
        <v>-0.12149510890722703</v>
      </c>
    </row>
    <row r="585" spans="4:18" x14ac:dyDescent="0.2">
      <c r="D585">
        <f t="shared" si="96"/>
        <v>1.0175269539127039</v>
      </c>
      <c r="E585">
        <f t="shared" si="89"/>
        <v>58.300000000000558</v>
      </c>
      <c r="F585">
        <f t="shared" si="90"/>
        <v>464978.61966349185</v>
      </c>
      <c r="H585">
        <f t="shared" si="91"/>
        <v>0.51733030106297995</v>
      </c>
      <c r="I585">
        <f t="shared" si="92"/>
        <v>3808.1239654177871</v>
      </c>
      <c r="N585">
        <f t="shared" si="93"/>
        <v>-3.7795291879990945E-6</v>
      </c>
      <c r="O585">
        <f t="shared" si="94"/>
        <v>-1.439291567881538E-2</v>
      </c>
      <c r="P585">
        <f t="shared" si="97"/>
        <v>-0.82465332328379159</v>
      </c>
      <c r="R585">
        <f t="shared" si="95"/>
        <v>-0.12126307767947546</v>
      </c>
    </row>
    <row r="586" spans="4:18" x14ac:dyDescent="0.2">
      <c r="D586">
        <f t="shared" si="96"/>
        <v>1.0192722831646981</v>
      </c>
      <c r="E586">
        <f t="shared" si="89"/>
        <v>58.40000000000056</v>
      </c>
      <c r="F586">
        <f t="shared" si="90"/>
        <v>464517.92647787929</v>
      </c>
      <c r="H586">
        <f t="shared" si="91"/>
        <v>0.5157221536515435</v>
      </c>
      <c r="I586">
        <f t="shared" si="92"/>
        <v>3797.3566832654774</v>
      </c>
      <c r="N586">
        <f t="shared" si="93"/>
        <v>-3.7974718382292098E-6</v>
      </c>
      <c r="O586">
        <f t="shared" si="94"/>
        <v>-1.4420355064412128E-2</v>
      </c>
      <c r="P586">
        <f t="shared" si="97"/>
        <v>-0.82622548427091724</v>
      </c>
      <c r="R586">
        <f t="shared" si="95"/>
        <v>-0.12103233548677404</v>
      </c>
    </row>
    <row r="587" spans="4:18" x14ac:dyDescent="0.2">
      <c r="D587">
        <f t="shared" si="96"/>
        <v>1.0210176124166925</v>
      </c>
      <c r="E587">
        <f t="shared" si="89"/>
        <v>58.500000000000561</v>
      </c>
      <c r="F587">
        <f t="shared" si="90"/>
        <v>464059.41095853597</v>
      </c>
      <c r="H587">
        <f t="shared" si="91"/>
        <v>0.51411374568507751</v>
      </c>
      <c r="I587">
        <f t="shared" si="92"/>
        <v>3786.5778337061274</v>
      </c>
      <c r="N587">
        <f t="shared" si="93"/>
        <v>-3.8155153711332604E-6</v>
      </c>
      <c r="O587">
        <f t="shared" si="94"/>
        <v>-1.4447745928498212E-2</v>
      </c>
      <c r="P587">
        <f t="shared" si="97"/>
        <v>-0.82779486518026635</v>
      </c>
      <c r="R587">
        <f t="shared" si="95"/>
        <v>-0.12080287545420243</v>
      </c>
    </row>
    <row r="588" spans="4:18" x14ac:dyDescent="0.2">
      <c r="D588">
        <f t="shared" si="96"/>
        <v>1.022762941668687</v>
      </c>
      <c r="E588">
        <f t="shared" si="89"/>
        <v>58.600000000000563</v>
      </c>
      <c r="F588">
        <f t="shared" si="90"/>
        <v>463603.06470657326</v>
      </c>
      <c r="H588">
        <f t="shared" si="91"/>
        <v>0.51250507861157168</v>
      </c>
      <c r="I588">
        <f t="shared" si="92"/>
        <v>3775.7874495739811</v>
      </c>
      <c r="N588">
        <f t="shared" si="93"/>
        <v>-3.8336606953316588E-6</v>
      </c>
      <c r="O588">
        <f t="shared" si="94"/>
        <v>-1.4475087939358339E-2</v>
      </c>
      <c r="P588">
        <f t="shared" si="97"/>
        <v>-0.8293614470059526</v>
      </c>
      <c r="R588">
        <f t="shared" si="95"/>
        <v>-0.12057469075878358</v>
      </c>
    </row>
    <row r="589" spans="4:18" x14ac:dyDescent="0.2">
      <c r="D589">
        <f t="shared" si="96"/>
        <v>1.0245082709206812</v>
      </c>
      <c r="E589">
        <f t="shared" si="89"/>
        <v>58.700000000000564</v>
      </c>
      <c r="F589">
        <f t="shared" si="90"/>
        <v>463148.8793782182</v>
      </c>
      <c r="H589">
        <f t="shared" si="91"/>
        <v>0.51089615387132992</v>
      </c>
      <c r="I589">
        <f t="shared" si="92"/>
        <v>3764.9855637384917</v>
      </c>
      <c r="N589">
        <f t="shared" si="93"/>
        <v>-3.8519087312136284E-6</v>
      </c>
      <c r="O589">
        <f t="shared" si="94"/>
        <v>-1.4502380765857562E-2</v>
      </c>
      <c r="P589">
        <f t="shared" si="97"/>
        <v>-0.83092521077534087</v>
      </c>
      <c r="R589">
        <f t="shared" si="95"/>
        <v>-0.12034777462906614</v>
      </c>
    </row>
    <row r="590" spans="4:18" x14ac:dyDescent="0.2">
      <c r="D590">
        <f t="shared" si="96"/>
        <v>1.0262536001726756</v>
      </c>
      <c r="E590">
        <f t="shared" si="89"/>
        <v>58.800000000000566</v>
      </c>
      <c r="F590">
        <f t="shared" si="90"/>
        <v>462696.84668443538</v>
      </c>
      <c r="H590">
        <f t="shared" si="91"/>
        <v>0.50928697289699842</v>
      </c>
      <c r="I590">
        <f t="shared" si="92"/>
        <v>3754.1722091040228</v>
      </c>
      <c r="N590">
        <f t="shared" si="93"/>
        <v>-3.8702604111261347E-6</v>
      </c>
      <c r="O590">
        <f t="shared" si="94"/>
        <v>-1.4529624077445244E-2</v>
      </c>
      <c r="P590">
        <f t="shared" si="97"/>
        <v>-0.83248613754927492</v>
      </c>
      <c r="R590">
        <f t="shared" si="95"/>
        <v>-0.12012212034471384</v>
      </c>
    </row>
    <row r="591" spans="4:18" x14ac:dyDescent="0.2">
      <c r="D591">
        <f t="shared" si="96"/>
        <v>1.0279989294246699</v>
      </c>
      <c r="E591">
        <f t="shared" si="89"/>
        <v>58.900000000000567</v>
      </c>
      <c r="F591">
        <f t="shared" si="90"/>
        <v>462246.95839056373</v>
      </c>
      <c r="H591">
        <f t="shared" si="91"/>
        <v>0.50767753711365771</v>
      </c>
      <c r="I591">
        <f t="shared" si="92"/>
        <v>3743.3474186099756</v>
      </c>
      <c r="N591">
        <f t="shared" si="93"/>
        <v>-3.8887166795661168E-6</v>
      </c>
      <c r="O591">
        <f t="shared" si="94"/>
        <v>-1.4556817544159379E-2</v>
      </c>
      <c r="P591">
        <f t="shared" si="97"/>
        <v>-0.8340442084223243</v>
      </c>
      <c r="R591">
        <f t="shared" si="95"/>
        <v>-0.11989772123609578</v>
      </c>
    </row>
    <row r="592" spans="4:18" x14ac:dyDescent="0.2">
      <c r="D592">
        <f t="shared" si="96"/>
        <v>1.0297442586766643</v>
      </c>
      <c r="E592">
        <f t="shared" si="89"/>
        <v>59.000000000000568</v>
      </c>
      <c r="F592">
        <f t="shared" si="90"/>
        <v>461799.20631594211</v>
      </c>
      <c r="H592">
        <f t="shared" si="91"/>
        <v>0.50606784793884563</v>
      </c>
      <c r="I592">
        <f t="shared" si="92"/>
        <v>3732.5112252304607</v>
      </c>
      <c r="N592">
        <f t="shared" si="93"/>
        <v>-3.9072784933769573E-6</v>
      </c>
      <c r="O592">
        <f t="shared" si="94"/>
        <v>-1.4583960836631056E-2</v>
      </c>
      <c r="P592">
        <f t="shared" si="97"/>
        <v>-0.8355994045230406</v>
      </c>
      <c r="R592">
        <f t="shared" si="95"/>
        <v>-0.11967457068387921</v>
      </c>
    </row>
    <row r="593" spans="4:18" x14ac:dyDescent="0.2">
      <c r="D593">
        <f t="shared" si="96"/>
        <v>1.0314895879286587</v>
      </c>
      <c r="E593">
        <f t="shared" si="89"/>
        <v>59.10000000000057</v>
      </c>
      <c r="F593">
        <f t="shared" si="90"/>
        <v>461353.58233355731</v>
      </c>
      <c r="H593">
        <f t="shared" si="91"/>
        <v>0.50445790678264935</v>
      </c>
      <c r="I593">
        <f t="shared" si="92"/>
        <v>3721.6636619744349</v>
      </c>
      <c r="N593">
        <f t="shared" si="93"/>
        <v>-3.9259468219479098E-6</v>
      </c>
      <c r="O593">
        <f t="shared" si="94"/>
        <v>-1.4611053626087552E-2</v>
      </c>
      <c r="P593">
        <f t="shared" si="97"/>
        <v>-0.83715170701413433</v>
      </c>
      <c r="R593">
        <f t="shared" si="95"/>
        <v>-0.1194526621186375</v>
      </c>
    </row>
    <row r="594" spans="4:18" x14ac:dyDescent="0.2">
      <c r="D594">
        <f t="shared" si="96"/>
        <v>1.033234917180653</v>
      </c>
      <c r="E594">
        <f t="shared" si="89"/>
        <v>59.200000000000571</v>
      </c>
      <c r="F594">
        <f t="shared" si="90"/>
        <v>460910.0783696752</v>
      </c>
      <c r="H594">
        <f t="shared" si="91"/>
        <v>0.50284771504774328</v>
      </c>
      <c r="I594">
        <f t="shared" si="92"/>
        <v>3710.8047618854762</v>
      </c>
      <c r="N594">
        <f t="shared" si="93"/>
        <v>-3.9447226474183972E-6</v>
      </c>
      <c r="O594">
        <f t="shared" si="94"/>
        <v>-1.463809558435767E-2</v>
      </c>
      <c r="P594">
        <f t="shared" si="97"/>
        <v>-0.83870109709278107</v>
      </c>
      <c r="R594">
        <f t="shared" si="95"/>
        <v>-0.11923198902044305</v>
      </c>
    </row>
    <row r="595" spans="4:18" x14ac:dyDescent="0.2">
      <c r="D595">
        <f t="shared" si="96"/>
        <v>1.0349802464326474</v>
      </c>
      <c r="E595">
        <f t="shared" si="89"/>
        <v>59.300000000000573</v>
      </c>
      <c r="F595">
        <f t="shared" si="90"/>
        <v>460468.68640348688</v>
      </c>
      <c r="H595">
        <f t="shared" si="91"/>
        <v>0.5012372741294433</v>
      </c>
      <c r="I595">
        <f t="shared" si="92"/>
        <v>3699.9345580416734</v>
      </c>
      <c r="N595">
        <f t="shared" si="93"/>
        <v>-3.9636069648856372E-6</v>
      </c>
      <c r="O595">
        <f t="shared" si="94"/>
        <v>-1.4665086383875038E-2</v>
      </c>
      <c r="P595">
        <f t="shared" si="97"/>
        <v>-0.84024755599080991</v>
      </c>
      <c r="R595">
        <f t="shared" si="95"/>
        <v>-0.11901254491848083</v>
      </c>
    </row>
    <row r="596" spans="4:18" x14ac:dyDescent="0.2">
      <c r="D596">
        <f t="shared" si="96"/>
        <v>1.0367255756846416</v>
      </c>
      <c r="E596">
        <f t="shared" si="89"/>
        <v>59.400000000000574</v>
      </c>
      <c r="F596">
        <f t="shared" si="90"/>
        <v>460029.39846675377</v>
      </c>
      <c r="H596">
        <f t="shared" si="91"/>
        <v>0.49962658541576954</v>
      </c>
      <c r="I596">
        <f t="shared" si="92"/>
        <v>3689.0530835555746</v>
      </c>
      <c r="N596">
        <f t="shared" si="93"/>
        <v>-3.9826007826166233E-6</v>
      </c>
      <c r="O596">
        <f t="shared" si="94"/>
        <v>-1.4692025697682699E-2</v>
      </c>
      <c r="P596">
        <f t="shared" si="97"/>
        <v>-0.84179106497496747</v>
      </c>
      <c r="R596">
        <f t="shared" si="95"/>
        <v>-0.11879432339065482</v>
      </c>
    </row>
    <row r="597" spans="4:18" x14ac:dyDescent="0.2">
      <c r="D597">
        <f t="shared" si="96"/>
        <v>1.0384709049366361</v>
      </c>
      <c r="E597">
        <f t="shared" si="89"/>
        <v>59.500000000000576</v>
      </c>
      <c r="F597">
        <f t="shared" si="90"/>
        <v>459592.20664345659</v>
      </c>
      <c r="H597">
        <f t="shared" si="91"/>
        <v>0.49801565028748818</v>
      </c>
      <c r="I597">
        <f t="shared" si="92"/>
        <v>3678.160371573998</v>
      </c>
      <c r="N597">
        <f t="shared" si="93"/>
        <v>-4.0017051222641242E-6</v>
      </c>
      <c r="O597">
        <f t="shared" si="94"/>
        <v>-1.4718913199436582E-2</v>
      </c>
      <c r="P597">
        <f t="shared" si="97"/>
        <v>-0.84333160534711549</v>
      </c>
      <c r="R597">
        <f t="shared" si="95"/>
        <v>-0.11857731806320715</v>
      </c>
    </row>
    <row r="598" spans="4:18" x14ac:dyDescent="0.2">
      <c r="D598">
        <f t="shared" si="96"/>
        <v>1.0402162341886305</v>
      </c>
      <c r="E598">
        <f t="shared" si="89"/>
        <v>59.600000000000577</v>
      </c>
      <c r="F598">
        <f t="shared" si="90"/>
        <v>459157.10306944698</v>
      </c>
      <c r="H598">
        <f t="shared" si="91"/>
        <v>0.49640447011818045</v>
      </c>
      <c r="I598">
        <f t="shared" si="92"/>
        <v>3667.2564552780268</v>
      </c>
      <c r="N598">
        <f t="shared" si="93"/>
        <v>-4.0209210190871411E-6</v>
      </c>
      <c r="O598">
        <f t="shared" si="94"/>
        <v>-1.474574856341042E-2</v>
      </c>
      <c r="P598">
        <f t="shared" si="97"/>
        <v>-0.84486915844451393</v>
      </c>
      <c r="R598">
        <f t="shared" si="95"/>
        <v>-0.11836152261032905</v>
      </c>
    </row>
    <row r="599" spans="4:18" x14ac:dyDescent="0.2">
      <c r="D599">
        <f t="shared" si="96"/>
        <v>1.0419615634406247</v>
      </c>
      <c r="E599">
        <f t="shared" si="89"/>
        <v>59.700000000000578</v>
      </c>
      <c r="F599">
        <f t="shared" si="90"/>
        <v>458724.07993210386</v>
      </c>
      <c r="H599">
        <f t="shared" si="91"/>
        <v>0.49479304627429466</v>
      </c>
      <c r="I599">
        <f t="shared" si="92"/>
        <v>3656.3413678828979</v>
      </c>
      <c r="N599">
        <f t="shared" si="93"/>
        <v>-4.0402495221754584E-6</v>
      </c>
      <c r="O599">
        <f t="shared" si="94"/>
        <v>-1.477253146449924E-2</v>
      </c>
      <c r="P599">
        <f t="shared" si="97"/>
        <v>-0.84640370564001954</v>
      </c>
      <c r="R599">
        <f t="shared" si="95"/>
        <v>-0.11814693075378688</v>
      </c>
    </row>
    <row r="600" spans="4:18" x14ac:dyDescent="0.2">
      <c r="D600">
        <f t="shared" si="96"/>
        <v>1.0437068926926192</v>
      </c>
      <c r="E600">
        <f t="shared" si="89"/>
        <v>59.80000000000058</v>
      </c>
      <c r="F600">
        <f t="shared" si="90"/>
        <v>458293.1294699898</v>
      </c>
      <c r="H600">
        <f t="shared" si="91"/>
        <v>0.49318138011519275</v>
      </c>
      <c r="I600">
        <f t="shared" si="92"/>
        <v>3645.4151426378485</v>
      </c>
      <c r="N600">
        <f t="shared" si="93"/>
        <v>-4.0596916946789105E-6</v>
      </c>
      <c r="O600">
        <f t="shared" si="94"/>
        <v>-1.4799261578223609E-2</v>
      </c>
      <c r="P600">
        <f t="shared" si="97"/>
        <v>-0.84793522834233059</v>
      </c>
      <c r="R600">
        <f t="shared" si="95"/>
        <v>-0.11793353626254545</v>
      </c>
    </row>
    <row r="601" spans="4:18" x14ac:dyDescent="0.2">
      <c r="D601">
        <f t="shared" si="96"/>
        <v>1.0454522219446134</v>
      </c>
      <c r="E601">
        <f t="shared" si="89"/>
        <v>59.900000000000581</v>
      </c>
      <c r="F601">
        <f t="shared" si="90"/>
        <v>457864.24397251382</v>
      </c>
      <c r="H601">
        <f t="shared" si="91"/>
        <v>0.49156947299321674</v>
      </c>
      <c r="I601">
        <f t="shared" si="92"/>
        <v>3634.4778128261087</v>
      </c>
      <c r="N601">
        <f t="shared" si="93"/>
        <v>-4.079248614040989E-6</v>
      </c>
      <c r="O601">
        <f t="shared" si="94"/>
        <v>-1.4825938580733628E-2</v>
      </c>
      <c r="P601">
        <f t="shared" si="97"/>
        <v>-0.84946370799621473</v>
      </c>
      <c r="R601">
        <f t="shared" si="95"/>
        <v>-0.11772133295239684</v>
      </c>
    </row>
    <row r="602" spans="4:18" x14ac:dyDescent="0.2">
      <c r="D602">
        <f t="shared" si="96"/>
        <v>1.0471975511966078</v>
      </c>
      <c r="E602">
        <f t="shared" si="89"/>
        <v>60.000000000000583</v>
      </c>
      <c r="F602">
        <f t="shared" si="90"/>
        <v>457437.41577959061</v>
      </c>
      <c r="H602">
        <f t="shared" si="91"/>
        <v>0.48995732625372068</v>
      </c>
      <c r="I602">
        <f t="shared" si="92"/>
        <v>3623.5294117646545</v>
      </c>
      <c r="N602">
        <f t="shared" si="93"/>
        <v>-4.0989213722374571E-6</v>
      </c>
      <c r="O602">
        <f t="shared" si="94"/>
        <v>-1.4852562148813163E-2</v>
      </c>
      <c r="P602">
        <f t="shared" si="97"/>
        <v>-0.85098912608275112</v>
      </c>
      <c r="R602">
        <f t="shared" si="95"/>
        <v>-0.11751031468559082</v>
      </c>
    </row>
    <row r="603" spans="4:18" x14ac:dyDescent="0.2">
      <c r="D603">
        <f t="shared" si="96"/>
        <v>1.0489428804486021</v>
      </c>
      <c r="E603">
        <f t="shared" si="89"/>
        <v>60.100000000000584</v>
      </c>
      <c r="F603">
        <f t="shared" si="90"/>
        <v>457012.63728130888</v>
      </c>
      <c r="H603">
        <f t="shared" si="91"/>
        <v>0.48834494123513017</v>
      </c>
      <c r="I603">
        <f t="shared" si="92"/>
        <v>3612.5699728041568</v>
      </c>
      <c r="N603">
        <f t="shared" si="93"/>
        <v>-4.1187110760194199E-6</v>
      </c>
      <c r="O603">
        <f t="shared" si="94"/>
        <v>-1.4879131959883656E-2</v>
      </c>
      <c r="P603">
        <f t="shared" si="97"/>
        <v>-0.85251146411955037</v>
      </c>
      <c r="R603">
        <f t="shared" si="95"/>
        <v>-0.1173004753704716</v>
      </c>
    </row>
    <row r="604" spans="4:18" x14ac:dyDescent="0.2">
      <c r="D604">
        <f t="shared" si="96"/>
        <v>1.0506882097005965</v>
      </c>
      <c r="E604">
        <f t="shared" si="89"/>
        <v>60.200000000000585</v>
      </c>
      <c r="F604">
        <f t="shared" si="90"/>
        <v>456589.90091760457</v>
      </c>
      <c r="H604">
        <f t="shared" si="91"/>
        <v>0.48673231926901894</v>
      </c>
      <c r="I604">
        <f t="shared" si="92"/>
        <v>3601.5995293290471</v>
      </c>
      <c r="N604">
        <f t="shared" si="93"/>
        <v>-4.1386188471613047E-6</v>
      </c>
      <c r="O604">
        <f t="shared" si="94"/>
        <v>-1.4905647692008478E-2</v>
      </c>
      <c r="P604">
        <f t="shared" si="97"/>
        <v>-0.8540307036610022</v>
      </c>
      <c r="R604">
        <f t="shared" si="95"/>
        <v>-0.11709180896111421</v>
      </c>
    </row>
    <row r="605" spans="4:18" x14ac:dyDescent="0.2">
      <c r="D605">
        <f t="shared" si="96"/>
        <v>1.052433538952591</v>
      </c>
      <c r="E605">
        <f t="shared" si="89"/>
        <v>60.300000000000587</v>
      </c>
      <c r="F605">
        <f t="shared" si="90"/>
        <v>456169.19917792734</v>
      </c>
      <c r="H605">
        <f t="shared" si="91"/>
        <v>0.48511946168012199</v>
      </c>
      <c r="I605">
        <f t="shared" si="92"/>
        <v>3590.6181147571533</v>
      </c>
      <c r="N605">
        <f t="shared" si="93"/>
        <v>-4.1586458227140647E-6</v>
      </c>
      <c r="O605">
        <f t="shared" si="94"/>
        <v>-1.4932109023896287E-2</v>
      </c>
      <c r="P605">
        <f t="shared" si="97"/>
        <v>-0.85554682629846845</v>
      </c>
      <c r="R605">
        <f t="shared" si="95"/>
        <v>-0.11688430945697147</v>
      </c>
    </row>
    <row r="606" spans="4:18" x14ac:dyDescent="0.2">
      <c r="D606">
        <f t="shared" si="96"/>
        <v>1.0541788682045852</v>
      </c>
      <c r="E606">
        <f t="shared" si="89"/>
        <v>60.400000000000588</v>
      </c>
      <c r="F606">
        <f t="shared" si="90"/>
        <v>455750.52460091747</v>
      </c>
      <c r="H606">
        <f t="shared" si="91"/>
        <v>0.48350636978641703</v>
      </c>
      <c r="I606">
        <f t="shared" si="92"/>
        <v>3579.6257625398043</v>
      </c>
      <c r="N606">
        <f t="shared" si="93"/>
        <v>-4.1787931552634801E-6</v>
      </c>
      <c r="O606">
        <f t="shared" si="94"/>
        <v>-1.4958515634906151E-2</v>
      </c>
      <c r="P606">
        <f t="shared" si="97"/>
        <v>-0.85705981366057749</v>
      </c>
      <c r="R606">
        <f t="shared" si="95"/>
        <v>-0.11667797090251059</v>
      </c>
    </row>
    <row r="607" spans="4:18" x14ac:dyDescent="0.2">
      <c r="D607">
        <f t="shared" si="96"/>
        <v>1.0559241974565796</v>
      </c>
      <c r="E607">
        <f t="shared" si="89"/>
        <v>60.50000000000059</v>
      </c>
      <c r="F607">
        <f t="shared" si="90"/>
        <v>455333.86977408174</v>
      </c>
      <c r="H607">
        <f t="shared" si="91"/>
        <v>0.48189304489914586</v>
      </c>
      <c r="I607">
        <f t="shared" si="92"/>
        <v>3568.6225061615282</v>
      </c>
      <c r="N607">
        <f t="shared" si="93"/>
        <v>-4.1990620131935491E-6</v>
      </c>
      <c r="O607">
        <f t="shared" si="94"/>
        <v>-1.4984867205050436E-2</v>
      </c>
      <c r="P607">
        <f t="shared" si="97"/>
        <v>-0.85856964741338793</v>
      </c>
      <c r="R607">
        <f t="shared" si="95"/>
        <v>-0.11647278738687063</v>
      </c>
    </row>
    <row r="608" spans="4:18" x14ac:dyDescent="0.2">
      <c r="D608">
        <f t="shared" si="96"/>
        <v>1.0576695267085738</v>
      </c>
      <c r="E608">
        <f t="shared" si="89"/>
        <v>60.600000000000591</v>
      </c>
      <c r="F608">
        <f t="shared" si="90"/>
        <v>454919.22733348142</v>
      </c>
      <c r="H608">
        <f t="shared" si="91"/>
        <v>0.48027948832291245</v>
      </c>
      <c r="I608">
        <f t="shared" si="92"/>
        <v>3557.6083791402757</v>
      </c>
      <c r="N608">
        <f t="shared" si="93"/>
        <v>-4.2194535809550565E-6</v>
      </c>
      <c r="O608">
        <f t="shared" si="94"/>
        <v>-1.5011163414999151E-2</v>
      </c>
      <c r="P608">
        <f t="shared" si="97"/>
        <v>-0.86007630926063927</v>
      </c>
      <c r="R608">
        <f t="shared" si="95"/>
        <v>-0.11626875304351141</v>
      </c>
    </row>
    <row r="609" spans="4:18" x14ac:dyDescent="0.2">
      <c r="D609">
        <f t="shared" si="96"/>
        <v>1.0594148559605683</v>
      </c>
      <c r="E609">
        <f t="shared" si="89"/>
        <v>60.700000000000593</v>
      </c>
      <c r="F609">
        <f t="shared" si="90"/>
        <v>454506.58996339887</v>
      </c>
      <c r="H609">
        <f t="shared" si="91"/>
        <v>0.47866570135566744</v>
      </c>
      <c r="I609">
        <f t="shared" si="92"/>
        <v>3546.5834150268693</v>
      </c>
      <c r="N609">
        <f t="shared" si="93"/>
        <v>-4.2399690593407602E-6</v>
      </c>
      <c r="O609">
        <f t="shared" si="94"/>
        <v>-1.5037403946085015E-2</v>
      </c>
      <c r="P609">
        <f t="shared" si="97"/>
        <v>-0.86157978094404108</v>
      </c>
      <c r="R609">
        <f t="shared" si="95"/>
        <v>-0.11606586204986039</v>
      </c>
    </row>
    <row r="610" spans="4:18" x14ac:dyDescent="0.2">
      <c r="D610">
        <f t="shared" si="96"/>
        <v>1.0611601852125627</v>
      </c>
      <c r="E610">
        <f t="shared" si="89"/>
        <v>60.800000000000594</v>
      </c>
      <c r="F610">
        <f t="shared" si="90"/>
        <v>454095.95039604325</v>
      </c>
      <c r="H610">
        <f t="shared" si="91"/>
        <v>0.47705168528882247</v>
      </c>
      <c r="I610">
        <f t="shared" si="92"/>
        <v>3535.5476474053462</v>
      </c>
      <c r="N610">
        <f t="shared" si="93"/>
        <v>-4.26060966576425E-6</v>
      </c>
      <c r="O610">
        <f t="shared" si="94"/>
        <v>-1.5063588480305272E-2</v>
      </c>
      <c r="P610">
        <f t="shared" si="97"/>
        <v>-0.8630800442433777</v>
      </c>
      <c r="R610">
        <f t="shared" si="95"/>
        <v>-0.11586410862698764</v>
      </c>
    </row>
    <row r="611" spans="4:18" x14ac:dyDescent="0.2">
      <c r="D611">
        <f t="shared" si="96"/>
        <v>1.0629055144645569</v>
      </c>
      <c r="E611">
        <f t="shared" si="89"/>
        <v>60.900000000000595</v>
      </c>
      <c r="F611">
        <f t="shared" si="90"/>
        <v>453687.30141122174</v>
      </c>
      <c r="H611">
        <f t="shared" si="91"/>
        <v>0.47543744140724908</v>
      </c>
      <c r="I611">
        <f t="shared" si="92"/>
        <v>3524.5011098925092</v>
      </c>
      <c r="N611">
        <f t="shared" si="93"/>
        <v>-4.2813766345467055E-6</v>
      </c>
      <c r="O611">
        <f t="shared" si="94"/>
        <v>-1.5089716700327719E-2</v>
      </c>
      <c r="P611">
        <f t="shared" si="97"/>
        <v>-0.86457708097685315</v>
      </c>
      <c r="R611">
        <f t="shared" si="95"/>
        <v>-0.11566348703925133</v>
      </c>
    </row>
    <row r="612" spans="4:18" x14ac:dyDescent="0.2">
      <c r="D612">
        <f t="shared" si="96"/>
        <v>1.0646508437165514</v>
      </c>
      <c r="E612">
        <f t="shared" si="89"/>
        <v>61.000000000000597</v>
      </c>
      <c r="F612">
        <f t="shared" si="90"/>
        <v>453280.63583604246</v>
      </c>
      <c r="H612">
        <f t="shared" si="91"/>
        <v>0.47382297098936665</v>
      </c>
      <c r="I612">
        <f t="shared" si="92"/>
        <v>3513.4438361380926</v>
      </c>
      <c r="N612">
        <f t="shared" si="93"/>
        <v>-4.3022712172078843E-6</v>
      </c>
      <c r="O612">
        <f t="shared" si="94"/>
        <v>-1.511578828949337E-2</v>
      </c>
      <c r="P612">
        <f t="shared" si="97"/>
        <v>-0.86607087300124386</v>
      </c>
      <c r="R612">
        <f t="shared" si="95"/>
        <v>-0.11546399159397246</v>
      </c>
    </row>
    <row r="613" spans="4:18" x14ac:dyDescent="0.2">
      <c r="D613">
        <f t="shared" si="96"/>
        <v>1.0663961729685456</v>
      </c>
      <c r="E613">
        <f t="shared" si="89"/>
        <v>61.100000000000598</v>
      </c>
      <c r="F613">
        <f t="shared" si="90"/>
        <v>452875.94654459786</v>
      </c>
      <c r="H613">
        <f t="shared" si="91"/>
        <v>0.47220827530715526</v>
      </c>
      <c r="I613">
        <f t="shared" si="92"/>
        <v>3502.3758598244176</v>
      </c>
      <c r="N613">
        <f t="shared" si="93"/>
        <v>-4.32329468276443E-6</v>
      </c>
      <c r="O613">
        <f t="shared" si="94"/>
        <v>-1.5141802931821404E-2</v>
      </c>
      <c r="P613">
        <f t="shared" si="97"/>
        <v>-0.86756140221218259</v>
      </c>
      <c r="R613">
        <f t="shared" si="95"/>
        <v>-0.11526561664109471</v>
      </c>
    </row>
    <row r="614" spans="4:18" x14ac:dyDescent="0.2">
      <c r="D614">
        <f t="shared" si="96"/>
        <v>1.0681415022205401</v>
      </c>
      <c r="E614">
        <f t="shared" si="89"/>
        <v>61.2000000000006</v>
      </c>
      <c r="F614">
        <f t="shared" si="90"/>
        <v>452473.2264576694</v>
      </c>
      <c r="H614">
        <f t="shared" si="91"/>
        <v>0.47059335562622895</v>
      </c>
      <c r="I614">
        <f t="shared" si="92"/>
        <v>3491.2972146664606</v>
      </c>
      <c r="N614">
        <f t="shared" si="93"/>
        <v>-4.3444483180332634E-6</v>
      </c>
      <c r="O614">
        <f t="shared" si="94"/>
        <v>-1.5167760312011922E-2</v>
      </c>
      <c r="P614">
        <f t="shared" si="97"/>
        <v>-0.86904865054431579</v>
      </c>
      <c r="R614">
        <f t="shared" si="95"/>
        <v>-0.11506835657286446</v>
      </c>
    </row>
    <row r="615" spans="4:18" x14ac:dyDescent="0.2">
      <c r="D615">
        <f t="shared" si="96"/>
        <v>1.0698868314725345</v>
      </c>
      <c r="E615">
        <f t="shared" si="89"/>
        <v>61.300000000000601</v>
      </c>
      <c r="F615">
        <f t="shared" si="90"/>
        <v>452072.46854242217</v>
      </c>
      <c r="H615">
        <f t="shared" si="91"/>
        <v>0.46897821320588395</v>
      </c>
      <c r="I615">
        <f t="shared" si="92"/>
        <v>3480.2079344117537</v>
      </c>
      <c r="N615">
        <f t="shared" si="93"/>
        <v>-4.3657334279422037E-6</v>
      </c>
      <c r="O615">
        <f t="shared" si="94"/>
        <v>-1.5193660115451082E-2</v>
      </c>
      <c r="P615">
        <f t="shared" si="97"/>
        <v>-0.87053259997159804</v>
      </c>
      <c r="R615">
        <f t="shared" si="95"/>
        <v>-0.11487220582349542</v>
      </c>
    </row>
    <row r="616" spans="4:18" x14ac:dyDescent="0.2">
      <c r="D616">
        <f t="shared" si="96"/>
        <v>1.0716321607245287</v>
      </c>
      <c r="E616">
        <f t="shared" si="89"/>
        <v>61.400000000000603</v>
      </c>
      <c r="F616">
        <f t="shared" si="90"/>
        <v>451673.66581210308</v>
      </c>
      <c r="H616">
        <f t="shared" si="91"/>
        <v>0.46736284929911753</v>
      </c>
      <c r="I616">
        <f t="shared" si="92"/>
        <v>3469.1080528400885</v>
      </c>
      <c r="N616">
        <f t="shared" si="93"/>
        <v>-4.3871513358468215E-6</v>
      </c>
      <c r="O616">
        <f t="shared" si="94"/>
        <v>-1.5219502028214361E-2</v>
      </c>
      <c r="P616">
        <f t="shared" si="97"/>
        <v>-0.8720132325074792</v>
      </c>
      <c r="R616">
        <f t="shared" si="95"/>
        <v>-0.11467715886885044</v>
      </c>
    </row>
    <row r="617" spans="4:18" x14ac:dyDescent="0.2">
      <c r="D617">
        <f t="shared" si="96"/>
        <v>1.0733774899765232</v>
      </c>
      <c r="E617">
        <f t="shared" si="89"/>
        <v>61.500000000000604</v>
      </c>
      <c r="F617">
        <f t="shared" si="90"/>
        <v>451276.81132575311</v>
      </c>
      <c r="H617">
        <f t="shared" si="91"/>
        <v>0.4657472651527188</v>
      </c>
      <c r="I617">
        <f t="shared" si="92"/>
        <v>3457.9976037637107</v>
      </c>
      <c r="N617">
        <f t="shared" si="93"/>
        <v>-4.4087033838534703E-6</v>
      </c>
      <c r="O617">
        <f t="shared" si="94"/>
        <v>-1.5245285737070263E-2</v>
      </c>
      <c r="P617">
        <f t="shared" si="97"/>
        <v>-0.87349053020511658</v>
      </c>
      <c r="R617">
        <f t="shared" si="95"/>
        <v>-0.114483210226123</v>
      </c>
    </row>
    <row r="618" spans="4:18" x14ac:dyDescent="0.2">
      <c r="D618">
        <f t="shared" si="96"/>
        <v>1.0751228192285174</v>
      </c>
      <c r="E618">
        <f t="shared" si="89"/>
        <v>61.600000000000605</v>
      </c>
      <c r="F618">
        <f t="shared" si="90"/>
        <v>450881.89818790182</v>
      </c>
      <c r="H618">
        <f t="shared" si="91"/>
        <v>0.46413146200726629</v>
      </c>
      <c r="I618">
        <f t="shared" si="92"/>
        <v>3446.8766210268841</v>
      </c>
      <c r="N618">
        <f t="shared" si="93"/>
        <v>-4.4303909331502433E-6</v>
      </c>
      <c r="O618">
        <f t="shared" si="94"/>
        <v>-1.5271010929485055E-2</v>
      </c>
      <c r="P618">
        <f t="shared" si="97"/>
        <v>-0.87496447515764608</v>
      </c>
      <c r="R618">
        <f t="shared" si="95"/>
        <v>-0.11429035445351376</v>
      </c>
    </row>
    <row r="619" spans="4:18" x14ac:dyDescent="0.2">
      <c r="D619">
        <f t="shared" si="96"/>
        <v>1.0768681484805118</v>
      </c>
      <c r="E619">
        <f t="shared" si="89"/>
        <v>61.700000000000607</v>
      </c>
      <c r="F619">
        <f t="shared" si="90"/>
        <v>450488.91954828706</v>
      </c>
      <c r="H619">
        <f t="shared" si="91"/>
        <v>0.46251544109722142</v>
      </c>
      <c r="I619">
        <f t="shared" si="92"/>
        <v>3435.7451385061099</v>
      </c>
      <c r="N619">
        <f t="shared" si="93"/>
        <v>-4.4522153643436571E-6</v>
      </c>
      <c r="O619">
        <f t="shared" si="94"/>
        <v>-1.5296677293625929E-2</v>
      </c>
      <c r="P619">
        <f t="shared" si="97"/>
        <v>-0.87643504949836404</v>
      </c>
      <c r="R619">
        <f t="shared" si="95"/>
        <v>-0.11409858614992173</v>
      </c>
    </row>
    <row r="620" spans="4:18" x14ac:dyDescent="0.2">
      <c r="D620">
        <f t="shared" si="96"/>
        <v>1.0786134777325063</v>
      </c>
      <c r="E620">
        <f t="shared" si="89"/>
        <v>61.800000000000608</v>
      </c>
      <c r="F620">
        <f t="shared" si="90"/>
        <v>450097.86860155966</v>
      </c>
      <c r="H620">
        <f t="shared" si="91"/>
        <v>0.46089920365094494</v>
      </c>
      <c r="I620">
        <f t="shared" si="92"/>
        <v>3424.6031901098199</v>
      </c>
      <c r="N620">
        <f t="shared" si="93"/>
        <v>-4.4741780778034491E-6</v>
      </c>
      <c r="O620">
        <f t="shared" si="94"/>
        <v>-1.5322284518365113E-2</v>
      </c>
      <c r="P620">
        <f t="shared" si="97"/>
        <v>-0.87790223540096235</v>
      </c>
      <c r="R620">
        <f t="shared" si="95"/>
        <v>-0.11390789995463131</v>
      </c>
    </row>
    <row r="621" spans="4:18" x14ac:dyDescent="0.2">
      <c r="D621">
        <f t="shared" si="96"/>
        <v>1.0803588069845005</v>
      </c>
      <c r="E621">
        <f t="shared" si="89"/>
        <v>61.90000000000061</v>
      </c>
      <c r="F621">
        <f t="shared" si="90"/>
        <v>449708.73858699575</v>
      </c>
      <c r="H621">
        <f t="shared" si="91"/>
        <v>0.45928275089073844</v>
      </c>
      <c r="I621">
        <f t="shared" si="92"/>
        <v>3413.4508097782477</v>
      </c>
      <c r="N621">
        <f t="shared" si="93"/>
        <v>-4.496280494014487E-6</v>
      </c>
      <c r="O621">
        <f t="shared" si="94"/>
        <v>-1.5347832293283891E-2</v>
      </c>
      <c r="P621">
        <f t="shared" si="97"/>
        <v>-0.87936601507975853</v>
      </c>
      <c r="R621">
        <f t="shared" si="95"/>
        <v>-0.11371829054700278</v>
      </c>
    </row>
    <row r="622" spans="4:18" x14ac:dyDescent="0.2">
      <c r="D622">
        <f t="shared" si="96"/>
        <v>1.0821041362364949</v>
      </c>
      <c r="E622">
        <f t="shared" si="89"/>
        <v>62.000000000000611</v>
      </c>
      <c r="F622">
        <f t="shared" si="90"/>
        <v>449321.52278821915</v>
      </c>
      <c r="H622">
        <f t="shared" si="91"/>
        <v>0.45766608403292097</v>
      </c>
      <c r="I622">
        <f t="shared" si="92"/>
        <v>3402.2880314835393</v>
      </c>
      <c r="N622">
        <f t="shared" si="93"/>
        <v>-4.5185240539358146E-6</v>
      </c>
      <c r="O622">
        <f t="shared" si="94"/>
        <v>-1.5373320308676304E-2</v>
      </c>
      <c r="P622">
        <f t="shared" si="97"/>
        <v>-0.88082637078990811</v>
      </c>
      <c r="R622">
        <f t="shared" si="95"/>
        <v>-0.11352975264616787</v>
      </c>
    </row>
    <row r="623" spans="4:18" x14ac:dyDescent="0.2">
      <c r="D623">
        <f t="shared" si="96"/>
        <v>1.0838494654884891</v>
      </c>
      <c r="E623">
        <f t="shared" si="89"/>
        <v>62.100000000000612</v>
      </c>
      <c r="F623">
        <f t="shared" si="90"/>
        <v>448936.2145329155</v>
      </c>
      <c r="H623">
        <f t="shared" si="91"/>
        <v>0.45604920428785389</v>
      </c>
      <c r="I623">
        <f t="shared" si="92"/>
        <v>3391.1148892295146</v>
      </c>
      <c r="N623">
        <f t="shared" si="93"/>
        <v>-4.54091021936794E-6</v>
      </c>
      <c r="O623">
        <f t="shared" si="94"/>
        <v>-1.5398748255553082E-2</v>
      </c>
      <c r="P623">
        <f t="shared" si="97"/>
        <v>-0.88228328482763041</v>
      </c>
      <c r="R623">
        <f t="shared" si="95"/>
        <v>-0.11334228101072635</v>
      </c>
    </row>
    <row r="624" spans="4:18" x14ac:dyDescent="0.2">
      <c r="D624">
        <f t="shared" si="96"/>
        <v>1.0855947947404836</v>
      </c>
      <c r="E624">
        <f t="shared" si="89"/>
        <v>62.200000000000614</v>
      </c>
      <c r="F624">
        <f t="shared" si="90"/>
        <v>448552.80719254818</v>
      </c>
      <c r="H624">
        <f t="shared" si="91"/>
        <v>0.45443211285995866</v>
      </c>
      <c r="I624">
        <f t="shared" si="92"/>
        <v>3379.9314170513762</v>
      </c>
      <c r="N624">
        <f t="shared" si="93"/>
        <v>-4.5634404733280812E-6</v>
      </c>
      <c r="O624">
        <f t="shared" si="94"/>
        <v>-1.5424115825645384E-2</v>
      </c>
      <c r="P624">
        <f t="shared" si="97"/>
        <v>-0.88373673953042164</v>
      </c>
      <c r="R624">
        <f t="shared" si="95"/>
        <v>-0.11315587043844703</v>
      </c>
    </row>
    <row r="625" spans="4:18" x14ac:dyDescent="0.2">
      <c r="D625">
        <f t="shared" si="96"/>
        <v>1.087340123992478</v>
      </c>
      <c r="E625">
        <f t="shared" si="89"/>
        <v>62.300000000000615</v>
      </c>
      <c r="F625">
        <f t="shared" si="90"/>
        <v>448171.29418209195</v>
      </c>
      <c r="H625">
        <f t="shared" si="91"/>
        <v>0.45281481094781784</v>
      </c>
      <c r="I625">
        <f t="shared" si="92"/>
        <v>3368.737649016</v>
      </c>
      <c r="N625">
        <f t="shared" si="93"/>
        <v>-4.5861163204327906E-6</v>
      </c>
      <c r="O625">
        <f t="shared" si="94"/>
        <v>-1.5449422711408667E-2</v>
      </c>
      <c r="P625">
        <f t="shared" si="97"/>
        <v>-0.88518671727727749</v>
      </c>
      <c r="R625">
        <f t="shared" si="95"/>
        <v>-0.11297051576597011</v>
      </c>
    </row>
    <row r="626" spans="4:18" x14ac:dyDescent="0.2">
      <c r="D626">
        <f t="shared" si="96"/>
        <v>1.0890854532444723</v>
      </c>
      <c r="E626">
        <f t="shared" si="89"/>
        <v>62.400000000000617</v>
      </c>
      <c r="F626">
        <f t="shared" si="90"/>
        <v>447791.66895974893</v>
      </c>
      <c r="H626">
        <f t="shared" si="91"/>
        <v>0.45119729974417688</v>
      </c>
      <c r="I626">
        <f t="shared" si="92"/>
        <v>3357.5336192215409</v>
      </c>
      <c r="N626">
        <f t="shared" si="93"/>
        <v>-4.6089392872899402E-6</v>
      </c>
      <c r="O626">
        <f t="shared" si="94"/>
        <v>-1.5474668606026943E-2</v>
      </c>
      <c r="P626">
        <f t="shared" si="97"/>
        <v>-0.88663320048893679</v>
      </c>
      <c r="R626">
        <f t="shared" si="95"/>
        <v>-0.11278621186850964</v>
      </c>
    </row>
    <row r="627" spans="4:18" x14ac:dyDescent="0.2">
      <c r="D627">
        <f t="shared" si="96"/>
        <v>1.0908307824964667</v>
      </c>
      <c r="E627">
        <f t="shared" si="89"/>
        <v>62.500000000000618</v>
      </c>
      <c r="F627">
        <f t="shared" si="90"/>
        <v>447413.92502667848</v>
      </c>
      <c r="H627">
        <f t="shared" si="91"/>
        <v>0.44957958043598967</v>
      </c>
      <c r="I627">
        <f t="shared" si="92"/>
        <v>3346.3193617973407</v>
      </c>
      <c r="N627">
        <f t="shared" si="93"/>
        <v>-4.631910922898542E-6</v>
      </c>
      <c r="O627">
        <f t="shared" si="94"/>
        <v>-1.5499853203415979E-2</v>
      </c>
      <c r="P627">
        <f t="shared" si="97"/>
        <v>-0.88807617162806463</v>
      </c>
      <c r="R627">
        <f t="shared" si="95"/>
        <v>-0.1126029536595663</v>
      </c>
    </row>
    <row r="628" spans="4:18" x14ac:dyDescent="0.2">
      <c r="D628">
        <f t="shared" si="96"/>
        <v>1.0925761117484609</v>
      </c>
      <c r="E628">
        <f t="shared" si="89"/>
        <v>62.60000000000062</v>
      </c>
      <c r="F628">
        <f t="shared" si="90"/>
        <v>447038.05592673179</v>
      </c>
      <c r="H628">
        <f t="shared" si="91"/>
        <v>0.44796165420449507</v>
      </c>
      <c r="I628">
        <f t="shared" si="92"/>
        <v>3335.0949109040589</v>
      </c>
      <c r="N628">
        <f t="shared" si="93"/>
        <v>-4.6550327990573267E-6</v>
      </c>
      <c r="O628">
        <f t="shared" si="94"/>
        <v>-1.5524976198227567E-2</v>
      </c>
      <c r="P628">
        <f t="shared" si="97"/>
        <v>-0.88951561319949768</v>
      </c>
      <c r="R628">
        <f t="shared" si="95"/>
        <v>-0.11242073609063491</v>
      </c>
    </row>
    <row r="629" spans="4:18" x14ac:dyDescent="0.2">
      <c r="D629">
        <f t="shared" si="96"/>
        <v>1.0943214410004554</v>
      </c>
      <c r="E629">
        <f t="shared" si="89"/>
        <v>62.700000000000621</v>
      </c>
      <c r="F629">
        <f t="shared" si="90"/>
        <v>446664.05524617992</v>
      </c>
      <c r="H629">
        <f t="shared" si="91"/>
        <v>0.44634352222522478</v>
      </c>
      <c r="I629">
        <f t="shared" si="92"/>
        <v>3323.8603007333209</v>
      </c>
      <c r="N629">
        <f t="shared" si="93"/>
        <v>-4.6783065107826185E-6</v>
      </c>
      <c r="O629">
        <f t="shared" si="94"/>
        <v>-1.5550037285852567E-2</v>
      </c>
      <c r="P629">
        <f t="shared" si="97"/>
        <v>-0.89095150775041765</v>
      </c>
      <c r="R629">
        <f t="shared" si="95"/>
        <v>-0.11223955415092357</v>
      </c>
    </row>
    <row r="630" spans="4:18" x14ac:dyDescent="0.2">
      <c r="D630">
        <f t="shared" si="96"/>
        <v>1.0960667702524498</v>
      </c>
      <c r="E630">
        <f t="shared" ref="E630:E693" si="98">E629+0.1</f>
        <v>62.800000000000622</v>
      </c>
      <c r="F630">
        <f t="shared" ref="F630:F693" si="99">B$3*COS(D630+PI()/2)+SQRT(B$3^2*COS(D630+PI()/2)^2+B$2*(B$2+2*B$3))</f>
        <v>446291.91661344469</v>
      </c>
      <c r="H630">
        <f t="shared" ref="H630:H693" si="100">ACOS((F630^2+(B$12+B$2)^2-B$12^2)/(2*F630*(B$12+B$2)))</f>
        <v>0.44472518566804897</v>
      </c>
      <c r="I630">
        <f t="shared" ref="I630:I693" si="101">B$14*COS((PI()/2)-H630)</f>
        <v>3312.6155655076418</v>
      </c>
      <c r="N630">
        <f t="shared" ref="N630:N693" si="102">-((F630^2+B$2^2+2*B$2*B$12)/(2*B$12*F630^2))/SQRT(1-((B$12^2+F630^2-(B$12+B$2)^2) / (2*B$12*F630))^2)</f>
        <v>-4.701733676735649E-6</v>
      </c>
      <c r="O630">
        <f t="shared" ref="O630:O693" si="103">N630*I630</f>
        <v>-1.5575036162425986E-2</v>
      </c>
      <c r="P630">
        <f t="shared" si="97"/>
        <v>-0.89238383787064313</v>
      </c>
      <c r="R630">
        <f t="shared" si="95"/>
        <v>-0.11205940286706051</v>
      </c>
    </row>
    <row r="631" spans="4:18" x14ac:dyDescent="0.2">
      <c r="D631">
        <f t="shared" si="96"/>
        <v>1.097812099504444</v>
      </c>
      <c r="E631">
        <f t="shared" si="98"/>
        <v>62.900000000000624</v>
      </c>
      <c r="F631">
        <f t="shared" si="99"/>
        <v>445921.63369884342</v>
      </c>
      <c r="H631">
        <f t="shared" si="100"/>
        <v>0.44310664569724101</v>
      </c>
      <c r="I631">
        <f t="shared" si="101"/>
        <v>3301.3607394804721</v>
      </c>
      <c r="N631">
        <f t="shared" si="102"/>
        <v>-4.7253159396583841E-6</v>
      </c>
      <c r="O631">
        <f t="shared" si="103"/>
        <v>-1.5599972524829465E-2</v>
      </c>
      <c r="P631">
        <f t="shared" si="97"/>
        <v>-0.89381258619277115</v>
      </c>
      <c r="R631">
        <f t="shared" si="95"/>
        <v>-0.11188027730282231</v>
      </c>
    </row>
    <row r="632" spans="4:18" x14ac:dyDescent="0.2">
      <c r="D632">
        <f t="shared" si="96"/>
        <v>1.0995574287564385</v>
      </c>
      <c r="E632">
        <f t="shared" si="98"/>
        <v>63.000000000000625</v>
      </c>
      <c r="F632">
        <f t="shared" si="99"/>
        <v>445553.20021431986</v>
      </c>
      <c r="H632">
        <f t="shared" si="100"/>
        <v>0.44148790347149891</v>
      </c>
      <c r="I632">
        <f t="shared" si="101"/>
        <v>3290.0958569359555</v>
      </c>
      <c r="N632">
        <f t="shared" si="102"/>
        <v>-4.7490549668202416E-6</v>
      </c>
      <c r="O632">
        <f t="shared" si="103"/>
        <v>-1.5624846070696398E-2</v>
      </c>
      <c r="P632">
        <f t="shared" si="97"/>
        <v>-0.89523773539247153</v>
      </c>
      <c r="R632">
        <f t="shared" si="95"/>
        <v>-0.1117021725588456</v>
      </c>
    </row>
    <row r="633" spans="4:18" x14ac:dyDescent="0.2">
      <c r="D633">
        <f t="shared" si="96"/>
        <v>1.1013027580084329</v>
      </c>
      <c r="E633">
        <f t="shared" si="98"/>
        <v>63.100000000000627</v>
      </c>
      <c r="F633">
        <f t="shared" si="99"/>
        <v>445186.6099131899</v>
      </c>
      <c r="H633">
        <f t="shared" si="100"/>
        <v>0.43986896014398424</v>
      </c>
      <c r="I633">
        <f t="shared" si="101"/>
        <v>3278.8209521888034</v>
      </c>
      <c r="N633">
        <f t="shared" si="102"/>
        <v>-4.7729524504736616E-6</v>
      </c>
      <c r="O633">
        <f t="shared" si="103"/>
        <v>-1.5649656498413933E-2</v>
      </c>
      <c r="P633">
        <f t="shared" si="97"/>
        <v>-0.89665926818860064</v>
      </c>
      <c r="R633">
        <f t="shared" si="95"/>
        <v>-0.11152508377236368</v>
      </c>
    </row>
    <row r="634" spans="4:18" x14ac:dyDescent="0.2">
      <c r="D634">
        <f t="shared" si="96"/>
        <v>1.1030480872604271</v>
      </c>
      <c r="E634">
        <f t="shared" si="98"/>
        <v>63.200000000000628</v>
      </c>
      <c r="F634">
        <f t="shared" si="99"/>
        <v>444821.85658988822</v>
      </c>
      <c r="H634">
        <f t="shared" si="100"/>
        <v>0.43824981686240716</v>
      </c>
      <c r="I634">
        <f t="shared" si="101"/>
        <v>3267.5360595844968</v>
      </c>
      <c r="N634">
        <f t="shared" si="102"/>
        <v>-4.7970101083203959E-6</v>
      </c>
      <c r="O634">
        <f t="shared" si="103"/>
        <v>-1.5674403507128228E-2</v>
      </c>
      <c r="P634">
        <f t="shared" si="97"/>
        <v>-0.89807716734350329</v>
      </c>
      <c r="R634">
        <f t="shared" si="95"/>
        <v>-0.11134900611692231</v>
      </c>
    </row>
    <row r="635" spans="4:18" x14ac:dyDescent="0.2">
      <c r="D635">
        <f t="shared" si="96"/>
        <v>1.1047934165124216</v>
      </c>
      <c r="E635">
        <f t="shared" si="98"/>
        <v>63.30000000000063</v>
      </c>
      <c r="F635">
        <f t="shared" si="99"/>
        <v>444458.93407970015</v>
      </c>
      <c r="H635">
        <f t="shared" si="100"/>
        <v>0.43663047476899042</v>
      </c>
      <c r="I635">
        <f t="shared" si="101"/>
        <v>3256.2412134986439</v>
      </c>
      <c r="N635">
        <f t="shared" si="102"/>
        <v>-4.8212296839889795E-6</v>
      </c>
      <c r="O635">
        <f t="shared" si="103"/>
        <v>-1.5699086796747957E-2</v>
      </c>
      <c r="P635">
        <f t="shared" si="97"/>
        <v>-0.89949141566321267</v>
      </c>
      <c r="R635">
        <f t="shared" si="95"/>
        <v>-0.11117393480211042</v>
      </c>
    </row>
    <row r="636" spans="4:18" x14ac:dyDescent="0.2">
      <c r="D636">
        <f t="shared" si="96"/>
        <v>1.1065387457644158</v>
      </c>
      <c r="E636">
        <f t="shared" si="98"/>
        <v>63.400000000000631</v>
      </c>
      <c r="F636">
        <f t="shared" si="99"/>
        <v>444097.8362585241</v>
      </c>
      <c r="H636">
        <f t="shared" si="100"/>
        <v>0.43501093500058086</v>
      </c>
      <c r="I636">
        <f t="shared" si="101"/>
        <v>3244.9364483373706</v>
      </c>
      <c r="N636">
        <f t="shared" si="102"/>
        <v>-4.845612947521316E-6</v>
      </c>
      <c r="O636">
        <f t="shared" si="103"/>
        <v>-1.5723706067947398E-2</v>
      </c>
      <c r="P636">
        <f t="shared" si="97"/>
        <v>-0.90090199599762877</v>
      </c>
      <c r="R636">
        <f t="shared" si="95"/>
        <v>-0.11099986507329618</v>
      </c>
    </row>
    <row r="637" spans="4:18" x14ac:dyDescent="0.2">
      <c r="D637">
        <f t="shared" si="96"/>
        <v>1.1082840750164102</v>
      </c>
      <c r="E637">
        <f t="shared" si="98"/>
        <v>63.500000000000632</v>
      </c>
      <c r="F637">
        <f t="shared" si="99"/>
        <v>443738.55704261269</v>
      </c>
      <c r="H637">
        <f t="shared" si="100"/>
        <v>0.43339119868864762</v>
      </c>
      <c r="I637">
        <f t="shared" si="101"/>
        <v>3233.6217985369203</v>
      </c>
      <c r="N637">
        <f t="shared" si="102"/>
        <v>-4.8701616958717113E-6</v>
      </c>
      <c r="O637">
        <f t="shared" si="103"/>
        <v>-1.57482610221703E-2</v>
      </c>
      <c r="P637">
        <f t="shared" si="97"/>
        <v>-0.90230889124073788</v>
      </c>
      <c r="R637">
        <f t="shared" si="95"/>
        <v>-0.11082679221136013</v>
      </c>
    </row>
    <row r="638" spans="4:18" x14ac:dyDescent="0.2">
      <c r="D638">
        <f t="shared" si="96"/>
        <v>1.1100294042684047</v>
      </c>
      <c r="E638">
        <f t="shared" si="98"/>
        <v>63.600000000000634</v>
      </c>
      <c r="F638">
        <f t="shared" si="99"/>
        <v>443381.09038832504</v>
      </c>
      <c r="H638">
        <f t="shared" si="100"/>
        <v>0.43177126695933876</v>
      </c>
      <c r="I638">
        <f t="shared" si="101"/>
        <v>3222.2972985636657</v>
      </c>
      <c r="N638">
        <f t="shared" si="102"/>
        <v>-4.8948777534168237E-6</v>
      </c>
      <c r="O638">
        <f t="shared" si="103"/>
        <v>-1.5772751361634415E-2</v>
      </c>
      <c r="P638">
        <f t="shared" si="97"/>
        <v>-0.90371208433087447</v>
      </c>
      <c r="R638">
        <f t="shared" si="95"/>
        <v>-0.11065471153242562</v>
      </c>
    </row>
    <row r="639" spans="4:18" x14ac:dyDescent="0.2">
      <c r="D639">
        <f t="shared" si="96"/>
        <v>1.1117747335203989</v>
      </c>
      <c r="E639">
        <f t="shared" si="98"/>
        <v>63.700000000000635</v>
      </c>
      <c r="F639">
        <f t="shared" si="99"/>
        <v>443025.43029188272</v>
      </c>
      <c r="H639">
        <f t="shared" si="100"/>
        <v>0.43015114093351703</v>
      </c>
      <c r="I639">
        <f t="shared" si="101"/>
        <v>3210.9629829139744</v>
      </c>
      <c r="N639">
        <f t="shared" si="102"/>
        <v>-4.9197629724769378E-6</v>
      </c>
      <c r="O639">
        <f t="shared" si="103"/>
        <v>-1.5797176789334271E-2</v>
      </c>
      <c r="P639">
        <f t="shared" si="97"/>
        <v>-0.90511155825087808</v>
      </c>
      <c r="R639">
        <f t="shared" si="95"/>
        <v>-0.11048361838760443</v>
      </c>
    </row>
    <row r="640" spans="4:18" x14ac:dyDescent="0.2">
      <c r="D640">
        <f t="shared" si="96"/>
        <v>1.1135200627723933</v>
      </c>
      <c r="E640">
        <f t="shared" si="98"/>
        <v>63.800000000000637</v>
      </c>
      <c r="F640">
        <f t="shared" si="99"/>
        <v>442671.57078912761</v>
      </c>
      <c r="H640">
        <f t="shared" si="100"/>
        <v>0.42853082172681689</v>
      </c>
      <c r="I640">
        <f t="shared" si="101"/>
        <v>3199.61888611423</v>
      </c>
      <c r="N640">
        <f t="shared" si="102"/>
        <v>-4.9448192338492609E-6</v>
      </c>
      <c r="O640">
        <f t="shared" si="103"/>
        <v>-1.5821537009044994E-2</v>
      </c>
      <c r="P640">
        <f t="shared" si="97"/>
        <v>-0.90650729602831392</v>
      </c>
      <c r="R640">
        <f t="shared" si="95"/>
        <v>-0.11031350816273694</v>
      </c>
    </row>
    <row r="641" spans="4:18" x14ac:dyDescent="0.2">
      <c r="D641">
        <f t="shared" si="96"/>
        <v>1.1152653920243876</v>
      </c>
      <c r="E641">
        <f t="shared" si="98"/>
        <v>63.900000000000638</v>
      </c>
      <c r="F641">
        <f t="shared" si="99"/>
        <v>442319.50595527142</v>
      </c>
      <c r="H641">
        <f t="shared" si="100"/>
        <v>0.42691031044964611</v>
      </c>
      <c r="I641">
        <f t="shared" si="101"/>
        <v>3188.2650427204585</v>
      </c>
      <c r="N641">
        <f t="shared" si="102"/>
        <v>-4.9700484473542833E-6</v>
      </c>
      <c r="O641">
        <f t="shared" si="103"/>
        <v>-1.5845831725326751E-2</v>
      </c>
      <c r="P641">
        <f t="shared" si="97"/>
        <v>-0.90789928073572645</v>
      </c>
      <c r="R641">
        <f t="shared" si="95"/>
        <v>-0.11014437627813062</v>
      </c>
    </row>
    <row r="642" spans="4:18" x14ac:dyDescent="0.2">
      <c r="D642">
        <f t="shared" si="96"/>
        <v>1.117010721276382</v>
      </c>
      <c r="E642">
        <f t="shared" si="98"/>
        <v>64.000000000000639</v>
      </c>
      <c r="F642">
        <f t="shared" si="99"/>
        <v>441969.22990466282</v>
      </c>
      <c r="H642">
        <f t="shared" si="100"/>
        <v>0.42528960820725192</v>
      </c>
      <c r="I642">
        <f t="shared" si="101"/>
        <v>3176.9014873184196</v>
      </c>
      <c r="N642">
        <f t="shared" si="102"/>
        <v>-4.9954525523934821E-6</v>
      </c>
      <c r="O642">
        <f t="shared" si="103"/>
        <v>-1.5870060643527448E-2</v>
      </c>
      <c r="P642">
        <f t="shared" si="97"/>
        <v>-0.90928749549079402</v>
      </c>
      <c r="R642">
        <f t="shared" si="95"/>
        <v>-0.10997621818831274</v>
      </c>
    </row>
    <row r="643" spans="4:18" x14ac:dyDescent="0.2">
      <c r="D643">
        <f t="shared" si="96"/>
        <v>1.1187560505283762</v>
      </c>
      <c r="E643">
        <f t="shared" si="98"/>
        <v>64.100000000000634</v>
      </c>
      <c r="F643">
        <f t="shared" si="99"/>
        <v>441620.73679054715</v>
      </c>
      <c r="H643">
        <f t="shared" si="100"/>
        <v>0.42366871609976164</v>
      </c>
      <c r="I643">
        <f t="shared" si="101"/>
        <v>3165.5282545235114</v>
      </c>
      <c r="N643">
        <f t="shared" si="102"/>
        <v>-5.0210335185208106E-6</v>
      </c>
      <c r="O643">
        <f t="shared" si="103"/>
        <v>-1.5894223469787225E-2</v>
      </c>
      <c r="P643">
        <f t="shared" si="97"/>
        <v>-0.91067192345658721</v>
      </c>
      <c r="R643">
        <f t="shared" ref="R643:R706" si="104">90/900/P643</f>
        <v>-0.10980902938177288</v>
      </c>
    </row>
    <row r="644" spans="4:18" x14ac:dyDescent="0.2">
      <c r="D644">
        <f t="shared" ref="D644:D707" si="105">E644*PI()/180</f>
        <v>1.1205013797803705</v>
      </c>
      <c r="E644">
        <f t="shared" si="98"/>
        <v>64.200000000000628</v>
      </c>
      <c r="F644">
        <f t="shared" si="99"/>
        <v>441274.02080483083</v>
      </c>
      <c r="H644">
        <f t="shared" si="100"/>
        <v>0.42204763522220201</v>
      </c>
      <c r="I644">
        <f t="shared" si="101"/>
        <v>3154.1453789805337</v>
      </c>
      <c r="N644">
        <f t="shared" si="102"/>
        <v>-5.0467933460269889E-6</v>
      </c>
      <c r="O644">
        <f t="shared" si="103"/>
        <v>-1.5918319911040733E-2</v>
      </c>
      <c r="P644">
        <f t="shared" ref="P644:P707" si="106">O644*180/PI()</f>
        <v>-0.91205254784169798</v>
      </c>
      <c r="R644">
        <f t="shared" si="104"/>
        <v>-0.10964280538072317</v>
      </c>
    </row>
    <row r="645" spans="4:18" x14ac:dyDescent="0.2">
      <c r="D645">
        <f t="shared" si="105"/>
        <v>1.1222467090323647</v>
      </c>
      <c r="E645">
        <f t="shared" si="98"/>
        <v>64.300000000000622</v>
      </c>
      <c r="F645">
        <f t="shared" si="99"/>
        <v>440929.07617784571</v>
      </c>
      <c r="H645">
        <f t="shared" si="100"/>
        <v>0.42042636666456623</v>
      </c>
      <c r="I645">
        <f t="shared" si="101"/>
        <v>3142.7528953637857</v>
      </c>
      <c r="N645">
        <f t="shared" si="102"/>
        <v>-5.0727340665381E-6</v>
      </c>
      <c r="O645">
        <f t="shared" si="103"/>
        <v>-1.5942349675023126E-2</v>
      </c>
      <c r="P645">
        <f t="shared" si="106"/>
        <v>-0.91342935190058472</v>
      </c>
      <c r="R645">
        <f t="shared" si="104"/>
        <v>-0.10947754174083486</v>
      </c>
    </row>
    <row r="646" spans="4:18" x14ac:dyDescent="0.2">
      <c r="D646">
        <f t="shared" si="105"/>
        <v>1.1239920382843589</v>
      </c>
      <c r="E646">
        <f t="shared" si="98"/>
        <v>64.400000000000617</v>
      </c>
      <c r="F646">
        <f t="shared" si="99"/>
        <v>440585.89717811625</v>
      </c>
      <c r="H646">
        <f t="shared" si="100"/>
        <v>0.4188049115118111</v>
      </c>
      <c r="I646">
        <f t="shared" si="101"/>
        <v>3131.3508383766753</v>
      </c>
      <c r="N646">
        <f t="shared" si="102"/>
        <v>-5.098857743627444E-6</v>
      </c>
      <c r="O646">
        <f t="shared" si="103"/>
        <v>-1.59663124702712E-2</v>
      </c>
      <c r="P646">
        <f t="shared" si="106"/>
        <v>-0.91480231893363539</v>
      </c>
      <c r="R646">
        <f t="shared" si="104"/>
        <v>-0.1093132340510109</v>
      </c>
    </row>
    <row r="647" spans="4:18" x14ac:dyDescent="0.2">
      <c r="D647">
        <f t="shared" si="105"/>
        <v>1.1257373675363533</v>
      </c>
      <c r="E647">
        <f t="shared" si="98"/>
        <v>64.500000000000611</v>
      </c>
      <c r="F647">
        <f t="shared" si="99"/>
        <v>440244.47811212949</v>
      </c>
      <c r="H647">
        <f t="shared" si="100"/>
        <v>0.4171832708439196</v>
      </c>
      <c r="I647">
        <f t="shared" si="101"/>
        <v>3119.9392427517892</v>
      </c>
      <c r="N647">
        <f t="shared" si="102"/>
        <v>-5.1251664734423743E-6</v>
      </c>
      <c r="O647">
        <f t="shared" si="103"/>
        <v>-1.5990208006128659E-2</v>
      </c>
      <c r="P647">
        <f t="shared" si="106"/>
        <v>-0.91617143228747144</v>
      </c>
      <c r="R647">
        <f t="shared" si="104"/>
        <v>-0.10914987793313177</v>
      </c>
    </row>
    <row r="648" spans="4:18" x14ac:dyDescent="0.2">
      <c r="D648">
        <f t="shared" si="105"/>
        <v>1.1274826967883476</v>
      </c>
      <c r="E648">
        <f t="shared" si="98"/>
        <v>64.600000000000605</v>
      </c>
      <c r="F648">
        <f t="shared" si="99"/>
        <v>439904.81332411338</v>
      </c>
      <c r="H648">
        <f t="shared" si="100"/>
        <v>0.41556144573596332</v>
      </c>
      <c r="I648">
        <f t="shared" si="101"/>
        <v>3108.5181432509648</v>
      </c>
      <c r="N648">
        <f t="shared" si="102"/>
        <v>-5.1516623853450672E-6</v>
      </c>
      <c r="O648">
        <f t="shared" si="103"/>
        <v>-1.6014035992748685E-2</v>
      </c>
      <c r="P648">
        <f t="shared" si="106"/>
        <v>-0.91753667535509309</v>
      </c>
      <c r="R648">
        <f t="shared" si="104"/>
        <v>-0.10898746904182256</v>
      </c>
    </row>
    <row r="649" spans="4:18" x14ac:dyDescent="0.2">
      <c r="D649">
        <f t="shared" si="105"/>
        <v>1.1292280260403416</v>
      </c>
      <c r="E649">
        <f t="shared" si="98"/>
        <v>64.7000000000006</v>
      </c>
      <c r="F649">
        <f t="shared" si="99"/>
        <v>439566.89719579648</v>
      </c>
      <c r="H649">
        <f t="shared" si="100"/>
        <v>0.41393943725807869</v>
      </c>
      <c r="I649">
        <f t="shared" si="101"/>
        <v>3097.0875746647571</v>
      </c>
      <c r="N649">
        <f t="shared" si="102"/>
        <v>-5.1783476425702656E-6</v>
      </c>
      <c r="O649">
        <f t="shared" si="103"/>
        <v>-1.6037796141098907E-2</v>
      </c>
      <c r="P649">
        <f t="shared" si="106"/>
        <v>-0.91889803157616545</v>
      </c>
      <c r="R649">
        <f t="shared" si="104"/>
        <v>-0.10882600306420531</v>
      </c>
    </row>
    <row r="650" spans="4:18" x14ac:dyDescent="0.2">
      <c r="D650">
        <f t="shared" si="105"/>
        <v>1.1309733552923358</v>
      </c>
      <c r="E650">
        <f t="shared" si="98"/>
        <v>64.800000000000594</v>
      </c>
      <c r="F650">
        <f t="shared" si="99"/>
        <v>439230.72414619569</v>
      </c>
      <c r="H650">
        <f t="shared" si="100"/>
        <v>0.41231724647555512</v>
      </c>
      <c r="I650">
        <f t="shared" si="101"/>
        <v>3085.6475718126958</v>
      </c>
      <c r="N650">
        <f t="shared" si="102"/>
        <v>-5.2052244428964506E-6</v>
      </c>
      <c r="O650">
        <f t="shared" si="103"/>
        <v>-1.6061488162963523E-2</v>
      </c>
      <c r="P650">
        <f t="shared" si="106"/>
        <v>-0.92025548443713967</v>
      </c>
      <c r="R650">
        <f t="shared" si="104"/>
        <v>-0.1086654757196731</v>
      </c>
    </row>
    <row r="651" spans="4:18" x14ac:dyDescent="0.2">
      <c r="D651">
        <f t="shared" si="105"/>
        <v>1.1327186845443302</v>
      </c>
      <c r="E651">
        <f t="shared" si="98"/>
        <v>64.900000000000588</v>
      </c>
      <c r="F651">
        <f t="shared" si="99"/>
        <v>438896.28863138799</v>
      </c>
      <c r="H651">
        <f t="shared" si="100"/>
        <v>0.41069487444884567</v>
      </c>
      <c r="I651">
        <f t="shared" si="101"/>
        <v>3074.1981695429954</v>
      </c>
      <c r="N651">
        <f t="shared" si="102"/>
        <v>-5.2322950193345929E-6</v>
      </c>
      <c r="O651">
        <f t="shared" si="103"/>
        <v>-1.6085111770947336E-2</v>
      </c>
      <c r="P651">
        <f t="shared" si="106"/>
        <v>-0.92160901747148372</v>
      </c>
      <c r="R651">
        <f t="shared" si="104"/>
        <v>-0.10850588275965321</v>
      </c>
    </row>
    <row r="652" spans="4:18" x14ac:dyDescent="0.2">
      <c r="D652">
        <f t="shared" si="105"/>
        <v>1.1344640137963244</v>
      </c>
      <c r="E652">
        <f t="shared" si="98"/>
        <v>65.000000000000583</v>
      </c>
      <c r="F652">
        <f t="shared" si="99"/>
        <v>438563.5851442907</v>
      </c>
      <c r="H652">
        <f t="shared" si="100"/>
        <v>0.40907232223361323</v>
      </c>
      <c r="I652">
        <f t="shared" si="101"/>
        <v>3062.7394027325231</v>
      </c>
      <c r="N652">
        <f t="shared" si="102"/>
        <v>-5.2595616408329478E-6</v>
      </c>
      <c r="O652">
        <f t="shared" si="103"/>
        <v>-1.6108666678479593E-2</v>
      </c>
      <c r="P652">
        <f t="shared" si="106"/>
        <v>-0.922958614259903</v>
      </c>
      <c r="R652">
        <f t="shared" si="104"/>
        <v>-0.10834721996737358</v>
      </c>
    </row>
    <row r="653" spans="4:18" x14ac:dyDescent="0.2">
      <c r="D653">
        <f t="shared" si="105"/>
        <v>1.1362093430483187</v>
      </c>
      <c r="E653">
        <f t="shared" si="98"/>
        <v>65.100000000000577</v>
      </c>
      <c r="F653">
        <f t="shared" si="99"/>
        <v>438232.60821444169</v>
      </c>
      <c r="H653">
        <f t="shared" si="100"/>
        <v>0.40744959088076982</v>
      </c>
      <c r="I653">
        <f t="shared" si="101"/>
        <v>3051.2713062867156</v>
      </c>
      <c r="N653">
        <f t="shared" si="102"/>
        <v>-5.2870266129989652E-6</v>
      </c>
      <c r="O653">
        <f t="shared" si="103"/>
        <v>-1.613215259981798E-2</v>
      </c>
      <c r="P653">
        <f t="shared" si="106"/>
        <v>-0.92430425843056874</v>
      </c>
      <c r="R653">
        <f t="shared" si="104"/>
        <v>-0.10818948315763033</v>
      </c>
    </row>
    <row r="654" spans="4:18" x14ac:dyDescent="0.2">
      <c r="D654">
        <f t="shared" si="105"/>
        <v>1.1379546723003127</v>
      </c>
      <c r="E654">
        <f t="shared" si="98"/>
        <v>65.200000000000571</v>
      </c>
      <c r="F654">
        <f t="shared" si="99"/>
        <v>437903.35240778234</v>
      </c>
      <c r="H654">
        <f t="shared" si="100"/>
        <v>0.4058266814364877</v>
      </c>
      <c r="I654">
        <f t="shared" si="101"/>
        <v>3039.793915139297</v>
      </c>
      <c r="N654">
        <f t="shared" si="102"/>
        <v>-5.3146922788382944E-6</v>
      </c>
      <c r="O654">
        <f t="shared" si="103"/>
        <v>-1.6155569250050451E-2</v>
      </c>
      <c r="P654">
        <f t="shared" si="106"/>
        <v>-0.92564593365922343</v>
      </c>
      <c r="R654">
        <f t="shared" si="104"/>
        <v>-0.10803266817657194</v>
      </c>
    </row>
    <row r="655" spans="4:18" x14ac:dyDescent="0.2">
      <c r="D655">
        <f t="shared" si="105"/>
        <v>1.1397000015523071</v>
      </c>
      <c r="E655">
        <f t="shared" si="98"/>
        <v>65.300000000000566</v>
      </c>
      <c r="F655">
        <f t="shared" si="99"/>
        <v>437575.81232644245</v>
      </c>
      <c r="H655">
        <f t="shared" si="100"/>
        <v>0.40420359494227087</v>
      </c>
      <c r="I655">
        <f t="shared" si="101"/>
        <v>3028.307264252433</v>
      </c>
      <c r="N655">
        <f t="shared" si="102"/>
        <v>-5.3425610195123478E-6</v>
      </c>
      <c r="O655">
        <f t="shared" si="103"/>
        <v>-1.6178916345101126E-2</v>
      </c>
      <c r="P655">
        <f t="shared" si="106"/>
        <v>-0.92698362366951781</v>
      </c>
      <c r="R655">
        <f t="shared" si="104"/>
        <v>-0.10787677090145809</v>
      </c>
    </row>
    <row r="656" spans="4:18" x14ac:dyDescent="0.2">
      <c r="D656">
        <f t="shared" si="105"/>
        <v>1.1414453308043013</v>
      </c>
      <c r="E656">
        <f t="shared" si="98"/>
        <v>65.40000000000056</v>
      </c>
      <c r="F656">
        <f t="shared" si="99"/>
        <v>437249.98260852788</v>
      </c>
      <c r="H656">
        <f t="shared" si="100"/>
        <v>0.40258033243497171</v>
      </c>
      <c r="I656">
        <f t="shared" si="101"/>
        <v>3016.8113886164883</v>
      </c>
      <c r="N656">
        <f t="shared" si="102"/>
        <v>-5.3706352551136061E-6</v>
      </c>
      <c r="O656">
        <f t="shared" si="103"/>
        <v>-1.6202193601731946E-2</v>
      </c>
      <c r="P656">
        <f t="shared" si="106"/>
        <v>-0.92831731223310665</v>
      </c>
      <c r="R656">
        <f t="shared" si="104"/>
        <v>-0.10772178724044881</v>
      </c>
    </row>
    <row r="657" spans="4:18" x14ac:dyDescent="0.2">
      <c r="D657">
        <f t="shared" si="105"/>
        <v>1.1431906600562955</v>
      </c>
      <c r="E657">
        <f t="shared" si="98"/>
        <v>65.500000000000554</v>
      </c>
      <c r="F657">
        <f t="shared" si="99"/>
        <v>436925.85792790633</v>
      </c>
      <c r="H657">
        <f t="shared" si="100"/>
        <v>0.40095689494681541</v>
      </c>
      <c r="I657">
        <f t="shared" si="101"/>
        <v>3005.3063232498507</v>
      </c>
      <c r="N657">
        <f t="shared" si="102"/>
        <v>-5.3989174454605578E-6</v>
      </c>
      <c r="O657">
        <f t="shared" si="103"/>
        <v>-1.6225400737546546E-2</v>
      </c>
      <c r="P657">
        <f t="shared" si="106"/>
        <v>-0.92964698316987016</v>
      </c>
      <c r="R657">
        <f t="shared" si="104"/>
        <v>-0.10756771313238099</v>
      </c>
    </row>
    <row r="658" spans="4:18" x14ac:dyDescent="0.2">
      <c r="D658">
        <f t="shared" si="105"/>
        <v>1.1449359893082898</v>
      </c>
      <c r="E658">
        <f t="shared" si="98"/>
        <v>65.600000000000549</v>
      </c>
      <c r="F658">
        <f t="shared" si="99"/>
        <v>436603.43299399782</v>
      </c>
      <c r="H658">
        <f t="shared" si="100"/>
        <v>0.39933328350545771</v>
      </c>
      <c r="I658">
        <f t="shared" si="101"/>
        <v>2993.7921031989849</v>
      </c>
      <c r="N658">
        <f t="shared" si="102"/>
        <v>-5.4274100909120722E-6</v>
      </c>
      <c r="O658">
        <f t="shared" si="103"/>
        <v>-1.6248537470995045E-2</v>
      </c>
      <c r="P658">
        <f t="shared" si="106"/>
        <v>-0.93097262034818851</v>
      </c>
      <c r="R658">
        <f t="shared" si="104"/>
        <v>-0.10741454454654047</v>
      </c>
    </row>
    <row r="659" spans="4:18" x14ac:dyDescent="0.2">
      <c r="D659">
        <f t="shared" si="105"/>
        <v>1.146681318560284</v>
      </c>
      <c r="E659">
        <f t="shared" si="98"/>
        <v>65.700000000000543</v>
      </c>
      <c r="F659">
        <f t="shared" si="99"/>
        <v>436282.702551567</v>
      </c>
      <c r="H659">
        <f t="shared" si="100"/>
        <v>0.397709499133994</v>
      </c>
      <c r="I659">
        <f t="shared" si="101"/>
        <v>2982.2687635381481</v>
      </c>
      <c r="N659">
        <f t="shared" si="102"/>
        <v>-5.4561157332013723E-6</v>
      </c>
      <c r="O659">
        <f t="shared" si="103"/>
        <v>-1.6271603521375494E-2</v>
      </c>
      <c r="P659">
        <f t="shared" si="106"/>
        <v>-0.93229420768502413</v>
      </c>
      <c r="R659">
        <f t="shared" si="104"/>
        <v>-0.10726227748245866</v>
      </c>
    </row>
    <row r="660" spans="4:18" x14ac:dyDescent="0.2">
      <c r="D660">
        <f t="shared" si="105"/>
        <v>1.1484266478122782</v>
      </c>
      <c r="E660">
        <f t="shared" si="98"/>
        <v>65.800000000000537</v>
      </c>
      <c r="F660">
        <f t="shared" si="99"/>
        <v>435963.6613805173</v>
      </c>
      <c r="H660">
        <f t="shared" si="100"/>
        <v>0.39608554285101816</v>
      </c>
      <c r="I660">
        <f t="shared" si="101"/>
        <v>2970.7363393694591</v>
      </c>
      <c r="N660">
        <f t="shared" si="102"/>
        <v>-5.4850369562912572E-6</v>
      </c>
      <c r="O660">
        <f t="shared" si="103"/>
        <v>-1.6294598608838889E-2</v>
      </c>
      <c r="P660">
        <f t="shared" si="106"/>
        <v>-0.93361172914621093</v>
      </c>
      <c r="R660">
        <f t="shared" si="104"/>
        <v>-0.10711090796968685</v>
      </c>
    </row>
    <row r="661" spans="4:18" x14ac:dyDescent="0.2">
      <c r="D661">
        <f t="shared" si="105"/>
        <v>1.1501719770642724</v>
      </c>
      <c r="E661">
        <f t="shared" si="98"/>
        <v>65.900000000000531</v>
      </c>
      <c r="F661">
        <f t="shared" si="99"/>
        <v>435646.30429568421</v>
      </c>
      <c r="H661">
        <f t="shared" si="100"/>
        <v>0.39446141567064386</v>
      </c>
      <c r="I661">
        <f t="shared" si="101"/>
        <v>2959.1948658227011</v>
      </c>
      <c r="N661">
        <f t="shared" si="102"/>
        <v>-5.5141763872504792E-6</v>
      </c>
      <c r="O661">
        <f t="shared" si="103"/>
        <v>-1.6317522454392389E-2</v>
      </c>
      <c r="P661">
        <f t="shared" si="106"/>
        <v>-0.93492516874663623</v>
      </c>
      <c r="R661">
        <f t="shared" si="104"/>
        <v>-0.10696043206758497</v>
      </c>
    </row>
    <row r="662" spans="4:18" x14ac:dyDescent="0.2">
      <c r="D662">
        <f t="shared" si="105"/>
        <v>1.1519173063162667</v>
      </c>
      <c r="E662">
        <f t="shared" si="98"/>
        <v>66.000000000000526</v>
      </c>
      <c r="F662">
        <f t="shared" si="99"/>
        <v>435330.62614663225</v>
      </c>
      <c r="H662">
        <f t="shared" si="100"/>
        <v>0.39283711860252613</v>
      </c>
      <c r="I662">
        <f t="shared" si="101"/>
        <v>2947.6443780551299</v>
      </c>
      <c r="N662">
        <f t="shared" si="102"/>
        <v>-5.5435366971518798E-6</v>
      </c>
      <c r="O662">
        <f t="shared" si="103"/>
        <v>-1.634037477990204E-2</v>
      </c>
      <c r="P662">
        <f t="shared" si="106"/>
        <v>-0.93623451055039841</v>
      </c>
      <c r="R662">
        <f t="shared" si="104"/>
        <v>-0.10681084586511502</v>
      </c>
    </row>
    <row r="663" spans="4:18" x14ac:dyDescent="0.2">
      <c r="D663">
        <f t="shared" si="105"/>
        <v>1.1536626355682609</v>
      </c>
      <c r="E663">
        <f t="shared" si="98"/>
        <v>66.10000000000052</v>
      </c>
      <c r="F663">
        <f t="shared" si="99"/>
        <v>435016.62181745749</v>
      </c>
      <c r="H663">
        <f t="shared" si="100"/>
        <v>0.3912126526519335</v>
      </c>
      <c r="I663">
        <f t="shared" si="101"/>
        <v>2936.0849112516398</v>
      </c>
      <c r="N663">
        <f t="shared" si="102"/>
        <v>-5.5731206019928951E-6</v>
      </c>
      <c r="O663">
        <f t="shared" si="103"/>
        <v>-1.6363155308096997E-2</v>
      </c>
      <c r="P663">
        <f t="shared" si="106"/>
        <v>-0.93753973867104823</v>
      </c>
      <c r="R663">
        <f t="shared" si="104"/>
        <v>-0.10666214548062662</v>
      </c>
    </row>
    <row r="664" spans="4:18" x14ac:dyDescent="0.2">
      <c r="D664">
        <f t="shared" si="105"/>
        <v>1.1554079648202551</v>
      </c>
      <c r="E664">
        <f t="shared" si="98"/>
        <v>66.200000000000514</v>
      </c>
      <c r="F664">
        <f t="shared" si="99"/>
        <v>434704.28622657992</v>
      </c>
      <c r="H664">
        <f t="shared" si="100"/>
        <v>0.38958801881973226</v>
      </c>
      <c r="I664">
        <f t="shared" si="101"/>
        <v>2924.5165006243133</v>
      </c>
      <c r="N664">
        <f t="shared" si="102"/>
        <v>-5.6029308636402756E-6</v>
      </c>
      <c r="O664">
        <f t="shared" si="103"/>
        <v>-1.638586376257322E-2</v>
      </c>
      <c r="P664">
        <f t="shared" si="106"/>
        <v>-0.93884083727180068</v>
      </c>
      <c r="R664">
        <f t="shared" si="104"/>
        <v>-0.10651432706164798</v>
      </c>
    </row>
    <row r="665" spans="4:18" x14ac:dyDescent="0.2">
      <c r="D665">
        <f t="shared" si="105"/>
        <v>1.1571532940722493</v>
      </c>
      <c r="E665">
        <f t="shared" si="98"/>
        <v>66.300000000000509</v>
      </c>
      <c r="F665">
        <f t="shared" si="99"/>
        <v>434393.61432655435</v>
      </c>
      <c r="H665">
        <f t="shared" si="100"/>
        <v>0.38796321810245304</v>
      </c>
      <c r="I665">
        <f t="shared" si="101"/>
        <v>2912.939181412547</v>
      </c>
      <c r="N665">
        <f t="shared" si="102"/>
        <v>-5.6329702907968688E-6</v>
      </c>
      <c r="O665">
        <f t="shared" si="103"/>
        <v>-1.6408499867795027E-2</v>
      </c>
      <c r="P665">
        <f t="shared" si="106"/>
        <v>-0.9401377905656243</v>
      </c>
      <c r="R665">
        <f t="shared" si="104"/>
        <v>-0.10636738678469251</v>
      </c>
    </row>
    <row r="666" spans="4:18" x14ac:dyDescent="0.2">
      <c r="D666">
        <f t="shared" si="105"/>
        <v>1.1588986233242435</v>
      </c>
      <c r="E666">
        <f t="shared" si="98"/>
        <v>66.400000000000503</v>
      </c>
      <c r="F666">
        <f t="shared" si="99"/>
        <v>434084.60110386647</v>
      </c>
      <c r="H666">
        <f t="shared" si="100"/>
        <v>0.38633825149231216</v>
      </c>
      <c r="I666">
        <f t="shared" si="101"/>
        <v>2901.3529888828702</v>
      </c>
      <c r="N666">
        <f t="shared" si="102"/>
        <v>-5.6632417399951783E-6</v>
      </c>
      <c r="O666">
        <f t="shared" si="103"/>
        <v>-1.6431063349101237E-2</v>
      </c>
      <c r="P666">
        <f t="shared" si="106"/>
        <v>-0.94143058281559244</v>
      </c>
      <c r="R666">
        <f t="shared" si="104"/>
        <v>-0.10622132085503751</v>
      </c>
    </row>
    <row r="667" spans="4:18" x14ac:dyDescent="0.2">
      <c r="D667">
        <f t="shared" si="105"/>
        <v>1.1606439525762378</v>
      </c>
      <c r="E667">
        <f t="shared" si="98"/>
        <v>66.500000000000497</v>
      </c>
      <c r="F667">
        <f t="shared" si="99"/>
        <v>433777.24157874193</v>
      </c>
      <c r="H667">
        <f t="shared" si="100"/>
        <v>0.38471311997723734</v>
      </c>
      <c r="I667">
        <f t="shared" si="101"/>
        <v>2889.7579583287838</v>
      </c>
      <c r="N667">
        <f t="shared" si="102"/>
        <v>-5.6937481166144697E-6</v>
      </c>
      <c r="O667">
        <f t="shared" si="103"/>
        <v>-1.6453553932706189E-2</v>
      </c>
      <c r="P667">
        <f t="shared" si="106"/>
        <v>-0.94271919833494244</v>
      </c>
      <c r="R667">
        <f t="shared" si="104"/>
        <v>-0.10607612550653775</v>
      </c>
    </row>
    <row r="668" spans="4:18" x14ac:dyDescent="0.2">
      <c r="D668">
        <f t="shared" si="105"/>
        <v>1.162389281828232</v>
      </c>
      <c r="E668">
        <f t="shared" si="98"/>
        <v>66.600000000000492</v>
      </c>
      <c r="F668">
        <f t="shared" si="99"/>
        <v>433471.53080495261</v>
      </c>
      <c r="H668">
        <f t="shared" si="100"/>
        <v>0.38308782454092105</v>
      </c>
      <c r="I668">
        <f t="shared" si="101"/>
        <v>2878.1541250708069</v>
      </c>
      <c r="N668">
        <f t="shared" si="102"/>
        <v>-5.7244923759250311E-6</v>
      </c>
      <c r="O668">
        <f t="shared" si="103"/>
        <v>-1.6475971345705012E-2</v>
      </c>
      <c r="P668">
        <f t="shared" si="106"/>
        <v>-0.94400362148737671</v>
      </c>
      <c r="R668">
        <f t="shared" si="104"/>
        <v>-0.10593179700141353</v>
      </c>
    </row>
    <row r="669" spans="4:18" x14ac:dyDescent="0.2">
      <c r="D669">
        <f t="shared" si="105"/>
        <v>1.1641346110802264</v>
      </c>
      <c r="E669">
        <f t="shared" si="98"/>
        <v>66.700000000000486</v>
      </c>
      <c r="F669">
        <f t="shared" si="99"/>
        <v>433167.4638696257</v>
      </c>
      <c r="H669">
        <f t="shared" si="100"/>
        <v>0.38146236616283735</v>
      </c>
      <c r="I669">
        <f t="shared" si="101"/>
        <v>2866.5415244562587</v>
      </c>
      <c r="N669">
        <f t="shared" si="102"/>
        <v>-5.7554775241586742E-6</v>
      </c>
      <c r="O669">
        <f t="shared" si="103"/>
        <v>-1.649831531607554E-2</v>
      </c>
      <c r="P669">
        <f t="shared" si="106"/>
        <v>-0.94528383668717331</v>
      </c>
      <c r="R669">
        <f t="shared" si="104"/>
        <v>-0.10578833163006195</v>
      </c>
    </row>
    <row r="670" spans="4:18" x14ac:dyDescent="0.2">
      <c r="D670">
        <f t="shared" si="105"/>
        <v>1.1658799403322204</v>
      </c>
      <c r="E670">
        <f t="shared" si="98"/>
        <v>66.80000000000048</v>
      </c>
      <c r="F670">
        <f t="shared" si="99"/>
        <v>432865.03589305002</v>
      </c>
      <c r="H670">
        <f t="shared" si="100"/>
        <v>0.37983674581825788</v>
      </c>
      <c r="I670">
        <f t="shared" si="101"/>
        <v>2854.9201918590393</v>
      </c>
      <c r="N670">
        <f t="shared" si="102"/>
        <v>-5.7867066196076237E-6</v>
      </c>
      <c r="O670">
        <f t="shared" si="103"/>
        <v>-1.652058557268217E-2</v>
      </c>
      <c r="P670">
        <f t="shared" si="106"/>
        <v>-0.94655982839940644</v>
      </c>
      <c r="R670">
        <f t="shared" si="104"/>
        <v>-0.10564572571085747</v>
      </c>
    </row>
    <row r="671" spans="4:18" x14ac:dyDescent="0.2">
      <c r="D671">
        <f t="shared" si="105"/>
        <v>1.1676252695842146</v>
      </c>
      <c r="E671">
        <f t="shared" si="98"/>
        <v>66.900000000000475</v>
      </c>
      <c r="F671">
        <f t="shared" si="99"/>
        <v>432564.24202849437</v>
      </c>
      <c r="H671">
        <f t="shared" si="100"/>
        <v>0.37821096447833358</v>
      </c>
      <c r="I671">
        <f t="shared" si="101"/>
        <v>2843.2901626798794</v>
      </c>
      <c r="N671">
        <f t="shared" si="102"/>
        <v>-5.8181827737510723E-6</v>
      </c>
      <c r="O671">
        <f t="shared" si="103"/>
        <v>-1.6542781845279957E-2</v>
      </c>
      <c r="P671">
        <f t="shared" si="106"/>
        <v>-0.94783158114018162</v>
      </c>
      <c r="R671">
        <f t="shared" si="104"/>
        <v>-0.10550397558995271</v>
      </c>
    </row>
    <row r="672" spans="4:18" x14ac:dyDescent="0.2">
      <c r="D672">
        <f t="shared" si="105"/>
        <v>1.1693705988362089</v>
      </c>
      <c r="E672">
        <f t="shared" si="98"/>
        <v>67.000000000000469</v>
      </c>
      <c r="F672">
        <f t="shared" si="99"/>
        <v>432265.07746201102</v>
      </c>
      <c r="H672">
        <f t="shared" si="100"/>
        <v>0.3765850231100516</v>
      </c>
      <c r="I672">
        <f t="shared" si="101"/>
        <v>2831.6514723457021</v>
      </c>
      <c r="N672">
        <f t="shared" si="102"/>
        <v>-5.8499091524122576E-6</v>
      </c>
      <c r="O672">
        <f t="shared" si="103"/>
        <v>-1.6564903864516766E-2</v>
      </c>
      <c r="P672">
        <f t="shared" si="106"/>
        <v>-0.94909907947675798</v>
      </c>
      <c r="R672">
        <f t="shared" si="104"/>
        <v>-0.10536307764109348</v>
      </c>
    </row>
    <row r="673" spans="4:18" x14ac:dyDescent="0.2">
      <c r="D673">
        <f t="shared" si="105"/>
        <v>1.1711159280882033</v>
      </c>
      <c r="E673">
        <f t="shared" si="98"/>
        <v>67.100000000000463</v>
      </c>
      <c r="F673">
        <f t="shared" si="99"/>
        <v>431967.53741226345</v>
      </c>
      <c r="H673">
        <f t="shared" si="100"/>
        <v>0.37495892267635811</v>
      </c>
      <c r="I673">
        <f t="shared" si="101"/>
        <v>2820.0041563101677</v>
      </c>
      <c r="N673">
        <f t="shared" si="102"/>
        <v>-5.8818889769441523E-6</v>
      </c>
      <c r="O673">
        <f t="shared" si="103"/>
        <v>-1.6586951361937469E-2</v>
      </c>
      <c r="P673">
        <f t="shared" si="106"/>
        <v>-0.95036230802778976</v>
      </c>
      <c r="R673">
        <f t="shared" si="104"/>
        <v>-0.10522302826542221</v>
      </c>
    </row>
    <row r="674" spans="4:18" x14ac:dyDescent="0.2">
      <c r="D674">
        <f t="shared" si="105"/>
        <v>1.1728612573401975</v>
      </c>
      <c r="E674">
        <f t="shared" si="98"/>
        <v>67.200000000000458</v>
      </c>
      <c r="F674">
        <f t="shared" si="99"/>
        <v>431671.61713032797</v>
      </c>
      <c r="H674">
        <f t="shared" si="100"/>
        <v>0.37333266413608968</v>
      </c>
      <c r="I674">
        <f t="shared" si="101"/>
        <v>2808.3482500528562</v>
      </c>
      <c r="N674">
        <f t="shared" si="102"/>
        <v>-5.9141255254486717E-6</v>
      </c>
      <c r="O674">
        <f t="shared" si="103"/>
        <v>-1.6608924069986705E-2</v>
      </c>
      <c r="P674">
        <f t="shared" si="106"/>
        <v>-0.9516212514634842</v>
      </c>
      <c r="R674">
        <f t="shared" si="104"/>
        <v>-0.10508382389129235</v>
      </c>
    </row>
    <row r="675" spans="4:18" x14ac:dyDescent="0.2">
      <c r="D675">
        <f t="shared" si="105"/>
        <v>1.1746065865921915</v>
      </c>
      <c r="E675">
        <f t="shared" si="98"/>
        <v>67.300000000000452</v>
      </c>
      <c r="F675">
        <f t="shared" si="99"/>
        <v>431377.31189952232</v>
      </c>
      <c r="H675">
        <f t="shared" si="100"/>
        <v>0.37170624844408229</v>
      </c>
      <c r="I675">
        <f t="shared" si="101"/>
        <v>2796.6837890797183</v>
      </c>
      <c r="N675">
        <f t="shared" si="102"/>
        <v>-5.946622134025926E-6</v>
      </c>
      <c r="O675">
        <f t="shared" si="103"/>
        <v>-1.6630821722012946E-2</v>
      </c>
      <c r="P675">
        <f t="shared" si="106"/>
        <v>-0.95287589450583388</v>
      </c>
      <c r="R675">
        <f t="shared" si="104"/>
        <v>-0.10494546097407627</v>
      </c>
    </row>
    <row r="676" spans="4:18" x14ac:dyDescent="0.2">
      <c r="D676">
        <f t="shared" si="105"/>
        <v>1.1763519158441857</v>
      </c>
      <c r="E676">
        <f t="shared" si="98"/>
        <v>67.400000000000446</v>
      </c>
      <c r="F676">
        <f t="shared" si="99"/>
        <v>431084.61703522317</v>
      </c>
      <c r="H676">
        <f t="shared" si="100"/>
        <v>0.37007967655117247</v>
      </c>
      <c r="I676">
        <f t="shared" si="101"/>
        <v>2785.0108089227574</v>
      </c>
      <c r="N676">
        <f t="shared" si="102"/>
        <v>-5.9793821980575007E-6</v>
      </c>
      <c r="O676">
        <f t="shared" si="103"/>
        <v>-1.6652644052270456E-2</v>
      </c>
      <c r="P676">
        <f t="shared" si="106"/>
        <v>-0.95412622192872976</v>
      </c>
      <c r="R676">
        <f t="shared" si="104"/>
        <v>-0.10480793599598785</v>
      </c>
    </row>
    <row r="677" spans="4:18" x14ac:dyDescent="0.2">
      <c r="D677">
        <f t="shared" si="105"/>
        <v>1.1780972450961802</v>
      </c>
      <c r="E677">
        <f t="shared" si="98"/>
        <v>67.500000000000441</v>
      </c>
      <c r="F677">
        <f t="shared" si="99"/>
        <v>430793.52788468264</v>
      </c>
      <c r="H677">
        <f t="shared" si="100"/>
        <v>0.36845294940422524</v>
      </c>
      <c r="I677">
        <f t="shared" si="101"/>
        <v>2773.3293451399045</v>
      </c>
      <c r="N677">
        <f t="shared" si="102"/>
        <v>-6.0124091735247534E-6</v>
      </c>
      <c r="O677">
        <f t="shared" si="103"/>
        <v>-1.667439079592456E-2</v>
      </c>
      <c r="P677">
        <f t="shared" si="106"/>
        <v>-0.95537221855826282</v>
      </c>
      <c r="R677">
        <f t="shared" si="104"/>
        <v>-0.10467124546588599</v>
      </c>
    </row>
    <row r="678" spans="4:18" x14ac:dyDescent="0.2">
      <c r="D678">
        <f t="shared" si="105"/>
        <v>1.1798425743481744</v>
      </c>
      <c r="E678">
        <f t="shared" si="98"/>
        <v>67.600000000000435</v>
      </c>
      <c r="F678">
        <f t="shared" si="99"/>
        <v>430504.03982685413</v>
      </c>
      <c r="H678">
        <f t="shared" si="100"/>
        <v>0.36682606794615746</v>
      </c>
      <c r="I678">
        <f t="shared" si="101"/>
        <v>2761.6394333148628</v>
      </c>
      <c r="N678">
        <f t="shared" si="102"/>
        <v>-6.0457065783609431E-6</v>
      </c>
      <c r="O678">
        <f t="shared" si="103"/>
        <v>-1.6696061689052653E-2</v>
      </c>
      <c r="P678">
        <f t="shared" si="106"/>
        <v>-0.95661386927278169</v>
      </c>
      <c r="R678">
        <f t="shared" si="104"/>
        <v>-0.10453538591910658</v>
      </c>
    </row>
    <row r="679" spans="4:18" x14ac:dyDescent="0.2">
      <c r="D679">
        <f t="shared" si="105"/>
        <v>1.1815879036001686</v>
      </c>
      <c r="E679">
        <f t="shared" si="98"/>
        <v>67.700000000000429</v>
      </c>
      <c r="F679">
        <f t="shared" si="99"/>
        <v>430216.14827221632</v>
      </c>
      <c r="H679">
        <f t="shared" si="100"/>
        <v>0.36519903311599711</v>
      </c>
      <c r="I679">
        <f t="shared" si="101"/>
        <v>2749.9411090572071</v>
      </c>
      <c r="N679">
        <f t="shared" si="102"/>
        <v>-6.079277993840801E-6</v>
      </c>
      <c r="O679">
        <f t="shared" si="103"/>
        <v>-1.6717656468649644E-2</v>
      </c>
      <c r="P679">
        <f t="shared" si="106"/>
        <v>-0.9578511590032045</v>
      </c>
      <c r="R679">
        <f t="shared" si="104"/>
        <v>-0.10440035391726811</v>
      </c>
    </row>
    <row r="680" spans="4:18" x14ac:dyDescent="0.2">
      <c r="D680">
        <f t="shared" si="105"/>
        <v>1.1833332328521626</v>
      </c>
      <c r="E680">
        <f t="shared" si="98"/>
        <v>67.800000000000423</v>
      </c>
      <c r="F680">
        <f t="shared" si="99"/>
        <v>429929.84866259713</v>
      </c>
      <c r="H680">
        <f t="shared" si="100"/>
        <v>0.36357184584887703</v>
      </c>
      <c r="I680">
        <f t="shared" si="101"/>
        <v>2738.2344080020221</v>
      </c>
      <c r="N680">
        <f t="shared" si="102"/>
        <v>-6.1131270660071376E-6</v>
      </c>
      <c r="O680">
        <f t="shared" si="103"/>
        <v>-1.6739174872629194E-2</v>
      </c>
      <c r="P680">
        <f t="shared" si="106"/>
        <v>-0.95908407273309026</v>
      </c>
      <c r="R680">
        <f t="shared" si="104"/>
        <v>-0.10426614604810527</v>
      </c>
    </row>
    <row r="681" spans="4:18" x14ac:dyDescent="0.2">
      <c r="D681">
        <f t="shared" si="105"/>
        <v>1.1850785621041571</v>
      </c>
      <c r="E681">
        <f t="shared" si="98"/>
        <v>67.900000000000418</v>
      </c>
      <c r="F681">
        <f t="shared" si="99"/>
        <v>429645.13647099957</v>
      </c>
      <c r="H681">
        <f t="shared" si="100"/>
        <v>0.36194450707608428</v>
      </c>
      <c r="I681">
        <f t="shared" si="101"/>
        <v>2726.519365809932</v>
      </c>
      <c r="N681">
        <f t="shared" si="102"/>
        <v>-6.1472575071367998E-6</v>
      </c>
      <c r="O681">
        <f t="shared" si="103"/>
        <v>-1.676061663982897E-2</v>
      </c>
      <c r="P681">
        <f t="shared" si="106"/>
        <v>-0.96031259549893944</v>
      </c>
      <c r="R681">
        <f t="shared" si="104"/>
        <v>-0.10413275892527897</v>
      </c>
    </row>
    <row r="682" spans="4:18" x14ac:dyDescent="0.2">
      <c r="D682">
        <f t="shared" si="105"/>
        <v>1.1868238913561513</v>
      </c>
      <c r="E682">
        <f t="shared" si="98"/>
        <v>68.000000000000412</v>
      </c>
      <c r="F682">
        <f t="shared" si="99"/>
        <v>429362.00720143411</v>
      </c>
      <c r="H682">
        <f t="shared" si="100"/>
        <v>0.36031701772509628</v>
      </c>
      <c r="I682">
        <f t="shared" si="101"/>
        <v>2714.7960181670451</v>
      </c>
      <c r="N682">
        <f t="shared" si="102"/>
        <v>-6.1816730972454123E-6</v>
      </c>
      <c r="O682">
        <f t="shared" si="103"/>
        <v>-1.678198151001219E-2</v>
      </c>
      <c r="P682">
        <f t="shared" si="106"/>
        <v>-0.96153671239028282</v>
      </c>
      <c r="R682">
        <f t="shared" si="104"/>
        <v>-0.10400018918821118</v>
      </c>
    </row>
    <row r="683" spans="4:18" x14ac:dyDescent="0.2">
      <c r="D683">
        <f t="shared" si="105"/>
        <v>1.1885692206081455</v>
      </c>
      <c r="E683">
        <f t="shared" si="98"/>
        <v>68.100000000000406</v>
      </c>
      <c r="F683">
        <f t="shared" si="99"/>
        <v>429080.45638874266</v>
      </c>
      <c r="H683">
        <f t="shared" si="100"/>
        <v>0.35868937871958106</v>
      </c>
      <c r="I683">
        <f t="shared" si="101"/>
        <v>2703.0644007846349</v>
      </c>
      <c r="N683">
        <f t="shared" si="102"/>
        <v>-6.2163776856348933E-6</v>
      </c>
      <c r="O683">
        <f t="shared" si="103"/>
        <v>-1.680326922387166E-2</v>
      </c>
      <c r="P683">
        <f t="shared" si="106"/>
        <v>-0.96275640854991262</v>
      </c>
      <c r="R683">
        <f t="shared" si="104"/>
        <v>-0.10386843350190554</v>
      </c>
    </row>
    <row r="684" spans="4:18" x14ac:dyDescent="0.2">
      <c r="D684">
        <f t="shared" si="105"/>
        <v>1.1903145498601397</v>
      </c>
      <c r="E684">
        <f t="shared" si="98"/>
        <v>68.200000000000401</v>
      </c>
      <c r="F684">
        <f t="shared" si="99"/>
        <v>428800.47959843557</v>
      </c>
      <c r="H684">
        <f t="shared" si="100"/>
        <v>0.35706159097946166</v>
      </c>
      <c r="I684">
        <f t="shared" si="101"/>
        <v>2691.3245493992904</v>
      </c>
      <c r="N684">
        <f t="shared" si="102"/>
        <v>-6.2513751924820437E-6</v>
      </c>
      <c r="O684">
        <f t="shared" si="103"/>
        <v>-1.6824479523032638E-2</v>
      </c>
      <c r="P684">
        <f t="shared" si="106"/>
        <v>-0.96397166917404653</v>
      </c>
      <c r="R684">
        <f t="shared" si="104"/>
        <v>-0.10373748855677714</v>
      </c>
    </row>
    <row r="685" spans="4:18" x14ac:dyDescent="0.2">
      <c r="D685">
        <f t="shared" si="105"/>
        <v>1.192059879112134</v>
      </c>
      <c r="E685">
        <f t="shared" si="98"/>
        <v>68.300000000000395</v>
      </c>
      <c r="F685">
        <f t="shared" si="99"/>
        <v>428522.07242651936</v>
      </c>
      <c r="H685">
        <f t="shared" si="100"/>
        <v>0.35543365542092187</v>
      </c>
      <c r="I685">
        <f t="shared" si="101"/>
        <v>2679.5764997726369</v>
      </c>
      <c r="N685">
        <f t="shared" si="102"/>
        <v>-6.2866696104724504E-6</v>
      </c>
      <c r="O685">
        <f t="shared" si="103"/>
        <v>-1.6845612150056775E-2</v>
      </c>
      <c r="P685">
        <f t="shared" si="106"/>
        <v>-0.96518247951255365</v>
      </c>
      <c r="R685">
        <f t="shared" si="104"/>
        <v>-0.10360735106847674</v>
      </c>
    </row>
    <row r="686" spans="4:18" x14ac:dyDescent="0.2">
      <c r="D686">
        <f t="shared" si="105"/>
        <v>1.1938052083641282</v>
      </c>
      <c r="E686">
        <f t="shared" si="98"/>
        <v>68.400000000000389</v>
      </c>
      <c r="F686">
        <f t="shared" si="99"/>
        <v>428245.2304993337</v>
      </c>
      <c r="H686">
        <f t="shared" si="100"/>
        <v>0.35380557295643711</v>
      </c>
      <c r="I686">
        <f t="shared" si="101"/>
        <v>2667.8202876912505</v>
      </c>
      <c r="N686">
        <f t="shared" si="102"/>
        <v>-6.3222650064785269E-6</v>
      </c>
      <c r="O686">
        <f t="shared" si="103"/>
        <v>-1.686666684844387E-2</v>
      </c>
      <c r="P686">
        <f t="shared" si="106"/>
        <v>-0.96638882486905509</v>
      </c>
      <c r="R686">
        <f t="shared" si="104"/>
        <v>-0.10347801777773033</v>
      </c>
    </row>
    <row r="687" spans="4:18" x14ac:dyDescent="0.2">
      <c r="D687">
        <f t="shared" si="105"/>
        <v>1.1955505376161224</v>
      </c>
      <c r="E687">
        <f t="shared" si="98"/>
        <v>68.500000000000384</v>
      </c>
      <c r="F687">
        <f t="shared" si="99"/>
        <v>427969.94947338477</v>
      </c>
      <c r="H687">
        <f t="shared" si="100"/>
        <v>0.35217734449481353</v>
      </c>
      <c r="I687">
        <f t="shared" si="101"/>
        <v>2656.055948966623</v>
      </c>
      <c r="N687">
        <f t="shared" si="102"/>
        <v>-6.3581655232855195E-6</v>
      </c>
      <c r="O687">
        <f t="shared" si="103"/>
        <v>-1.6887643362636984E-2</v>
      </c>
      <c r="P687">
        <f t="shared" si="106"/>
        <v>-0.96759069060121683</v>
      </c>
      <c r="R687">
        <f t="shared" si="104"/>
        <v>-0.10334948545015926</v>
      </c>
    </row>
    <row r="688" spans="4:18" x14ac:dyDescent="0.2">
      <c r="D688">
        <f t="shared" si="105"/>
        <v>1.1972958668681166</v>
      </c>
      <c r="E688">
        <f t="shared" si="98"/>
        <v>68.600000000000378</v>
      </c>
      <c r="F688">
        <f t="shared" si="99"/>
        <v>427696.22503518406</v>
      </c>
      <c r="H688">
        <f t="shared" si="100"/>
        <v>0.35054897094120507</v>
      </c>
      <c r="I688">
        <f t="shared" si="101"/>
        <v>2644.2835194349727</v>
      </c>
      <c r="N688">
        <f t="shared" si="102"/>
        <v>-6.3943753813647388E-6</v>
      </c>
      <c r="O688">
        <f t="shared" si="103"/>
        <v>-1.6908541438023499E-2</v>
      </c>
      <c r="P688">
        <f t="shared" si="106"/>
        <v>-0.96878806212081037</v>
      </c>
      <c r="R688">
        <f t="shared" si="104"/>
        <v>-0.10322175087612687</v>
      </c>
    </row>
    <row r="689" spans="4:18" x14ac:dyDescent="0.2">
      <c r="D689">
        <f t="shared" si="105"/>
        <v>1.1990411961201108</v>
      </c>
      <c r="E689">
        <f t="shared" si="98"/>
        <v>68.700000000000372</v>
      </c>
      <c r="F689">
        <f t="shared" si="99"/>
        <v>427424.05290108174</v>
      </c>
      <c r="H689">
        <f t="shared" si="100"/>
        <v>0.34892045319712661</v>
      </c>
      <c r="I689">
        <f t="shared" si="101"/>
        <v>2632.5030349570316</v>
      </c>
      <c r="N689">
        <f t="shared" si="102"/>
        <v>-6.4308988806981939E-6</v>
      </c>
      <c r="O689">
        <f t="shared" si="103"/>
        <v>-1.6929360820939772E-2</v>
      </c>
      <c r="P689">
        <f t="shared" si="106"/>
        <v>-0.96998092489397958</v>
      </c>
      <c r="R689">
        <f t="shared" si="104"/>
        <v>-0.10309481087056445</v>
      </c>
    </row>
    <row r="690" spans="4:18" x14ac:dyDescent="0.2">
      <c r="D690">
        <f t="shared" si="105"/>
        <v>1.2007865253721053</v>
      </c>
      <c r="E690">
        <f t="shared" si="98"/>
        <v>68.800000000000367</v>
      </c>
      <c r="F690">
        <f t="shared" si="99"/>
        <v>427153.42881711572</v>
      </c>
      <c r="H690">
        <f t="shared" si="100"/>
        <v>0.34729179216054717</v>
      </c>
      <c r="I690">
        <f t="shared" si="101"/>
        <v>2620.7145314184072</v>
      </c>
      <c r="N690">
        <f t="shared" si="102"/>
        <v>-6.4677404026528758E-6</v>
      </c>
      <c r="O690">
        <f t="shared" si="103"/>
        <v>-1.6950101258674331E-2</v>
      </c>
      <c r="P690">
        <f t="shared" si="106"/>
        <v>-0.9711692644414236</v>
      </c>
      <c r="R690">
        <f t="shared" si="104"/>
        <v>-0.10296866227280768</v>
      </c>
    </row>
    <row r="691" spans="4:18" x14ac:dyDescent="0.2">
      <c r="D691">
        <f t="shared" si="105"/>
        <v>1.2025318546240993</v>
      </c>
      <c r="E691">
        <f t="shared" si="98"/>
        <v>68.900000000000361</v>
      </c>
      <c r="F691">
        <f t="shared" si="99"/>
        <v>426884.34855884127</v>
      </c>
      <c r="H691">
        <f t="shared" si="100"/>
        <v>0.34566298872582424</v>
      </c>
      <c r="I691">
        <f t="shared" si="101"/>
        <v>2608.9180447287995</v>
      </c>
      <c r="N691">
        <f t="shared" si="102"/>
        <v>-6.5049044119105403E-6</v>
      </c>
      <c r="O691">
        <f t="shared" si="103"/>
        <v>-1.6970762499469386E-2</v>
      </c>
      <c r="P691">
        <f t="shared" si="106"/>
        <v>-0.97235306633848373</v>
      </c>
      <c r="R691">
        <f t="shared" si="104"/>
        <v>-0.10284330194644464</v>
      </c>
    </row>
    <row r="692" spans="4:18" x14ac:dyDescent="0.2">
      <c r="D692">
        <f t="shared" si="105"/>
        <v>1.2042771838760935</v>
      </c>
      <c r="E692">
        <f t="shared" si="98"/>
        <v>69.000000000000355</v>
      </c>
      <c r="F692">
        <f t="shared" si="99"/>
        <v>426616.80793117918</v>
      </c>
      <c r="H692">
        <f t="shared" si="100"/>
        <v>0.34403404378379343</v>
      </c>
      <c r="I692">
        <f t="shared" si="101"/>
        <v>2597.1136108223427</v>
      </c>
      <c r="N692">
        <f t="shared" si="102"/>
        <v>-6.5423954584512166E-6</v>
      </c>
      <c r="O692">
        <f t="shared" si="103"/>
        <v>-1.6991344292525936E-2</v>
      </c>
      <c r="P692">
        <f t="shared" si="106"/>
        <v>-0.97353231621543579</v>
      </c>
      <c r="R692">
        <f t="shared" si="104"/>
        <v>-0.10271872677914343</v>
      </c>
    </row>
    <row r="693" spans="4:18" x14ac:dyDescent="0.2">
      <c r="D693">
        <f t="shared" si="105"/>
        <v>1.2060225131280877</v>
      </c>
      <c r="E693">
        <f t="shared" si="98"/>
        <v>69.10000000000035</v>
      </c>
      <c r="F693">
        <f t="shared" si="99"/>
        <v>426350.80276826117</v>
      </c>
      <c r="H693">
        <f t="shared" si="100"/>
        <v>0.34240495822179251</v>
      </c>
      <c r="I693">
        <f t="shared" si="101"/>
        <v>2585.301265657472</v>
      </c>
      <c r="N693">
        <f t="shared" si="102"/>
        <v>-6.580218179593533E-6</v>
      </c>
      <c r="O693">
        <f t="shared" si="103"/>
        <v>-1.7011846388005469E-2</v>
      </c>
      <c r="P693">
        <f t="shared" si="106"/>
        <v>-0.97470699975758723</v>
      </c>
      <c r="R693">
        <f t="shared" si="104"/>
        <v>-0.10259493368250185</v>
      </c>
    </row>
    <row r="694" spans="4:18" x14ac:dyDescent="0.2">
      <c r="D694">
        <f t="shared" si="105"/>
        <v>1.2077678423800822</v>
      </c>
      <c r="E694">
        <f t="shared" ref="E694:E757" si="107">E693+0.1</f>
        <v>69.200000000000344</v>
      </c>
      <c r="F694">
        <f t="shared" ref="F694:F757" si="108">B$3*COS(D694+PI()/2)+SQRT(B$3^2*COS(D694+PI()/2)^2+B$2*(B$2+2*B$3))</f>
        <v>426086.32893326879</v>
      </c>
      <c r="H694">
        <f t="shared" ref="H694:H757" si="109">ACOS((F694^2+(B$12+B$2)^2-B$12^2)/(2*F694*(B$12+B$2)))</f>
        <v>0.34077573292365781</v>
      </c>
      <c r="I694">
        <f t="shared" ref="I694:I757" si="110">B$14*COS((PI()/2)-H694)</f>
        <v>2573.4810452165943</v>
      </c>
      <c r="N694">
        <f t="shared" ref="N694:N757" si="111">-((F694^2+B$2^2+2*B$2*B$12)/(2*B$12*F694^2))/SQRT(1-((B$12^2+F694^2-(B$12+B$2)^2) / (2*B$12*F694))^2)</f>
        <v>-6.6183773020951735E-6</v>
      </c>
      <c r="O694">
        <f t="shared" ref="O694:O757" si="112">N694*I694</f>
        <v>-1.7032268537033671E-2</v>
      </c>
      <c r="P694">
        <f t="shared" si="106"/>
        <v>-0.97587710270549044</v>
      </c>
      <c r="R694">
        <f t="shared" si="104"/>
        <v>-0.10247191959188633</v>
      </c>
    </row>
    <row r="695" spans="4:18" x14ac:dyDescent="0.2">
      <c r="D695">
        <f t="shared" si="105"/>
        <v>1.2095131716320764</v>
      </c>
      <c r="E695">
        <f t="shared" si="107"/>
        <v>69.300000000000338</v>
      </c>
      <c r="F695">
        <f t="shared" si="108"/>
        <v>425823.3823182825</v>
      </c>
      <c r="H695">
        <f t="shared" si="109"/>
        <v>0.33914636876976423</v>
      </c>
      <c r="I695">
        <f t="shared" si="110"/>
        <v>2561.6529855060708</v>
      </c>
      <c r="N695">
        <f t="shared" si="111"/>
        <v>-6.65687764431309E-6</v>
      </c>
      <c r="O695">
        <f t="shared" si="112"/>
        <v>-1.7052610491703247E-2</v>
      </c>
      <c r="P695">
        <f t="shared" si="106"/>
        <v>-0.97704261085510358</v>
      </c>
      <c r="R695">
        <f t="shared" si="104"/>
        <v>-0.10234968146627753</v>
      </c>
    </row>
    <row r="696" spans="4:18" x14ac:dyDescent="0.2">
      <c r="D696">
        <f t="shared" si="105"/>
        <v>1.2112585008840704</v>
      </c>
      <c r="E696">
        <f t="shared" si="107"/>
        <v>69.400000000000333</v>
      </c>
      <c r="F696">
        <f t="shared" si="108"/>
        <v>425561.95884413365</v>
      </c>
      <c r="H696">
        <f t="shared" si="109"/>
        <v>0.33751686663709246</v>
      </c>
      <c r="I696">
        <f t="shared" si="110"/>
        <v>2549.817122556406</v>
      </c>
      <c r="N696">
        <f t="shared" si="111"/>
        <v>-6.6957241184263478E-6</v>
      </c>
      <c r="O696">
        <f t="shared" si="112"/>
        <v>-1.70728720050774E-2</v>
      </c>
      <c r="P696">
        <f t="shared" si="106"/>
        <v>-0.97820351005799044</v>
      </c>
      <c r="R696">
        <f t="shared" si="104"/>
        <v>-0.10222821628811345</v>
      </c>
    </row>
    <row r="697" spans="4:18" x14ac:dyDescent="0.2">
      <c r="D697">
        <f t="shared" si="105"/>
        <v>1.2130038301360646</v>
      </c>
      <c r="E697">
        <f t="shared" si="107"/>
        <v>69.500000000000327</v>
      </c>
      <c r="F697">
        <f t="shared" si="108"/>
        <v>425302.05446024146</v>
      </c>
      <c r="H697">
        <f t="shared" si="109"/>
        <v>0.33588722739916688</v>
      </c>
      <c r="I697">
        <f t="shared" si="110"/>
        <v>2537.9734924214913</v>
      </c>
      <c r="N697">
        <f t="shared" si="111"/>
        <v>-6.7349217327262708E-6</v>
      </c>
      <c r="O697">
        <f t="shared" si="112"/>
        <v>-1.7093052831192695E-2</v>
      </c>
      <c r="P697">
        <f t="shared" si="106"/>
        <v>-0.97935978622148423</v>
      </c>
      <c r="R697">
        <f t="shared" si="104"/>
        <v>-0.10210752106313746</v>
      </c>
    </row>
    <row r="698" spans="4:18" x14ac:dyDescent="0.2">
      <c r="D698">
        <f t="shared" si="105"/>
        <v>1.2147491593880591</v>
      </c>
      <c r="E698">
        <f t="shared" si="107"/>
        <v>69.600000000000321</v>
      </c>
      <c r="F698">
        <f t="shared" si="108"/>
        <v>425043.6651444789</v>
      </c>
      <c r="H698">
        <f t="shared" si="109"/>
        <v>0.33425745192618628</v>
      </c>
      <c r="I698">
        <f t="shared" si="110"/>
        <v>2526.1221311792551</v>
      </c>
      <c r="N698">
        <f t="shared" si="111"/>
        <v>-6.7744755939698756E-6</v>
      </c>
      <c r="O698">
        <f t="shared" si="112"/>
        <v>-1.7113152725061032E-2</v>
      </c>
      <c r="P698">
        <f t="shared" si="106"/>
        <v>-0.98051142530880075</v>
      </c>
      <c r="R698">
        <f t="shared" si="104"/>
        <v>-0.10198759282025313</v>
      </c>
    </row>
    <row r="699" spans="4:18" x14ac:dyDescent="0.2">
      <c r="D699">
        <f t="shared" si="105"/>
        <v>1.2164944886400533</v>
      </c>
      <c r="E699">
        <f t="shared" si="107"/>
        <v>69.700000000000315</v>
      </c>
      <c r="F699">
        <f t="shared" si="108"/>
        <v>424786.78690300696</v>
      </c>
      <c r="H699">
        <f t="shared" si="109"/>
        <v>0.33262754108495129</v>
      </c>
      <c r="I699">
        <f t="shared" si="110"/>
        <v>2514.263074930835</v>
      </c>
      <c r="N699">
        <f t="shared" si="111"/>
        <v>-6.8143909098081409E-6</v>
      </c>
      <c r="O699">
        <f t="shared" si="112"/>
        <v>-1.7133171442674948E-2</v>
      </c>
      <c r="P699">
        <f t="shared" si="106"/>
        <v>-0.98165841333934245</v>
      </c>
      <c r="R699">
        <f t="shared" si="104"/>
        <v>-0.10186842861136028</v>
      </c>
    </row>
    <row r="700" spans="4:18" x14ac:dyDescent="0.2">
      <c r="D700">
        <f t="shared" si="105"/>
        <v>1.2182398178920475</v>
      </c>
      <c r="E700">
        <f t="shared" si="107"/>
        <v>69.80000000000031</v>
      </c>
      <c r="F700">
        <f t="shared" si="108"/>
        <v>424531.41577014234</v>
      </c>
      <c r="H700">
        <f t="shared" si="109"/>
        <v>0.33099749573897608</v>
      </c>
      <c r="I700">
        <f t="shared" si="110"/>
        <v>2502.3963598010932</v>
      </c>
      <c r="N700">
        <f t="shared" si="111"/>
        <v>-6.8546729912809767E-6</v>
      </c>
      <c r="O700">
        <f t="shared" si="112"/>
        <v>-1.7153108741008387E-2</v>
      </c>
      <c r="P700">
        <f t="shared" si="106"/>
        <v>-0.98280073638874166</v>
      </c>
      <c r="R700">
        <f t="shared" si="104"/>
        <v>-0.10175002551121974</v>
      </c>
    </row>
    <row r="701" spans="4:18" x14ac:dyDescent="0.2">
      <c r="D701">
        <f t="shared" si="105"/>
        <v>1.2199851471440415</v>
      </c>
      <c r="E701">
        <f t="shared" si="107"/>
        <v>69.900000000000304</v>
      </c>
      <c r="F701">
        <f t="shared" si="108"/>
        <v>424277.54780820105</v>
      </c>
      <c r="H701">
        <f t="shared" si="109"/>
        <v>0.32936731674845676</v>
      </c>
      <c r="I701">
        <f t="shared" si="110"/>
        <v>2490.5220219380858</v>
      </c>
      <c r="N701">
        <f t="shared" si="111"/>
        <v>-6.8953272553910541E-6</v>
      </c>
      <c r="O701">
        <f t="shared" si="112"/>
        <v>-1.7172964378021321E-2</v>
      </c>
      <c r="P701">
        <f t="shared" si="106"/>
        <v>-0.98393838058912653</v>
      </c>
      <c r="R701">
        <f t="shared" si="104"/>
        <v>-0.10163238061729604</v>
      </c>
    </row>
    <row r="702" spans="4:18" x14ac:dyDescent="0.2">
      <c r="D702">
        <f t="shared" si="105"/>
        <v>1.2217304763960359</v>
      </c>
      <c r="E702">
        <f t="shared" si="107"/>
        <v>70.000000000000298</v>
      </c>
      <c r="F702">
        <f t="shared" si="108"/>
        <v>424025.17910735589</v>
      </c>
      <c r="H702">
        <f t="shared" si="109"/>
        <v>0.32773700497030278</v>
      </c>
      <c r="I702">
        <f t="shared" si="110"/>
        <v>2478.6400975129968</v>
      </c>
      <c r="N702">
        <f t="shared" si="111"/>
        <v>-6.9363592277524513E-6</v>
      </c>
      <c r="O702">
        <f t="shared" si="112"/>
        <v>-1.7192738112661511E-2</v>
      </c>
      <c r="P702">
        <f t="shared" si="106"/>
        <v>-0.98507133212922116</v>
      </c>
      <c r="R702">
        <f t="shared" si="104"/>
        <v>-0.10151549104961878</v>
      </c>
    </row>
    <row r="703" spans="4:18" x14ac:dyDescent="0.2">
      <c r="D703">
        <f t="shared" si="105"/>
        <v>1.2234758056480302</v>
      </c>
      <c r="E703">
        <f t="shared" si="107"/>
        <v>70.100000000000293</v>
      </c>
      <c r="F703">
        <f t="shared" si="108"/>
        <v>423774.30578550044</v>
      </c>
      <c r="H703">
        <f t="shared" si="109"/>
        <v>0.32610656125821968</v>
      </c>
      <c r="I703">
        <f t="shared" si="110"/>
        <v>2466.7506227204444</v>
      </c>
      <c r="N703">
        <f t="shared" si="111"/>
        <v>-6.977774545318635E-6</v>
      </c>
      <c r="O703">
        <f t="shared" si="112"/>
        <v>-1.721242970486761E-2</v>
      </c>
      <c r="P703">
        <f t="shared" si="106"/>
        <v>-0.98619957725452323</v>
      </c>
      <c r="R703">
        <f t="shared" si="104"/>
        <v>-0.10139935395063703</v>
      </c>
    </row>
    <row r="704" spans="4:18" x14ac:dyDescent="0.2">
      <c r="D704">
        <f t="shared" si="105"/>
        <v>1.2252211349000244</v>
      </c>
      <c r="E704">
        <f t="shared" si="107"/>
        <v>70.200000000000287</v>
      </c>
      <c r="F704">
        <f t="shared" si="108"/>
        <v>423524.92398808897</v>
      </c>
      <c r="H704">
        <f t="shared" si="109"/>
        <v>0.32447598646262743</v>
      </c>
      <c r="I704">
        <f t="shared" si="110"/>
        <v>2454.8536337775922</v>
      </c>
      <c r="N704">
        <f t="shared" si="111"/>
        <v>-7.0195789591972453E-6</v>
      </c>
      <c r="O704">
        <f t="shared" si="112"/>
        <v>-1.7232038915574087E-2</v>
      </c>
      <c r="P704">
        <f t="shared" si="106"/>
        <v>-0.98732310226758713</v>
      </c>
      <c r="R704">
        <f t="shared" si="104"/>
        <v>-0.1012839664850643</v>
      </c>
    </row>
    <row r="705" spans="4:18" x14ac:dyDescent="0.2">
      <c r="D705">
        <f t="shared" si="105"/>
        <v>1.2269664641520186</v>
      </c>
      <c r="E705">
        <f t="shared" si="107"/>
        <v>70.300000000000281</v>
      </c>
      <c r="F705">
        <f t="shared" si="108"/>
        <v>423277.02988801617</v>
      </c>
      <c r="H705">
        <f t="shared" si="109"/>
        <v>0.32284528143080515</v>
      </c>
      <c r="I705">
        <f t="shared" si="110"/>
        <v>2442.9491669249087</v>
      </c>
      <c r="N705">
        <f t="shared" si="111"/>
        <v>-7.0617783375438794E-6</v>
      </c>
      <c r="O705">
        <f t="shared" si="112"/>
        <v>-1.7251565506711187E-2</v>
      </c>
      <c r="P705">
        <f t="shared" si="106"/>
        <v>-0.98844189352802048</v>
      </c>
      <c r="R705">
        <f t="shared" si="104"/>
        <v>-0.10116932583975427</v>
      </c>
    </row>
    <row r="706" spans="4:18" x14ac:dyDescent="0.2">
      <c r="D706">
        <f t="shared" si="105"/>
        <v>1.2287117934040128</v>
      </c>
      <c r="E706">
        <f t="shared" si="107"/>
        <v>70.400000000000276</v>
      </c>
      <c r="F706">
        <f t="shared" si="108"/>
        <v>423030.61968545988</v>
      </c>
      <c r="H706">
        <f t="shared" si="109"/>
        <v>0.321214447006819</v>
      </c>
      <c r="I706">
        <f t="shared" si="110"/>
        <v>2431.0372584253505</v>
      </c>
      <c r="N706">
        <f t="shared" si="111"/>
        <v>-7.1043786685511722E-6</v>
      </c>
      <c r="O706">
        <f t="shared" si="112"/>
        <v>-1.7271009241210184E-2</v>
      </c>
      <c r="P706">
        <f t="shared" si="106"/>
        <v>-0.98955593745278592</v>
      </c>
      <c r="R706">
        <f t="shared" si="104"/>
        <v>-0.10105542922354629</v>
      </c>
    </row>
    <row r="707" spans="4:18" x14ac:dyDescent="0.2">
      <c r="D707">
        <f t="shared" si="105"/>
        <v>1.230457122656007</v>
      </c>
      <c r="E707">
        <f t="shared" si="107"/>
        <v>70.50000000000027</v>
      </c>
      <c r="F707">
        <f t="shared" si="108"/>
        <v>422785.68960775435</v>
      </c>
      <c r="H707">
        <f t="shared" si="109"/>
        <v>0.31958348403161385</v>
      </c>
      <c r="I707">
        <f t="shared" si="110"/>
        <v>2419.1179445647399</v>
      </c>
      <c r="N707">
        <f t="shared" si="111"/>
        <v>-7.1473860635247017E-6</v>
      </c>
      <c r="O707">
        <f t="shared" si="112"/>
        <v>-1.7290369883004544E-2</v>
      </c>
      <c r="P707">
        <f t="shared" si="106"/>
        <v>-0.99066522051626738</v>
      </c>
      <c r="R707">
        <f t="shared" ref="R707:R770" si="113">90/900/P707</f>
        <v>-0.10094227386713626</v>
      </c>
    </row>
    <row r="708" spans="4:18" x14ac:dyDescent="0.2">
      <c r="D708">
        <f t="shared" ref="D708:D771" si="114">E708*PI()/180</f>
        <v>1.2322024519080013</v>
      </c>
      <c r="E708">
        <f t="shared" si="107"/>
        <v>70.600000000000264</v>
      </c>
      <c r="F708">
        <f t="shared" si="108"/>
        <v>422542.23590924218</v>
      </c>
      <c r="H708">
        <f t="shared" si="109"/>
        <v>0.31795239334298331</v>
      </c>
      <c r="I708">
        <f t="shared" si="110"/>
        <v>2407.1912616512532</v>
      </c>
      <c r="N708">
        <f t="shared" si="111"/>
        <v>-7.190806760058152E-6</v>
      </c>
      <c r="O708">
        <f t="shared" si="112"/>
        <v>-1.7309647197034744E-2</v>
      </c>
      <c r="P708">
        <f t="shared" ref="P708:P771" si="115">O708*180/PI()</f>
        <v>-0.99176972925054607</v>
      </c>
      <c r="R708">
        <f t="shared" si="113"/>
        <v>-0.10082985702292743</v>
      </c>
    </row>
    <row r="709" spans="4:18" x14ac:dyDescent="0.2">
      <c r="D709">
        <f t="shared" si="114"/>
        <v>1.2339477811599955</v>
      </c>
      <c r="E709">
        <f t="shared" si="107"/>
        <v>70.700000000000259</v>
      </c>
      <c r="F709">
        <f t="shared" si="108"/>
        <v>422300.25487114955</v>
      </c>
      <c r="H709">
        <f t="shared" si="109"/>
        <v>0.31632117577566587</v>
      </c>
      <c r="I709">
        <f t="shared" si="110"/>
        <v>2395.2572460158358</v>
      </c>
      <c r="N709">
        <f t="shared" si="111"/>
        <v>-7.234647125302976E-6</v>
      </c>
      <c r="O709">
        <f t="shared" si="112"/>
        <v>-1.732884094924959E-2</v>
      </c>
      <c r="P709">
        <f t="shared" si="115"/>
        <v>-0.99286945024547668</v>
      </c>
      <c r="R709">
        <f t="shared" si="113"/>
        <v>-0.10071817596490258</v>
      </c>
    </row>
    <row r="710" spans="4:18" x14ac:dyDescent="0.2">
      <c r="D710">
        <f t="shared" si="114"/>
        <v>1.2356931104119897</v>
      </c>
      <c r="E710">
        <f t="shared" si="107"/>
        <v>70.800000000000253</v>
      </c>
      <c r="F710">
        <f t="shared" si="108"/>
        <v>422059.74280143622</v>
      </c>
      <c r="H710">
        <f t="shared" si="109"/>
        <v>0.31468983216126212</v>
      </c>
      <c r="I710">
        <f t="shared" si="110"/>
        <v>2383.3159340113079</v>
      </c>
      <c r="N710">
        <f t="shared" si="111"/>
        <v>-7.2789136593450037E-6</v>
      </c>
      <c r="O710">
        <f t="shared" si="112"/>
        <v>-1.7347950906609504E-2</v>
      </c>
      <c r="P710">
        <f t="shared" si="115"/>
        <v>-0.99396437014887473</v>
      </c>
      <c r="R710">
        <f t="shared" si="113"/>
        <v>-0.10060722798848627</v>
      </c>
    </row>
    <row r="711" spans="4:18" x14ac:dyDescent="0.2">
      <c r="D711">
        <f t="shared" si="114"/>
        <v>1.2374384396639839</v>
      </c>
      <c r="E711">
        <f t="shared" si="107"/>
        <v>70.900000000000247</v>
      </c>
      <c r="F711">
        <f t="shared" si="108"/>
        <v>421820.69603467733</v>
      </c>
      <c r="H711">
        <f t="shared" si="109"/>
        <v>0.31305836332839276</v>
      </c>
      <c r="I711">
        <f t="shared" si="110"/>
        <v>2371.3673620132308</v>
      </c>
      <c r="N711">
        <f t="shared" si="111"/>
        <v>-7.3236129986821643E-6</v>
      </c>
      <c r="O711">
        <f t="shared" si="112"/>
        <v>-1.7366976837090729E-2</v>
      </c>
      <c r="P711">
        <f t="shared" si="115"/>
        <v>-0.99505447566675831</v>
      </c>
      <c r="R711">
        <f t="shared" si="113"/>
        <v>-0.1004970104104027</v>
      </c>
    </row>
    <row r="712" spans="4:18" x14ac:dyDescent="0.2">
      <c r="D712">
        <f t="shared" si="114"/>
        <v>1.2391837689159781</v>
      </c>
      <c r="E712">
        <f t="shared" si="107"/>
        <v>71.000000000000242</v>
      </c>
      <c r="F712">
        <f t="shared" si="108"/>
        <v>421583.11093191709</v>
      </c>
      <c r="H712">
        <f t="shared" si="109"/>
        <v>0.31142677010260056</v>
      </c>
      <c r="I712">
        <f t="shared" si="110"/>
        <v>2359.4115664189048</v>
      </c>
      <c r="N712">
        <f t="shared" si="111"/>
        <v>-7.3687519198161589E-6</v>
      </c>
      <c r="O712">
        <f t="shared" si="112"/>
        <v>-1.7385918509685756E-2</v>
      </c>
      <c r="P712">
        <f t="shared" si="115"/>
        <v>-0.99613975356337192</v>
      </c>
      <c r="R712">
        <f t="shared" si="113"/>
        <v>-0.10038752056855671</v>
      </c>
    </row>
    <row r="713" spans="4:18" x14ac:dyDescent="0.2">
      <c r="D713">
        <f t="shared" si="114"/>
        <v>1.2409290981679724</v>
      </c>
      <c r="E713">
        <f t="shared" si="107"/>
        <v>71.100000000000236</v>
      </c>
      <c r="F713">
        <f t="shared" si="108"/>
        <v>421346.98388054408</v>
      </c>
      <c r="H713">
        <f t="shared" si="109"/>
        <v>0.30979505330643975</v>
      </c>
      <c r="I713">
        <f t="shared" si="110"/>
        <v>2347.448583647737</v>
      </c>
      <c r="N713">
        <f t="shared" si="111"/>
        <v>-7.4143373429555858E-6</v>
      </c>
      <c r="O713">
        <f t="shared" si="112"/>
        <v>-1.7404775694407616E-2</v>
      </c>
      <c r="P713">
        <f t="shared" si="115"/>
        <v>-0.99722019066143297</v>
      </c>
      <c r="R713">
        <f t="shared" si="113"/>
        <v>-0.10027875582189359</v>
      </c>
    </row>
    <row r="714" spans="4:18" x14ac:dyDescent="0.2">
      <c r="D714">
        <f t="shared" si="114"/>
        <v>1.2426744274199666</v>
      </c>
      <c r="E714">
        <f t="shared" si="107"/>
        <v>71.20000000000023</v>
      </c>
      <c r="F714">
        <f t="shared" si="108"/>
        <v>421112.31129415799</v>
      </c>
      <c r="H714">
        <f t="shared" si="109"/>
        <v>0.30816321375949496</v>
      </c>
      <c r="I714">
        <f t="shared" si="110"/>
        <v>2335.4784501410936</v>
      </c>
      <c r="N714">
        <f t="shared" si="111"/>
        <v>-7.4603763358386761E-6</v>
      </c>
      <c r="O714">
        <f t="shared" si="112"/>
        <v>-1.7423548162293804E-2</v>
      </c>
      <c r="P714">
        <f t="shared" si="115"/>
        <v>-0.99829577384235646</v>
      </c>
      <c r="R714">
        <f t="shared" si="113"/>
        <v>-0.10017071355026218</v>
      </c>
    </row>
    <row r="715" spans="4:18" x14ac:dyDescent="0.2">
      <c r="D715">
        <f t="shared" si="114"/>
        <v>1.2444197566719608</v>
      </c>
      <c r="E715">
        <f t="shared" si="107"/>
        <v>71.300000000000225</v>
      </c>
      <c r="F715">
        <f t="shared" si="108"/>
        <v>420879.08961244207</v>
      </c>
      <c r="H715">
        <f t="shared" si="109"/>
        <v>0.30653125227838762</v>
      </c>
      <c r="I715">
        <f t="shared" si="110"/>
        <v>2323.5012023620657</v>
      </c>
      <c r="N715">
        <f t="shared" si="111"/>
        <v>-7.5068761176772229E-6</v>
      </c>
      <c r="O715">
        <f t="shared" si="112"/>
        <v>-1.7442235685406104E-2</v>
      </c>
      <c r="P715">
        <f t="shared" si="115"/>
        <v>-0.99936649004624445</v>
      </c>
      <c r="R715">
        <f t="shared" si="113"/>
        <v>-0.10006339115430279</v>
      </c>
    </row>
    <row r="716" spans="4:18" x14ac:dyDescent="0.2">
      <c r="D716">
        <f t="shared" si="114"/>
        <v>1.2461650859239553</v>
      </c>
      <c r="E716">
        <f t="shared" si="107"/>
        <v>71.400000000000219</v>
      </c>
      <c r="F716">
        <f t="shared" si="108"/>
        <v>420647.31530103087</v>
      </c>
      <c r="H716">
        <f t="shared" si="109"/>
        <v>0.30489916967680553</v>
      </c>
      <c r="I716">
        <f t="shared" si="110"/>
        <v>2311.5168767954005</v>
      </c>
      <c r="N716">
        <f t="shared" si="111"/>
        <v>-7.5538440632298465E-6</v>
      </c>
      <c r="O716">
        <f t="shared" si="112"/>
        <v>-1.7460838036836533E-2</v>
      </c>
      <c r="P716">
        <f t="shared" si="115"/>
        <v>-1.0004323262722272</v>
      </c>
      <c r="R716">
        <f t="shared" si="113"/>
        <v>-9.9956786055300909E-2</v>
      </c>
    </row>
    <row r="717" spans="4:18" x14ac:dyDescent="0.2">
      <c r="D717">
        <f t="shared" si="114"/>
        <v>1.2479104151759493</v>
      </c>
      <c r="E717">
        <f t="shared" si="107"/>
        <v>71.500000000000213</v>
      </c>
      <c r="F717">
        <f t="shared" si="108"/>
        <v>420416.98485138547</v>
      </c>
      <c r="H717">
        <f t="shared" si="109"/>
        <v>0.30326696676552856</v>
      </c>
      <c r="I717">
        <f t="shared" si="110"/>
        <v>2299.5255099474093</v>
      </c>
      <c r="N717">
        <f t="shared" si="111"/>
        <v>-7.6012877070054447E-6</v>
      </c>
      <c r="O717">
        <f t="shared" si="112"/>
        <v>-1.747935499070867E-2</v>
      </c>
      <c r="P717">
        <f t="shared" si="115"/>
        <v>-1.001493269578539</v>
      </c>
      <c r="R717">
        <f t="shared" si="113"/>
        <v>-9.9850895695068692E-2</v>
      </c>
    </row>
    <row r="718" spans="4:18" x14ac:dyDescent="0.2">
      <c r="D718">
        <f t="shared" si="114"/>
        <v>1.2496557444279435</v>
      </c>
      <c r="E718">
        <f t="shared" si="107"/>
        <v>71.600000000000207</v>
      </c>
      <c r="F718">
        <f t="shared" si="108"/>
        <v>420188.09478067141</v>
      </c>
      <c r="H718">
        <f t="shared" si="109"/>
        <v>0.30163464435247467</v>
      </c>
      <c r="I718">
        <f t="shared" si="110"/>
        <v>2287.5271383460235</v>
      </c>
      <c r="N718">
        <f t="shared" si="111"/>
        <v>-7.6492147476033286E-6</v>
      </c>
      <c r="O718">
        <f t="shared" si="112"/>
        <v>-1.7497786322179243E-2</v>
      </c>
      <c r="P718">
        <f t="shared" si="115"/>
        <v>-1.0025493070826095</v>
      </c>
      <c r="R718">
        <f t="shared" si="113"/>
        <v>-9.9745717535825965E-2</v>
      </c>
    </row>
    <row r="719" spans="4:18" x14ac:dyDescent="0.2">
      <c r="D719">
        <f t="shared" si="114"/>
        <v>1.2514010736799377</v>
      </c>
      <c r="E719">
        <f t="shared" si="107"/>
        <v>71.700000000000202</v>
      </c>
      <c r="F719">
        <f t="shared" si="108"/>
        <v>419960.64163162094</v>
      </c>
      <c r="H719">
        <f t="shared" si="109"/>
        <v>0.30000220324266036</v>
      </c>
      <c r="I719">
        <f t="shared" si="110"/>
        <v>2275.5217985402228</v>
      </c>
      <c r="N719">
        <f t="shared" si="111"/>
        <v>-7.6976330521998107E-6</v>
      </c>
      <c r="O719">
        <f t="shared" si="112"/>
        <v>-1.7516131807444379E-2</v>
      </c>
      <c r="P719">
        <f t="shared" si="115"/>
        <v>-1.0036004259614213</v>
      </c>
      <c r="R719">
        <f t="shared" si="113"/>
        <v>-9.9641249060055739E-2</v>
      </c>
    </row>
    <row r="720" spans="4:18" x14ac:dyDescent="0.2">
      <c r="D720">
        <f t="shared" si="114"/>
        <v>1.2531464029319321</v>
      </c>
      <c r="E720">
        <f t="shared" si="107"/>
        <v>71.800000000000196</v>
      </c>
      <c r="F720">
        <f t="shared" si="108"/>
        <v>419734.62197242305</v>
      </c>
      <c r="H720">
        <f t="shared" si="109"/>
        <v>0.29836964423828438</v>
      </c>
      <c r="I720">
        <f t="shared" si="110"/>
        <v>2263.509527100372</v>
      </c>
      <c r="N720">
        <f t="shared" si="111"/>
        <v>-7.7465506611760034E-6</v>
      </c>
      <c r="O720">
        <f t="shared" si="112"/>
        <v>-1.753439122373757E-2</v>
      </c>
      <c r="P720">
        <f t="shared" si="115"/>
        <v>-1.0046466134513934</v>
      </c>
      <c r="R720">
        <f t="shared" si="113"/>
        <v>-9.953748777040812E-2</v>
      </c>
    </row>
    <row r="721" spans="4:18" x14ac:dyDescent="0.2">
      <c r="D721">
        <f t="shared" si="114"/>
        <v>1.2548917321839264</v>
      </c>
      <c r="E721">
        <f t="shared" si="107"/>
        <v>71.90000000000019</v>
      </c>
      <c r="F721">
        <f t="shared" si="108"/>
        <v>419510.03239659127</v>
      </c>
      <c r="H721">
        <f t="shared" si="109"/>
        <v>0.29673696813873418</v>
      </c>
      <c r="I721">
        <f t="shared" si="110"/>
        <v>2251.4903606179901</v>
      </c>
      <c r="N721">
        <f t="shared" si="111"/>
        <v>-7.7959757929054238E-6</v>
      </c>
      <c r="O721">
        <f t="shared" si="112"/>
        <v>-1.7552564349337753E-2</v>
      </c>
      <c r="P721">
        <f t="shared" si="115"/>
        <v>-1.0056878568488452</v>
      </c>
      <c r="R721">
        <f t="shared" si="113"/>
        <v>-9.9434431189547506E-2</v>
      </c>
    </row>
    <row r="722" spans="4:18" x14ac:dyDescent="0.2">
      <c r="D722">
        <f t="shared" si="114"/>
        <v>1.2566370614359204</v>
      </c>
      <c r="E722">
        <f t="shared" si="107"/>
        <v>72.000000000000185</v>
      </c>
      <c r="F722">
        <f t="shared" si="108"/>
        <v>419286.86952284444</v>
      </c>
      <c r="H722">
        <f t="shared" si="109"/>
        <v>0.29510417574058456</v>
      </c>
      <c r="I722">
        <f t="shared" si="110"/>
        <v>2239.4643357054601</v>
      </c>
      <c r="N722">
        <f t="shared" si="111"/>
        <v>-7.8459168486970868E-6</v>
      </c>
      <c r="O722">
        <f t="shared" si="112"/>
        <v>-1.7570650963567698E-2</v>
      </c>
      <c r="P722">
        <f t="shared" si="115"/>
        <v>-1.0067241435099024</v>
      </c>
      <c r="R722">
        <f t="shared" si="113"/>
        <v>-9.9332076860056337E-2</v>
      </c>
    </row>
    <row r="723" spans="4:18" x14ac:dyDescent="0.2">
      <c r="D723">
        <f t="shared" si="114"/>
        <v>1.2583823906879146</v>
      </c>
      <c r="E723">
        <f t="shared" si="107"/>
        <v>72.100000000000179</v>
      </c>
      <c r="F723">
        <f t="shared" si="108"/>
        <v>419065.12999498844</v>
      </c>
      <c r="H723">
        <f t="shared" si="109"/>
        <v>0.29347126783765898</v>
      </c>
      <c r="I723">
        <f t="shared" si="110"/>
        <v>2227.4314889962075</v>
      </c>
      <c r="N723">
        <f t="shared" si="111"/>
        <v>-7.8963824179052923E-6</v>
      </c>
      <c r="O723">
        <f t="shared" si="112"/>
        <v>-1.7588650846798257E-2</v>
      </c>
      <c r="P723">
        <f t="shared" si="115"/>
        <v>-1.0077554608507415</v>
      </c>
      <c r="R723">
        <f t="shared" si="113"/>
        <v>-9.9230422344306193E-2</v>
      </c>
    </row>
    <row r="724" spans="4:18" x14ac:dyDescent="0.2">
      <c r="D724">
        <f t="shared" si="114"/>
        <v>1.260127719939909</v>
      </c>
      <c r="E724">
        <f t="shared" si="107"/>
        <v>72.200000000000173</v>
      </c>
      <c r="F724">
        <f t="shared" si="108"/>
        <v>418844.81048179045</v>
      </c>
      <c r="H724">
        <f t="shared" si="109"/>
        <v>0.29183824522101931</v>
      </c>
      <c r="I724">
        <f t="shared" si="110"/>
        <v>2215.3918571443442</v>
      </c>
      <c r="N724">
        <f t="shared" si="111"/>
        <v>-7.9473812832135915E-6</v>
      </c>
      <c r="O724">
        <f t="shared" si="112"/>
        <v>-1.760656378045276E-2</v>
      </c>
      <c r="P724">
        <f t="shared" si="115"/>
        <v>-1.0087817963478425</v>
      </c>
      <c r="R724">
        <f t="shared" si="113"/>
        <v>-9.9129465224329416E-2</v>
      </c>
    </row>
    <row r="725" spans="4:18" x14ac:dyDescent="0.2">
      <c r="D725">
        <f t="shared" si="114"/>
        <v>1.2618730491919032</v>
      </c>
      <c r="E725">
        <f t="shared" si="107"/>
        <v>72.300000000000168</v>
      </c>
      <c r="F725">
        <f t="shared" si="108"/>
        <v>418625.90767686721</v>
      </c>
      <c r="H725">
        <f t="shared" si="109"/>
        <v>0.29020510867900806</v>
      </c>
      <c r="I725">
        <f t="shared" si="110"/>
        <v>2203.345476824707</v>
      </c>
      <c r="N725">
        <f t="shared" si="111"/>
        <v>-7.9989224260939195E-6</v>
      </c>
      <c r="O725">
        <f t="shared" si="112"/>
        <v>-1.762438954700575E-2</v>
      </c>
      <c r="P725">
        <f t="shared" si="115"/>
        <v>-1.0098031375379144</v>
      </c>
      <c r="R725">
        <f t="shared" si="113"/>
        <v>-9.9029203101723751E-2</v>
      </c>
    </row>
    <row r="726" spans="4:18" x14ac:dyDescent="0.2">
      <c r="D726">
        <f t="shared" si="114"/>
        <v>1.2636183784438975</v>
      </c>
      <c r="E726">
        <f t="shared" si="107"/>
        <v>72.400000000000162</v>
      </c>
      <c r="F726">
        <f t="shared" si="108"/>
        <v>418408.41829855926</v>
      </c>
      <c r="H726">
        <f t="shared" si="109"/>
        <v>0.28857185899725035</v>
      </c>
      <c r="I726">
        <f t="shared" si="110"/>
        <v>2191.2923847325974</v>
      </c>
      <c r="N726">
        <f t="shared" si="111"/>
        <v>-8.0510150324569243E-6</v>
      </c>
      <c r="O726">
        <f t="shared" si="112"/>
        <v>-1.7642127929990523E-2</v>
      </c>
      <c r="P726">
        <f t="shared" si="115"/>
        <v>-1.0108194720183283</v>
      </c>
      <c r="R726">
        <f t="shared" si="113"/>
        <v>-9.8929633597508296E-2</v>
      </c>
    </row>
    <row r="727" spans="4:18" x14ac:dyDescent="0.2">
      <c r="D727">
        <f t="shared" si="114"/>
        <v>1.2653637076958915</v>
      </c>
      <c r="E727">
        <f t="shared" si="107"/>
        <v>72.500000000000156</v>
      </c>
      <c r="F727">
        <f t="shared" si="108"/>
        <v>418192.33908982296</v>
      </c>
      <c r="H727">
        <f t="shared" si="109"/>
        <v>0.2869384969587121</v>
      </c>
      <c r="I727">
        <f t="shared" si="110"/>
        <v>2179.2326175839357</v>
      </c>
      <c r="N727">
        <f t="shared" si="111"/>
        <v>-8.1036684984904675E-6</v>
      </c>
      <c r="O727">
        <f t="shared" si="112"/>
        <v>-1.7659778713997865E-2</v>
      </c>
      <c r="P727">
        <f t="shared" si="115"/>
        <v>-1.0118307874470462</v>
      </c>
      <c r="R727">
        <f t="shared" si="113"/>
        <v>-9.8830754352029898E-2</v>
      </c>
    </row>
    <row r="728" spans="4:18" x14ac:dyDescent="0.2">
      <c r="D728">
        <f t="shared" si="114"/>
        <v>1.2671090369478859</v>
      </c>
      <c r="E728">
        <f t="shared" si="107"/>
        <v>72.600000000000151</v>
      </c>
      <c r="F728">
        <f t="shared" si="108"/>
        <v>417977.66681810562</v>
      </c>
      <c r="H728">
        <f t="shared" si="109"/>
        <v>0.28530502334365804</v>
      </c>
      <c r="I728">
        <f t="shared" si="110"/>
        <v>2167.1662121146824</v>
      </c>
      <c r="N728">
        <f t="shared" si="111"/>
        <v>-8.1568924367045424E-6</v>
      </c>
      <c r="O728">
        <f t="shared" si="112"/>
        <v>-1.7677341684679885E-2</v>
      </c>
      <c r="P728">
        <f t="shared" si="115"/>
        <v>-1.0128370715428379</v>
      </c>
      <c r="R728">
        <f t="shared" si="113"/>
        <v>-9.873256302484236E-2</v>
      </c>
    </row>
    <row r="729" spans="4:18" x14ac:dyDescent="0.2">
      <c r="D729">
        <f t="shared" si="114"/>
        <v>1.2688543661998801</v>
      </c>
      <c r="E729">
        <f t="shared" si="107"/>
        <v>72.700000000000145</v>
      </c>
      <c r="F729">
        <f t="shared" si="108"/>
        <v>417764.39827523939</v>
      </c>
      <c r="H729">
        <f t="shared" si="109"/>
        <v>0.2836714389297621</v>
      </c>
      <c r="I729">
        <f t="shared" si="110"/>
        <v>2155.0932050813758</v>
      </c>
      <c r="N729">
        <f t="shared" si="111"/>
        <v>-8.2106966821821464E-6</v>
      </c>
      <c r="O729">
        <f t="shared" si="112"/>
        <v>-1.7694816628754939E-2</v>
      </c>
      <c r="P729">
        <f t="shared" si="115"/>
        <v>-1.0138383120855656</v>
      </c>
      <c r="R729">
        <f t="shared" si="113"/>
        <v>-9.8635057294579956E-2</v>
      </c>
    </row>
    <row r="730" spans="4:18" x14ac:dyDescent="0.2">
      <c r="D730">
        <f t="shared" si="114"/>
        <v>1.2705996954518743</v>
      </c>
      <c r="E730">
        <f t="shared" si="107"/>
        <v>72.800000000000139</v>
      </c>
      <c r="F730">
        <f t="shared" si="108"/>
        <v>417552.53027732112</v>
      </c>
      <c r="H730">
        <f t="shared" si="109"/>
        <v>0.28203774449204144</v>
      </c>
      <c r="I730">
        <f t="shared" si="110"/>
        <v>2143.0136332603756</v>
      </c>
      <c r="N730">
        <f t="shared" si="111"/>
        <v>-8.2650912990501746E-6</v>
      </c>
      <c r="O730">
        <f t="shared" si="112"/>
        <v>-1.7712203334006232E-2</v>
      </c>
      <c r="P730">
        <f t="shared" si="115"/>
        <v>-1.0148344969161027</v>
      </c>
      <c r="R730">
        <f t="shared" si="113"/>
        <v>-9.8538234858867924E-2</v>
      </c>
    </row>
    <row r="731" spans="4:18" x14ac:dyDescent="0.2">
      <c r="D731">
        <f t="shared" si="114"/>
        <v>1.2723450247038686</v>
      </c>
      <c r="E731">
        <f t="shared" si="107"/>
        <v>72.900000000000134</v>
      </c>
      <c r="F731">
        <f t="shared" si="108"/>
        <v>417342.05966460425</v>
      </c>
      <c r="H731">
        <f t="shared" si="109"/>
        <v>0.28040394080293951</v>
      </c>
      <c r="I731">
        <f t="shared" si="110"/>
        <v>2130.927533448209</v>
      </c>
      <c r="N731">
        <f t="shared" si="111"/>
        <v>-8.3200865871762277E-6</v>
      </c>
      <c r="O731">
        <f t="shared" si="112"/>
        <v>-1.7729501589286965E-2</v>
      </c>
      <c r="P731">
        <f t="shared" si="115"/>
        <v>-1.0158256139366286</v>
      </c>
      <c r="R731">
        <f t="shared" si="113"/>
        <v>-9.8442093434196881E-2</v>
      </c>
    </row>
    <row r="732" spans="4:18" x14ac:dyDescent="0.2">
      <c r="D732">
        <f t="shared" si="114"/>
        <v>1.2740903539558628</v>
      </c>
      <c r="E732">
        <f t="shared" si="107"/>
        <v>73.000000000000128</v>
      </c>
      <c r="F732">
        <f t="shared" si="108"/>
        <v>417132.98330138437</v>
      </c>
      <c r="H732">
        <f t="shared" si="109"/>
        <v>0.27877002863232003</v>
      </c>
      <c r="I732">
        <f t="shared" si="110"/>
        <v>2118.8349424612534</v>
      </c>
      <c r="N732">
        <f t="shared" si="111"/>
        <v>-8.3756930891030711E-6</v>
      </c>
      <c r="O732">
        <f t="shared" si="112"/>
        <v>-1.7746711184522822E-2</v>
      </c>
      <c r="P732">
        <f t="shared" si="115"/>
        <v>-1.0168116511107717</v>
      </c>
      <c r="R732">
        <f t="shared" si="113"/>
        <v>-9.8346630755813388E-2</v>
      </c>
    </row>
    <row r="733" spans="4:18" x14ac:dyDescent="0.2">
      <c r="D733">
        <f t="shared" si="114"/>
        <v>1.275835683207857</v>
      </c>
      <c r="E733">
        <f t="shared" si="107"/>
        <v>73.100000000000122</v>
      </c>
      <c r="F733">
        <f t="shared" si="108"/>
        <v>416925.29807588737</v>
      </c>
      <c r="H733">
        <f t="shared" si="109"/>
        <v>0.2771360087474839</v>
      </c>
      <c r="I733">
        <f t="shared" si="110"/>
        <v>2106.7358971355934</v>
      </c>
      <c r="N733">
        <f t="shared" si="111"/>
        <v>-8.4319215972287641E-6</v>
      </c>
      <c r="O733">
        <f t="shared" si="112"/>
        <v>-1.7763831910714727E-2</v>
      </c>
      <c r="P733">
        <f t="shared" si="115"/>
        <v>-1.0177925964637669</v>
      </c>
      <c r="R733">
        <f t="shared" si="113"/>
        <v>-9.8251844577609854E-2</v>
      </c>
    </row>
    <row r="734" spans="4:18" x14ac:dyDescent="0.2">
      <c r="D734">
        <f t="shared" si="114"/>
        <v>1.2775810124598512</v>
      </c>
      <c r="E734">
        <f t="shared" si="107"/>
        <v>73.200000000000117</v>
      </c>
      <c r="F734">
        <f t="shared" si="108"/>
        <v>416719.00090016332</v>
      </c>
      <c r="H734">
        <f t="shared" si="109"/>
        <v>0.27550188191319847</v>
      </c>
      <c r="I734">
        <f t="shared" si="110"/>
        <v>2094.6304343269694</v>
      </c>
      <c r="N734">
        <f t="shared" si="111"/>
        <v>-8.4887831612417925E-6</v>
      </c>
      <c r="O734">
        <f t="shared" si="112"/>
        <v>-1.778086355993936E-2</v>
      </c>
      <c r="P734">
        <f t="shared" si="115"/>
        <v>-1.0187684380824855</v>
      </c>
      <c r="R734">
        <f t="shared" si="113"/>
        <v>-9.8157732672027889E-2</v>
      </c>
    </row>
    <row r="735" spans="4:18" x14ac:dyDescent="0.2">
      <c r="D735">
        <f t="shared" si="114"/>
        <v>1.2793263417118454</v>
      </c>
      <c r="E735">
        <f t="shared" si="107"/>
        <v>73.300000000000111</v>
      </c>
      <c r="F735">
        <f t="shared" si="108"/>
        <v>416514.08870997746</v>
      </c>
      <c r="H735">
        <f t="shared" si="109"/>
        <v>0.2738676488917382</v>
      </c>
      <c r="I735">
        <f t="shared" si="110"/>
        <v>2082.5185909108127</v>
      </c>
      <c r="N735">
        <f t="shared" si="111"/>
        <v>-8.5462890958249251E-6</v>
      </c>
      <c r="O735">
        <f t="shared" si="112"/>
        <v>-1.7797805925353766E-2</v>
      </c>
      <c r="P735">
        <f t="shared" si="115"/>
        <v>-1.0197391641156994</v>
      </c>
      <c r="R735">
        <f t="shared" si="113"/>
        <v>-9.8064292829939823E-2</v>
      </c>
    </row>
    <row r="736" spans="4:18" x14ac:dyDescent="0.2">
      <c r="D736">
        <f t="shared" si="114"/>
        <v>1.2810716709638397</v>
      </c>
      <c r="E736">
        <f t="shared" si="107"/>
        <v>73.400000000000105</v>
      </c>
      <c r="F736">
        <f t="shared" si="108"/>
        <v>416310.55846469849</v>
      </c>
      <c r="H736">
        <f t="shared" si="109"/>
        <v>0.27223331044287979</v>
      </c>
      <c r="I736">
        <f t="shared" si="110"/>
        <v>2070.4004037819413</v>
      </c>
      <c r="N736">
        <f t="shared" si="111"/>
        <v>-8.6044509886386129E-6</v>
      </c>
      <c r="O736">
        <f t="shared" si="112"/>
        <v>-1.7814658801199309E-2</v>
      </c>
      <c r="P736">
        <f t="shared" si="115"/>
        <v>-1.0207047627743071</v>
      </c>
      <c r="R736">
        <f t="shared" si="113"/>
        <v>-9.7971522860535024E-2</v>
      </c>
    </row>
    <row r="737" spans="4:18" x14ac:dyDescent="0.2">
      <c r="D737">
        <f t="shared" si="114"/>
        <v>1.2828170002158339</v>
      </c>
      <c r="E737">
        <f t="shared" si="107"/>
        <v>73.500000000000099</v>
      </c>
      <c r="F737">
        <f t="shared" si="108"/>
        <v>416108.40714719426</v>
      </c>
      <c r="H737">
        <f t="shared" si="109"/>
        <v>0.27059886732390304</v>
      </c>
      <c r="I737">
        <f t="shared" si="110"/>
        <v>2058.2759098543006</v>
      </c>
      <c r="N737">
        <f t="shared" si="111"/>
        <v>-8.6632807085912947E-6</v>
      </c>
      <c r="O737">
        <f t="shared" si="112"/>
        <v>-1.7831421982798957E-2</v>
      </c>
      <c r="P737">
        <f t="shared" si="115"/>
        <v>-1.0216652223311782</v>
      </c>
      <c r="R737">
        <f t="shared" si="113"/>
        <v>-9.7879420591243813E-2</v>
      </c>
    </row>
    <row r="738" spans="4:18" x14ac:dyDescent="0.2">
      <c r="D738">
        <f t="shared" si="114"/>
        <v>1.2845623294678281</v>
      </c>
      <c r="E738">
        <f t="shared" si="107"/>
        <v>73.600000000000094</v>
      </c>
      <c r="F738">
        <f t="shared" si="108"/>
        <v>415907.63176372647</v>
      </c>
      <c r="H738">
        <f t="shared" si="109"/>
        <v>0.26896432028966788</v>
      </c>
      <c r="I738">
        <f t="shared" si="110"/>
        <v>2046.1451460612709</v>
      </c>
      <c r="N738">
        <f t="shared" si="111"/>
        <v>-8.7227904144156059E-6</v>
      </c>
      <c r="O738">
        <f t="shared" si="112"/>
        <v>-1.7848095266566274E-2</v>
      </c>
      <c r="P738">
        <f t="shared" si="115"/>
        <v>-1.0226205311216696</v>
      </c>
      <c r="R738">
        <f t="shared" si="113"/>
        <v>-9.7787983867597683E-2</v>
      </c>
    </row>
    <row r="739" spans="4:18" x14ac:dyDescent="0.2">
      <c r="D739">
        <f t="shared" si="114"/>
        <v>1.2863076587198223</v>
      </c>
      <c r="E739">
        <f t="shared" si="107"/>
        <v>73.700000000000088</v>
      </c>
      <c r="F739">
        <f t="shared" si="108"/>
        <v>415708.22934384737</v>
      </c>
      <c r="H739">
        <f t="shared" si="109"/>
        <v>0.26732967009260733</v>
      </c>
      <c r="I739">
        <f t="shared" si="110"/>
        <v>2034.0081493553498</v>
      </c>
      <c r="N739">
        <f t="shared" si="111"/>
        <v>-8.7829925635571917E-6</v>
      </c>
      <c r="O739">
        <f t="shared" si="112"/>
        <v>-1.7864678450002763E-2</v>
      </c>
      <c r="P739">
        <f t="shared" si="115"/>
        <v>-1.0235706775434714</v>
      </c>
      <c r="R739">
        <f t="shared" si="113"/>
        <v>-9.7697210553154959E-2</v>
      </c>
    </row>
    <row r="740" spans="4:18" x14ac:dyDescent="0.2">
      <c r="D740">
        <f t="shared" si="114"/>
        <v>1.2880529879718166</v>
      </c>
      <c r="E740">
        <f t="shared" si="107"/>
        <v>73.800000000000082</v>
      </c>
      <c r="F740">
        <f t="shared" si="108"/>
        <v>415510.19694028981</v>
      </c>
      <c r="H740">
        <f t="shared" si="109"/>
        <v>0.26569491748271434</v>
      </c>
      <c r="I740">
        <f t="shared" si="110"/>
        <v>2021.8649567077905</v>
      </c>
      <c r="N740">
        <f t="shared" si="111"/>
        <v>-8.8438999213965878E-6</v>
      </c>
      <c r="O740">
        <f t="shared" si="112"/>
        <v>-1.7881171331702545E-2</v>
      </c>
      <c r="P740">
        <f t="shared" si="115"/>
        <v>-1.0245156500568777</v>
      </c>
      <c r="R740">
        <f t="shared" si="113"/>
        <v>-9.7607098529386385E-2</v>
      </c>
    </row>
    <row r="741" spans="4:18" x14ac:dyDescent="0.2">
      <c r="D741">
        <f t="shared" si="114"/>
        <v>1.2897983172238108</v>
      </c>
      <c r="E741">
        <f t="shared" si="107"/>
        <v>73.900000000000077</v>
      </c>
      <c r="F741">
        <f t="shared" si="108"/>
        <v>415313.53162887134</v>
      </c>
      <c r="H741">
        <f t="shared" si="109"/>
        <v>0.26406006320762954</v>
      </c>
      <c r="I741">
        <f t="shared" si="110"/>
        <v>2009.7156051089923</v>
      </c>
      <c r="N741">
        <f t="shared" si="111"/>
        <v>-8.9055255708108764E-6</v>
      </c>
      <c r="O741">
        <f t="shared" si="112"/>
        <v>-1.7897573711355783E-2</v>
      </c>
      <c r="P741">
        <f t="shared" si="115"/>
        <v>-1.0254554371849793</v>
      </c>
      <c r="R741">
        <f t="shared" si="113"/>
        <v>-9.7517645695569366E-2</v>
      </c>
    </row>
    <row r="742" spans="4:18" x14ac:dyDescent="0.2">
      <c r="D742">
        <f t="shared" si="114"/>
        <v>1.2915436464758052</v>
      </c>
      <c r="E742">
        <f t="shared" si="107"/>
        <v>74.000000000000071</v>
      </c>
      <c r="F742">
        <f t="shared" si="108"/>
        <v>415118.23050838616</v>
      </c>
      <c r="H742">
        <f t="shared" si="109"/>
        <v>0.26242510801259611</v>
      </c>
      <c r="I742">
        <f t="shared" si="110"/>
        <v>1997.5601315679014</v>
      </c>
      <c r="N742">
        <f t="shared" si="111"/>
        <v>-8.9678829220968496E-6</v>
      </c>
      <c r="O742">
        <f t="shared" si="112"/>
        <v>-1.7913885389749321E-2</v>
      </c>
      <c r="P742">
        <f t="shared" si="115"/>
        <v>-1.0263900275137039</v>
      </c>
      <c r="R742">
        <f t="shared" si="113"/>
        <v>-9.7428849968697551E-2</v>
      </c>
    </row>
    <row r="743" spans="4:18" x14ac:dyDescent="0.2">
      <c r="D743">
        <f t="shared" si="114"/>
        <v>1.2932889757277992</v>
      </c>
      <c r="E743">
        <f t="shared" si="107"/>
        <v>74.100000000000065</v>
      </c>
      <c r="F743">
        <f t="shared" si="108"/>
        <v>414924.29070050735</v>
      </c>
      <c r="H743">
        <f t="shared" si="109"/>
        <v>0.26079005264051469</v>
      </c>
      <c r="I743">
        <f t="shared" si="110"/>
        <v>1985.3985731121597</v>
      </c>
      <c r="N743">
        <f t="shared" si="111"/>
        <v>-9.0309857232665947E-6</v>
      </c>
      <c r="O743">
        <f t="shared" si="112"/>
        <v>-1.7930106168769784E-2</v>
      </c>
      <c r="P743">
        <f t="shared" si="115"/>
        <v>-1.0273194096919909</v>
      </c>
      <c r="R743">
        <f t="shared" si="113"/>
        <v>-9.7340709283378415E-2</v>
      </c>
    </row>
    <row r="744" spans="4:18" x14ac:dyDescent="0.2">
      <c r="D744">
        <f t="shared" si="114"/>
        <v>1.2950343049797934</v>
      </c>
      <c r="E744">
        <f t="shared" si="107"/>
        <v>74.20000000000006</v>
      </c>
      <c r="F744">
        <f t="shared" si="108"/>
        <v>414731.70934968907</v>
      </c>
      <c r="H744">
        <f t="shared" si="109"/>
        <v>0.25915489783198553</v>
      </c>
      <c r="I744">
        <f t="shared" si="110"/>
        <v>1973.2309667881543</v>
      </c>
      <c r="N744">
        <f t="shared" si="111"/>
        <v>-9.0948480707341622E-6</v>
      </c>
      <c r="O744">
        <f t="shared" si="112"/>
        <v>-1.7946235851406152E-2</v>
      </c>
      <c r="P744">
        <f t="shared" si="115"/>
        <v>-1.0282435724319401</v>
      </c>
      <c r="R744">
        <f t="shared" si="113"/>
        <v>-9.7253221591734343E-2</v>
      </c>
    </row>
    <row r="745" spans="4:18" x14ac:dyDescent="0.2">
      <c r="D745">
        <f t="shared" si="114"/>
        <v>1.2967796342317877</v>
      </c>
      <c r="E745">
        <f t="shared" si="107"/>
        <v>74.300000000000054</v>
      </c>
      <c r="F745">
        <f t="shared" si="108"/>
        <v>414540.48362305854</v>
      </c>
      <c r="H745">
        <f t="shared" si="109"/>
        <v>0.25751964432525676</v>
      </c>
      <c r="I745">
        <f t="shared" si="110"/>
        <v>1961.0573496603768</v>
      </c>
      <c r="N745">
        <f t="shared" si="111"/>
        <v>-9.1594844204142025E-6</v>
      </c>
      <c r="O745">
        <f t="shared" si="112"/>
        <v>-1.7962274241752989E-2</v>
      </c>
      <c r="P745">
        <f t="shared" si="115"/>
        <v>-1.0291625045089972</v>
      </c>
      <c r="R745">
        <f t="shared" si="113"/>
        <v>-9.7166384863301036E-2</v>
      </c>
    </row>
    <row r="746" spans="4:18" x14ac:dyDescent="0.2">
      <c r="D746">
        <f t="shared" si="114"/>
        <v>1.2985249634837821</v>
      </c>
      <c r="E746">
        <f t="shared" si="107"/>
        <v>74.400000000000048</v>
      </c>
      <c r="F746">
        <f t="shared" si="108"/>
        <v>414350.61071032751</v>
      </c>
      <c r="H746">
        <f t="shared" si="109"/>
        <v>0.25588429285631387</v>
      </c>
      <c r="I746">
        <f t="shared" si="110"/>
        <v>1948.8777588118262</v>
      </c>
      <c r="N746">
        <f t="shared" si="111"/>
        <v>-9.2249095992407566E-6</v>
      </c>
      <c r="O746">
        <f t="shared" si="112"/>
        <v>-1.7978221145010027E-2</v>
      </c>
      <c r="P746">
        <f t="shared" si="115"/>
        <v>-1.030076194761929</v>
      </c>
      <c r="R746">
        <f t="shared" si="113"/>
        <v>-9.7080197084946696E-2</v>
      </c>
    </row>
    <row r="747" spans="4:18" x14ac:dyDescent="0.2">
      <c r="D747">
        <f t="shared" si="114"/>
        <v>1.3002702927357763</v>
      </c>
      <c r="E747">
        <f t="shared" si="107"/>
        <v>74.500000000000043</v>
      </c>
      <c r="F747">
        <f t="shared" si="108"/>
        <v>414162.08782368712</v>
      </c>
      <c r="H747">
        <f t="shared" si="109"/>
        <v>0.25424884415885907</v>
      </c>
      <c r="I747">
        <f t="shared" si="110"/>
        <v>1936.6922313435989</v>
      </c>
      <c r="N747">
        <f t="shared" si="111"/>
        <v>-9.2911388171394644E-6</v>
      </c>
      <c r="O747">
        <f t="shared" si="112"/>
        <v>-1.7994076367488954E-2</v>
      </c>
      <c r="P747">
        <f t="shared" si="115"/>
        <v>-1.0309846320932123</v>
      </c>
      <c r="R747">
        <f t="shared" si="113"/>
        <v>-9.6994656260752973E-2</v>
      </c>
    </row>
    <row r="748" spans="4:18" x14ac:dyDescent="0.2">
      <c r="D748">
        <f t="shared" si="114"/>
        <v>1.3020156219877703</v>
      </c>
      <c r="E748">
        <f t="shared" si="107"/>
        <v>74.600000000000037</v>
      </c>
      <c r="F748">
        <f t="shared" si="108"/>
        <v>413974.91219771747</v>
      </c>
      <c r="H748">
        <f t="shared" si="109"/>
        <v>0.2526132989643608</v>
      </c>
      <c r="I748">
        <f t="shared" si="110"/>
        <v>1924.5008043749992</v>
      </c>
      <c r="N748">
        <f t="shared" si="111"/>
        <v>-9.3581876794593023E-6</v>
      </c>
      <c r="O748">
        <f t="shared" si="112"/>
        <v>-1.8009839716611634E-2</v>
      </c>
      <c r="P748">
        <f t="shared" si="115"/>
        <v>-1.0318878054689331</v>
      </c>
      <c r="R748">
        <f t="shared" si="113"/>
        <v>-9.6909760411943047E-2</v>
      </c>
    </row>
    <row r="749" spans="4:18" x14ac:dyDescent="0.2">
      <c r="D749">
        <f t="shared" si="114"/>
        <v>1.3037609512397645</v>
      </c>
      <c r="E749">
        <f t="shared" si="107"/>
        <v>74.700000000000031</v>
      </c>
      <c r="F749">
        <f t="shared" si="108"/>
        <v>413789.08108928613</v>
      </c>
      <c r="H749">
        <f t="shared" si="109"/>
        <v>0.25097765800203464</v>
      </c>
      <c r="I749">
        <f t="shared" si="110"/>
        <v>1912.3035150431392</v>
      </c>
      <c r="N749">
        <f t="shared" si="111"/>
        <v>-9.4260721998977439E-6</v>
      </c>
      <c r="O749">
        <f t="shared" si="112"/>
        <v>-1.802551100091487E-2</v>
      </c>
      <c r="P749">
        <f t="shared" si="115"/>
        <v>-1.0327857039190582</v>
      </c>
      <c r="R749">
        <f t="shared" si="113"/>
        <v>-9.6825507576775327E-2</v>
      </c>
    </row>
    <row r="750" spans="4:18" x14ac:dyDescent="0.2">
      <c r="D750">
        <f t="shared" si="114"/>
        <v>1.305506280491759</v>
      </c>
      <c r="E750">
        <f t="shared" si="107"/>
        <v>74.800000000000026</v>
      </c>
      <c r="F750">
        <f t="shared" si="108"/>
        <v>413604.59177745879</v>
      </c>
      <c r="H750">
        <f t="shared" si="109"/>
        <v>0.24934192199891525</v>
      </c>
      <c r="I750">
        <f t="shared" si="110"/>
        <v>1900.1004005032187</v>
      </c>
      <c r="N750">
        <f t="shared" si="111"/>
        <v>-9.4948088139314091E-6</v>
      </c>
      <c r="O750">
        <f t="shared" si="112"/>
        <v>-1.804109003005256E-2</v>
      </c>
      <c r="P750">
        <f t="shared" si="115"/>
        <v>-1.0336783165375591</v>
      </c>
      <c r="R750">
        <f t="shared" si="113"/>
        <v>-9.6741895810452033E-2</v>
      </c>
    </row>
    <row r="751" spans="4:18" x14ac:dyDescent="0.2">
      <c r="D751">
        <f t="shared" si="114"/>
        <v>1.3072516097437532</v>
      </c>
      <c r="E751">
        <f t="shared" si="107"/>
        <v>74.90000000000002</v>
      </c>
      <c r="F751">
        <f t="shared" si="108"/>
        <v>413421.44156339951</v>
      </c>
      <c r="H751">
        <f t="shared" si="109"/>
        <v>0.24770609167980817</v>
      </c>
      <c r="I751">
        <f t="shared" si="110"/>
        <v>1887.8914979279107</v>
      </c>
      <c r="N751">
        <f t="shared" si="111"/>
        <v>-9.5644143927841661E-6</v>
      </c>
      <c r="O751">
        <f t="shared" si="112"/>
        <v>-1.8056576614796569E-2</v>
      </c>
      <c r="P751">
        <f t="shared" si="115"/>
        <v>-1.0345656324824626</v>
      </c>
      <c r="R751">
        <f t="shared" si="113"/>
        <v>-9.6658923185035481E-2</v>
      </c>
    </row>
    <row r="752" spans="4:18" x14ac:dyDescent="0.2">
      <c r="D752">
        <f t="shared" si="114"/>
        <v>1.3089969389957474</v>
      </c>
      <c r="E752">
        <f t="shared" si="107"/>
        <v>75.000000000000014</v>
      </c>
      <c r="F752">
        <f t="shared" si="108"/>
        <v>413239.6277702814</v>
      </c>
      <c r="H752">
        <f t="shared" si="109"/>
        <v>0.24607016776736201</v>
      </c>
      <c r="I752">
        <f t="shared" si="110"/>
        <v>1875.6768445076427</v>
      </c>
      <c r="N752">
        <f t="shared" si="111"/>
        <v>-9.6349062579513815E-6</v>
      </c>
      <c r="O752">
        <f t="shared" si="112"/>
        <v>-1.8071970567041188E-2</v>
      </c>
      <c r="P752">
        <f t="shared" si="115"/>
        <v>-1.0354476409761053</v>
      </c>
      <c r="R752">
        <f t="shared" si="113"/>
        <v>-9.6576587789345955E-2</v>
      </c>
    </row>
    <row r="753" spans="4:18" x14ac:dyDescent="0.2">
      <c r="D753">
        <f t="shared" si="114"/>
        <v>1.3107422682477416</v>
      </c>
      <c r="E753">
        <f t="shared" si="107"/>
        <v>75.100000000000009</v>
      </c>
      <c r="F753">
        <f t="shared" si="108"/>
        <v>413059.14774319623</v>
      </c>
      <c r="H753">
        <f t="shared" si="109"/>
        <v>0.24443415098208643</v>
      </c>
      <c r="I753">
        <f t="shared" si="110"/>
        <v>1863.4564774504795</v>
      </c>
      <c r="N753">
        <f t="shared" si="111"/>
        <v>-9.7063021963085331E-6</v>
      </c>
      <c r="O753">
        <f t="shared" si="112"/>
        <v>-1.808727169980295E-2</v>
      </c>
      <c r="P753">
        <f t="shared" si="115"/>
        <v>-1.0363243313051236</v>
      </c>
      <c r="R753">
        <f t="shared" si="113"/>
        <v>-9.6494887728885273E-2</v>
      </c>
    </row>
    <row r="754" spans="4:18" x14ac:dyDescent="0.2">
      <c r="D754">
        <f t="shared" si="114"/>
        <v>1.3124875974997359</v>
      </c>
      <c r="E754">
        <f t="shared" si="107"/>
        <v>75.2</v>
      </c>
      <c r="F754">
        <f t="shared" si="108"/>
        <v>412879.99884905666</v>
      </c>
      <c r="H754">
        <f t="shared" si="109"/>
        <v>0.24279804204233635</v>
      </c>
      <c r="I754">
        <f t="shared" si="110"/>
        <v>1851.2304339817483</v>
      </c>
      <c r="N754">
        <f t="shared" si="111"/>
        <v>-9.7786204758370021E-6</v>
      </c>
      <c r="O754">
        <f t="shared" si="112"/>
        <v>-1.8102479827226542E-2</v>
      </c>
      <c r="P754">
        <f t="shared" si="115"/>
        <v>-1.0371956928207926</v>
      </c>
      <c r="R754">
        <f t="shared" si="113"/>
        <v>-9.6413821125728563E-2</v>
      </c>
    </row>
    <row r="755" spans="4:18" x14ac:dyDescent="0.2">
      <c r="D755">
        <f t="shared" si="114"/>
        <v>1.3142329267517301</v>
      </c>
      <c r="E755">
        <f t="shared" si="107"/>
        <v>75.3</v>
      </c>
      <c r="F755">
        <f t="shared" si="108"/>
        <v>412702.17847651057</v>
      </c>
      <c r="H755">
        <f t="shared" si="109"/>
        <v>0.24116184166434307</v>
      </c>
      <c r="I755">
        <f t="shared" si="110"/>
        <v>1838.9987513440194</v>
      </c>
      <c r="N755">
        <f t="shared" si="111"/>
        <v>-9.8518798619852765E-6</v>
      </c>
      <c r="O755">
        <f t="shared" si="112"/>
        <v>-1.8117594764582214E-2</v>
      </c>
      <c r="P755">
        <f t="shared" si="115"/>
        <v>-1.0380617149388771</v>
      </c>
      <c r="R755">
        <f t="shared" si="113"/>
        <v>-9.6333386118462316E-2</v>
      </c>
    </row>
    <row r="756" spans="4:18" x14ac:dyDescent="0.2">
      <c r="D756">
        <f t="shared" si="114"/>
        <v>1.3159782560037243</v>
      </c>
      <c r="E756">
        <f t="shared" si="107"/>
        <v>75.399999999999991</v>
      </c>
      <c r="F756">
        <f t="shared" si="108"/>
        <v>412525.68403585069</v>
      </c>
      <c r="H756">
        <f t="shared" si="109"/>
        <v>0.23952555056225822</v>
      </c>
      <c r="I756">
        <f t="shared" si="110"/>
        <v>1826.7614667971811</v>
      </c>
      <c r="N756">
        <f t="shared" si="111"/>
        <v>-9.9260996347072546E-6</v>
      </c>
      <c r="O756">
        <f t="shared" si="112"/>
        <v>-1.8132616328272788E-2</v>
      </c>
      <c r="P756">
        <f t="shared" si="115"/>
        <v>-1.0389223871400339</v>
      </c>
      <c r="R756">
        <f t="shared" si="113"/>
        <v>-9.6253580862071877E-2</v>
      </c>
    </row>
    <row r="757" spans="4:18" x14ac:dyDescent="0.2">
      <c r="D757">
        <f t="shared" si="114"/>
        <v>1.3177235852557185</v>
      </c>
      <c r="E757">
        <f t="shared" si="107"/>
        <v>75.499999999999986</v>
      </c>
      <c r="F757">
        <f t="shared" si="108"/>
        <v>412350.51295892335</v>
      </c>
      <c r="H757">
        <f t="shared" si="109"/>
        <v>0.23788916944814131</v>
      </c>
      <c r="I757">
        <f t="shared" si="110"/>
        <v>1814.5186176180962</v>
      </c>
      <c r="N757">
        <f t="shared" si="111"/>
        <v>-1.00012996062044E-5</v>
      </c>
      <c r="O757">
        <f t="shared" si="112"/>
        <v>-1.8147544335834417E-2</v>
      </c>
      <c r="P757">
        <f t="shared" si="115"/>
        <v>-1.0397776989698546</v>
      </c>
      <c r="R757">
        <f t="shared" si="113"/>
        <v>-9.6174403527863328E-2</v>
      </c>
    </row>
    <row r="758" spans="4:18" x14ac:dyDescent="0.2">
      <c r="D758">
        <f t="shared" si="114"/>
        <v>1.3194689145077128</v>
      </c>
      <c r="E758">
        <f t="shared" ref="E758:E821" si="116">E757+0.1</f>
        <v>75.59999999999998</v>
      </c>
      <c r="F758">
        <f t="shared" ref="F758:F821" si="117">B$3*COS(D758+PI()/2)+SQRT(B$3^2*COS(D758+PI()/2)^2+B$2*(B$2+2*B$3))</f>
        <v>412176.66269904468</v>
      </c>
      <c r="H758">
        <f t="shared" ref="H758:H821" si="118">ACOS((F758^2+(B$12+B$2)^2-B$12^2)/(2*F758*(B$12+B$2)))</f>
        <v>0.23625269903199331</v>
      </c>
      <c r="I758">
        <f t="shared" ref="I758:I821" si="119">B$14*COS((PI()/2)-H758)</f>
        <v>1802.2702411005994</v>
      </c>
      <c r="N758">
        <f t="shared" ref="N758:N821" si="120">-((F758^2+B$2^2+2*B$2*B$12)/(2*B$12*F758^2))/SQRT(1-((B$12^2+F758^2-(B$12+B$2)^2) / (2*B$12*F758))^2)</f>
        <v>-1.0077500139404259E-5</v>
      </c>
      <c r="O758">
        <f t="shared" ref="O758:O821" si="121">N758*I758</f>
        <v>-1.8162378605935437E-2</v>
      </c>
      <c r="P758">
        <f t="shared" si="115"/>
        <v>-1.0406276400388002</v>
      </c>
      <c r="R758">
        <f t="shared" si="113"/>
        <v>-9.6095852303395929E-2</v>
      </c>
    </row>
    <row r="759" spans="4:18" x14ac:dyDescent="0.2">
      <c r="D759">
        <f t="shared" si="114"/>
        <v>1.321214243759707</v>
      </c>
      <c r="E759">
        <f t="shared" si="116"/>
        <v>75.699999999999974</v>
      </c>
      <c r="F759">
        <f t="shared" si="117"/>
        <v>412004.13073091116</v>
      </c>
      <c r="H759">
        <f t="shared" si="118"/>
        <v>0.23461614002178344</v>
      </c>
      <c r="I759">
        <f t="shared" si="119"/>
        <v>1790.0163745554494</v>
      </c>
      <c r="N759">
        <f t="shared" si="120"/>
        <v>-1.015472216721871E-5</v>
      </c>
      <c r="O759">
        <f t="shared" si="121"/>
        <v>-1.8177118958382692E-2</v>
      </c>
      <c r="P759">
        <f t="shared" si="115"/>
        <v>-1.0414722000225634</v>
      </c>
      <c r="R759">
        <f t="shared" si="113"/>
        <v>-9.601792539237583E-2</v>
      </c>
    </row>
    <row r="760" spans="4:18" x14ac:dyDescent="0.2">
      <c r="D760">
        <f t="shared" si="114"/>
        <v>1.3229595730117012</v>
      </c>
      <c r="E760">
        <f t="shared" si="116"/>
        <v>75.799999999999969</v>
      </c>
      <c r="F760">
        <f t="shared" si="117"/>
        <v>411832.91455050837</v>
      </c>
      <c r="H760">
        <f t="shared" si="118"/>
        <v>0.23297949312342703</v>
      </c>
      <c r="I760">
        <f t="shared" si="119"/>
        <v>1777.7570553099106</v>
      </c>
      <c r="N760">
        <f t="shared" si="120"/>
        <v>-1.023298721261665E-5</v>
      </c>
      <c r="O760">
        <f t="shared" si="121"/>
        <v>-1.8191765214125345E-2</v>
      </c>
      <c r="P760">
        <f t="shared" si="115"/>
        <v>-1.0423113686622867</v>
      </c>
      <c r="R760">
        <f t="shared" si="113"/>
        <v>-9.5940621014564062E-2</v>
      </c>
    </row>
    <row r="761" spans="4:18" x14ac:dyDescent="0.2">
      <c r="D761">
        <f t="shared" si="114"/>
        <v>1.3247049022636954</v>
      </c>
      <c r="E761">
        <f t="shared" si="116"/>
        <v>75.899999999999963</v>
      </c>
      <c r="F761">
        <f t="shared" si="117"/>
        <v>411663.01167503744</v>
      </c>
      <c r="H761">
        <f t="shared" si="118"/>
        <v>0.23134275904087542</v>
      </c>
      <c r="I761">
        <f t="shared" si="119"/>
        <v>1765.4923207081783</v>
      </c>
      <c r="N761">
        <f t="shared" si="120"/>
        <v>-1.0312317409540833E-5</v>
      </c>
      <c r="O761">
        <f t="shared" si="121"/>
        <v>-1.8206317195249594E-2</v>
      </c>
      <c r="P761">
        <f t="shared" si="115"/>
        <v>-1.04314513576426</v>
      </c>
      <c r="R761">
        <f t="shared" si="113"/>
        <v>-9.5863937405733124E-2</v>
      </c>
    </row>
    <row r="762" spans="4:18" x14ac:dyDescent="0.2">
      <c r="D762">
        <f t="shared" si="114"/>
        <v>1.3264502315156896</v>
      </c>
      <c r="E762">
        <f t="shared" si="116"/>
        <v>75.999999999999957</v>
      </c>
      <c r="F762">
        <f t="shared" si="117"/>
        <v>411494.41964281537</v>
      </c>
      <c r="H762">
        <f t="shared" si="118"/>
        <v>0.2297059384760316</v>
      </c>
      <c r="I762">
        <f t="shared" si="119"/>
        <v>1753.2222081104974</v>
      </c>
      <c r="N762">
        <f t="shared" si="120"/>
        <v>-1.0392735524737182E-5</v>
      </c>
      <c r="O762">
        <f t="shared" si="121"/>
        <v>-1.8220774724988131E-2</v>
      </c>
      <c r="P762">
        <f t="shared" si="115"/>
        <v>-1.0439734912004632</v>
      </c>
      <c r="R762">
        <f t="shared" si="113"/>
        <v>-9.5787872817546527E-2</v>
      </c>
    </row>
    <row r="763" spans="4:18" x14ac:dyDescent="0.2">
      <c r="D763">
        <f t="shared" si="114"/>
        <v>1.3281955607676841</v>
      </c>
      <c r="E763">
        <f t="shared" si="116"/>
        <v>76.099999999999952</v>
      </c>
      <c r="F763">
        <f t="shared" si="117"/>
        <v>411327.13601320609</v>
      </c>
      <c r="H763">
        <f t="shared" si="118"/>
        <v>0.2280690321289045</v>
      </c>
      <c r="I763">
        <f t="shared" si="119"/>
        <v>1740.9467548940693</v>
      </c>
      <c r="N763">
        <f t="shared" si="120"/>
        <v>-1.0474264980510416E-5</v>
      </c>
      <c r="O763">
        <f t="shared" si="121"/>
        <v>-1.8235137627720201E-2</v>
      </c>
      <c r="P763">
        <f t="shared" si="115"/>
        <v>-1.0447964249085677</v>
      </c>
      <c r="R763">
        <f t="shared" si="113"/>
        <v>-9.571242551748893E-2</v>
      </c>
    </row>
    <row r="764" spans="4:18" x14ac:dyDescent="0.2">
      <c r="D764">
        <f t="shared" si="114"/>
        <v>1.3299408900196781</v>
      </c>
      <c r="E764">
        <f t="shared" si="116"/>
        <v>76.199999999999946</v>
      </c>
      <c r="F764">
        <f t="shared" si="117"/>
        <v>411161.15836652368</v>
      </c>
      <c r="H764">
        <f t="shared" si="118"/>
        <v>0.22643204069747647</v>
      </c>
      <c r="I764">
        <f t="shared" si="119"/>
        <v>1728.6659984518121</v>
      </c>
      <c r="N764">
        <f t="shared" si="120"/>
        <v>-1.0556929878481951E-5</v>
      </c>
      <c r="O764">
        <f t="shared" si="121"/>
        <v>-1.8249405728971768E-2</v>
      </c>
      <c r="P764">
        <f t="shared" si="115"/>
        <v>-1.0456139268919478</v>
      </c>
      <c r="R764">
        <f t="shared" si="113"/>
        <v>-9.5637593788796063E-2</v>
      </c>
    </row>
    <row r="765" spans="4:18" x14ac:dyDescent="0.2">
      <c r="D765">
        <f t="shared" si="114"/>
        <v>1.3316862192716723</v>
      </c>
      <c r="E765">
        <f t="shared" si="116"/>
        <v>76.29999999999994</v>
      </c>
      <c r="F765">
        <f t="shared" si="117"/>
        <v>410996.48430396058</v>
      </c>
      <c r="H765">
        <f t="shared" si="118"/>
        <v>0.22479496487784378</v>
      </c>
      <c r="I765">
        <f t="shared" si="119"/>
        <v>1716.3799761931664</v>
      </c>
      <c r="N765">
        <f t="shared" si="120"/>
        <v>-1.0640755024378503E-5</v>
      </c>
      <c r="O765">
        <f t="shared" si="121"/>
        <v>-1.8263578855420091E-2</v>
      </c>
      <c r="P765">
        <f t="shared" si="115"/>
        <v>-1.046425987219942</v>
      </c>
      <c r="R765">
        <f t="shared" si="113"/>
        <v>-9.5563375930362487E-2</v>
      </c>
    </row>
    <row r="766" spans="4:18" x14ac:dyDescent="0.2">
      <c r="D766">
        <f t="shared" si="114"/>
        <v>1.3334315485236665</v>
      </c>
      <c r="E766">
        <f t="shared" si="116"/>
        <v>76.399999999999935</v>
      </c>
      <c r="F766">
        <f t="shared" si="117"/>
        <v>410833.11144750006</v>
      </c>
      <c r="H766">
        <f t="shared" si="118"/>
        <v>0.22315780536416541</v>
      </c>
      <c r="I766">
        <f t="shared" si="119"/>
        <v>1704.0887255434629</v>
      </c>
      <c r="N766">
        <f t="shared" si="120"/>
        <v>-1.0725765953921145E-5</v>
      </c>
      <c r="O766">
        <f t="shared" si="121"/>
        <v>-1.8277656834894948E-2</v>
      </c>
      <c r="P766">
        <f t="shared" si="115"/>
        <v>-1.0472325960279232</v>
      </c>
      <c r="R766">
        <f t="shared" si="113"/>
        <v>-9.5489770256667633E-2</v>
      </c>
    </row>
    <row r="767" spans="4:18" x14ac:dyDescent="0.2">
      <c r="D767">
        <f t="shared" si="114"/>
        <v>1.335176877775661</v>
      </c>
      <c r="E767">
        <f t="shared" si="116"/>
        <v>76.499999999999929</v>
      </c>
      <c r="F767">
        <f t="shared" si="117"/>
        <v>410671.03743983898</v>
      </c>
      <c r="H767">
        <f t="shared" si="118"/>
        <v>0.2215205628487098</v>
      </c>
      <c r="I767">
        <f t="shared" si="119"/>
        <v>1691.7922839440303</v>
      </c>
      <c r="N767">
        <f t="shared" si="120"/>
        <v>-1.0811988959859945E-5</v>
      </c>
      <c r="O767">
        <f t="shared" si="121"/>
        <v>-1.8291639496379096E-2</v>
      </c>
      <c r="P767">
        <f t="shared" si="115"/>
        <v>-1.0480337435173248</v>
      </c>
      <c r="R767">
        <f t="shared" si="113"/>
        <v>-9.5416775097706505E-2</v>
      </c>
    </row>
    <row r="768" spans="4:18" x14ac:dyDescent="0.2">
      <c r="D768">
        <f t="shared" si="114"/>
        <v>1.3369222070276552</v>
      </c>
      <c r="E768">
        <f t="shared" si="116"/>
        <v>76.599999999999923</v>
      </c>
      <c r="F768">
        <f t="shared" si="117"/>
        <v>410510.25994430203</v>
      </c>
      <c r="H768">
        <f t="shared" si="118"/>
        <v>0.21988323802183163</v>
      </c>
      <c r="I768">
        <f t="shared" si="119"/>
        <v>1679.4906888517721</v>
      </c>
      <c r="N768">
        <f t="shared" si="120"/>
        <v>-1.0899451120225921E-5</v>
      </c>
      <c r="O768">
        <f t="shared" si="121"/>
        <v>-1.8305526670014453E-2</v>
      </c>
      <c r="P768">
        <f t="shared" si="115"/>
        <v>-1.0488294199559962</v>
      </c>
      <c r="R768">
        <f t="shared" si="113"/>
        <v>-9.5344388798891164E-2</v>
      </c>
    </row>
    <row r="769" spans="4:18" x14ac:dyDescent="0.2">
      <c r="D769">
        <f t="shared" si="114"/>
        <v>1.3386675362796492</v>
      </c>
      <c r="E769">
        <f t="shared" si="116"/>
        <v>76.699999999999918</v>
      </c>
      <c r="F769">
        <f t="shared" si="117"/>
        <v>410350.77664477192</v>
      </c>
      <c r="H769">
        <f t="shared" si="118"/>
        <v>0.21824583157207011</v>
      </c>
      <c r="I769">
        <f t="shared" si="119"/>
        <v>1667.1839777396624</v>
      </c>
      <c r="N769">
        <f t="shared" si="120"/>
        <v>-1.098818032784679E-5</v>
      </c>
      <c r="O769">
        <f t="shared" si="121"/>
        <v>-1.8319318187100319E-2</v>
      </c>
      <c r="P769">
        <f t="shared" si="115"/>
        <v>-1.0496196156780988</v>
      </c>
      <c r="R769">
        <f t="shared" si="113"/>
        <v>-9.5272609720994744E-2</v>
      </c>
    </row>
    <row r="770" spans="4:18" x14ac:dyDescent="0.2">
      <c r="D770">
        <f t="shared" si="114"/>
        <v>1.3404128655316434</v>
      </c>
      <c r="E770">
        <f t="shared" si="116"/>
        <v>76.799999999999912</v>
      </c>
      <c r="F770">
        <f t="shared" si="117"/>
        <v>410192.58524560276</v>
      </c>
      <c r="H770">
        <f t="shared" si="118"/>
        <v>0.21660834418608799</v>
      </c>
      <c r="I770">
        <f t="shared" si="119"/>
        <v>1654.8721880960413</v>
      </c>
      <c r="N770">
        <f t="shared" si="120"/>
        <v>-1.1078205321215823E-5</v>
      </c>
      <c r="O770">
        <f t="shared" si="121"/>
        <v>-1.8333013880097636E-2</v>
      </c>
      <c r="P770">
        <f t="shared" si="115"/>
        <v>-1.0504043210843521</v>
      </c>
      <c r="R770">
        <f t="shared" si="113"/>
        <v>-9.520143624006433E-2</v>
      </c>
    </row>
    <row r="771" spans="4:18" x14ac:dyDescent="0.2">
      <c r="D771">
        <f t="shared" si="114"/>
        <v>1.3421581947836378</v>
      </c>
      <c r="E771">
        <f t="shared" si="116"/>
        <v>76.899999999999906</v>
      </c>
      <c r="F771">
        <f t="shared" si="117"/>
        <v>410035.68347154651</v>
      </c>
      <c r="H771">
        <f t="shared" si="118"/>
        <v>0.21497077654871988</v>
      </c>
      <c r="I771">
        <f t="shared" si="119"/>
        <v>1642.555357424736</v>
      </c>
      <c r="N771">
        <f t="shared" si="120"/>
        <v>-1.1169555716766577E-5</v>
      </c>
      <c r="O771">
        <f t="shared" si="121"/>
        <v>-1.834661358262903E-2</v>
      </c>
      <c r="P771">
        <f t="shared" si="115"/>
        <v>-1.0511835266420342</v>
      </c>
      <c r="R771">
        <f t="shared" ref="R771:R834" si="122">90/900/P771</f>
        <v>-9.5130866747356865E-2</v>
      </c>
    </row>
    <row r="772" spans="4:18" x14ac:dyDescent="0.2">
      <c r="D772">
        <f t="shared" ref="D772:D835" si="123">E772*PI()/180</f>
        <v>1.3439035240356321</v>
      </c>
      <c r="E772">
        <f t="shared" si="116"/>
        <v>76.999999999999901</v>
      </c>
      <c r="F772">
        <f t="shared" si="117"/>
        <v>409880.06906767469</v>
      </c>
      <c r="H772">
        <f t="shared" si="118"/>
        <v>0.21333312934299209</v>
      </c>
      <c r="I772">
        <f t="shared" si="119"/>
        <v>1630.2335232449645</v>
      </c>
      <c r="N772">
        <f t="shared" si="120"/>
        <v>-1.1262262042641302E-5</v>
      </c>
      <c r="O772">
        <f t="shared" si="121"/>
        <v>-1.8360117129483162E-2</v>
      </c>
      <c r="P772">
        <f t="shared" ref="P772:P835" si="124">O772*180/PI()</f>
        <v>-1.0519572228852332</v>
      </c>
      <c r="R772">
        <f t="shared" si="122"/>
        <v>-9.5060899649252989E-2</v>
      </c>
    </row>
    <row r="773" spans="4:18" x14ac:dyDescent="0.2">
      <c r="D773">
        <f t="shared" si="123"/>
        <v>1.3456488532876263</v>
      </c>
      <c r="E773">
        <f t="shared" si="116"/>
        <v>77.099999999999895</v>
      </c>
      <c r="F773">
        <f t="shared" si="117"/>
        <v>409725.73979930207</v>
      </c>
      <c r="H773">
        <f t="shared" si="118"/>
        <v>0.21169540325012548</v>
      </c>
      <c r="I773">
        <f t="shared" si="119"/>
        <v>1617.9067230911162</v>
      </c>
      <c r="N773">
        <f t="shared" si="120"/>
        <v>-1.1356355774028869E-5</v>
      </c>
      <c r="O773">
        <f t="shared" si="121"/>
        <v>-1.8373524356615923E-2</v>
      </c>
      <c r="P773">
        <f t="shared" si="124"/>
        <v>-1.0527254004149136</v>
      </c>
      <c r="R773">
        <f t="shared" si="122"/>
        <v>-9.499153336718838E-2</v>
      </c>
    </row>
    <row r="774" spans="4:18" x14ac:dyDescent="0.2">
      <c r="D774">
        <f t="shared" si="123"/>
        <v>1.3473941825396203</v>
      </c>
      <c r="E774">
        <f t="shared" si="116"/>
        <v>77.199999999999889</v>
      </c>
      <c r="F774">
        <f t="shared" si="117"/>
        <v>409572.69345191307</v>
      </c>
      <c r="H774">
        <f t="shared" si="118"/>
        <v>0.21005759894957721</v>
      </c>
      <c r="I774">
        <f t="shared" si="119"/>
        <v>1605.5749945128223</v>
      </c>
      <c r="N774">
        <f t="shared" si="120"/>
        <v>-1.1451869370157506E-5</v>
      </c>
      <c r="O774">
        <f t="shared" si="121"/>
        <v>-1.8386835101152195E-2</v>
      </c>
      <c r="P774">
        <f t="shared" si="124"/>
        <v>-1.0534880498990189</v>
      </c>
      <c r="R774">
        <f t="shared" si="122"/>
        <v>-9.4922766337582481E-2</v>
      </c>
    </row>
    <row r="775" spans="4:18" x14ac:dyDescent="0.2">
      <c r="D775">
        <f t="shared" si="123"/>
        <v>1.3491395117916147</v>
      </c>
      <c r="E775">
        <f t="shared" si="116"/>
        <v>77.299999999999883</v>
      </c>
      <c r="F775">
        <f t="shared" si="117"/>
        <v>409420.92783108726</v>
      </c>
      <c r="H775">
        <f t="shared" si="118"/>
        <v>0.20841971711904295</v>
      </c>
      <c r="I775">
        <f t="shared" si="119"/>
        <v>1593.2383750747315</v>
      </c>
      <c r="N775">
        <f t="shared" si="120"/>
        <v>-1.1548836313036391E-5</v>
      </c>
      <c r="O775">
        <f t="shared" si="121"/>
        <v>-1.8400049201386152E-2</v>
      </c>
      <c r="P775">
        <f t="shared" si="124"/>
        <v>-1.0542451620724875</v>
      </c>
      <c r="R775">
        <f t="shared" si="122"/>
        <v>-9.4854597011775746E-2</v>
      </c>
    </row>
    <row r="776" spans="4:18" x14ac:dyDescent="0.2">
      <c r="D776">
        <f t="shared" si="123"/>
        <v>1.350884841043609</v>
      </c>
      <c r="E776">
        <f t="shared" si="116"/>
        <v>77.399999999999878</v>
      </c>
      <c r="F776">
        <f t="shared" si="117"/>
        <v>409270.44076241925</v>
      </c>
      <c r="H776">
        <f t="shared" si="118"/>
        <v>0.20678175843443314</v>
      </c>
      <c r="I776">
        <f t="shared" si="119"/>
        <v>1580.8969023560899</v>
      </c>
      <c r="N776">
        <f t="shared" si="120"/>
        <v>-1.164729114804759E-5</v>
      </c>
      <c r="O776">
        <f t="shared" si="121"/>
        <v>-1.8413166496787939E-2</v>
      </c>
      <c r="P776">
        <f t="shared" si="124"/>
        <v>-1.0549967277376362</v>
      </c>
      <c r="R776">
        <f t="shared" si="122"/>
        <v>-9.4787023855934363E-2</v>
      </c>
    </row>
    <row r="777" spans="4:18" x14ac:dyDescent="0.2">
      <c r="D777">
        <f t="shared" si="123"/>
        <v>1.3526301702956032</v>
      </c>
      <c r="E777">
        <f t="shared" si="116"/>
        <v>77.499999999999872</v>
      </c>
      <c r="F777">
        <f t="shared" si="117"/>
        <v>409121.23009145819</v>
      </c>
      <c r="H777">
        <f t="shared" si="118"/>
        <v>0.20514372357000576</v>
      </c>
      <c r="I777">
        <f t="shared" si="119"/>
        <v>1568.5506139514996</v>
      </c>
      <c r="N777">
        <f t="shared" si="120"/>
        <v>-1.1747269526471872E-5</v>
      </c>
      <c r="O777">
        <f t="shared" si="121"/>
        <v>-1.8426186828001196E-2</v>
      </c>
      <c r="P777">
        <f t="shared" si="124"/>
        <v>-1.0557427377640183</v>
      </c>
      <c r="R777">
        <f t="shared" si="122"/>
        <v>-9.4720045351003118E-2</v>
      </c>
    </row>
    <row r="778" spans="4:18" x14ac:dyDescent="0.2">
      <c r="D778">
        <f t="shared" si="123"/>
        <v>1.3543754995475974</v>
      </c>
      <c r="E778">
        <f t="shared" si="116"/>
        <v>77.599999999999866</v>
      </c>
      <c r="F778">
        <f t="shared" si="117"/>
        <v>408973.29368362017</v>
      </c>
      <c r="H778">
        <f t="shared" si="118"/>
        <v>0.20350561319821203</v>
      </c>
      <c r="I778">
        <f t="shared" si="119"/>
        <v>1556.1995474695163</v>
      </c>
      <c r="N778">
        <f t="shared" si="120"/>
        <v>-1.1848808250091556E-5</v>
      </c>
      <c r="O778">
        <f t="shared" si="121"/>
        <v>-1.8439110036845553E-2</v>
      </c>
      <c r="P778">
        <f t="shared" si="124"/>
        <v>-1.0564831830885659</v>
      </c>
      <c r="R778">
        <f t="shared" si="122"/>
        <v>-9.4653659992633241E-2</v>
      </c>
    </row>
    <row r="779" spans="4:18" x14ac:dyDescent="0.2">
      <c r="D779">
        <f t="shared" si="123"/>
        <v>1.3561208287995916</v>
      </c>
      <c r="E779">
        <f t="shared" si="116"/>
        <v>77.699999999999861</v>
      </c>
      <c r="F779">
        <f t="shared" si="117"/>
        <v>408826.62942413148</v>
      </c>
      <c r="H779">
        <f t="shared" si="118"/>
        <v>0.20186742798990109</v>
      </c>
      <c r="I779">
        <f t="shared" si="119"/>
        <v>1543.843740533953</v>
      </c>
      <c r="N779">
        <f t="shared" si="120"/>
        <v>-1.1951945317950145E-5</v>
      </c>
      <c r="O779">
        <f t="shared" si="121"/>
        <v>-1.8451935966321418E-2</v>
      </c>
      <c r="P779">
        <f t="shared" si="124"/>
        <v>-1.0572180547158656</v>
      </c>
      <c r="R779">
        <f t="shared" si="122"/>
        <v>-9.4587866291098929E-2</v>
      </c>
    </row>
    <row r="780" spans="4:18" x14ac:dyDescent="0.2">
      <c r="D780">
        <f t="shared" si="123"/>
        <v>1.3578661580515858</v>
      </c>
      <c r="E780">
        <f t="shared" si="116"/>
        <v>77.799999999999855</v>
      </c>
      <c r="F780">
        <f t="shared" si="117"/>
        <v>408681.23521794658</v>
      </c>
      <c r="H780">
        <f t="shared" si="118"/>
        <v>0.20022916861418838</v>
      </c>
      <c r="I780">
        <f t="shared" si="119"/>
        <v>1531.4832307826468</v>
      </c>
      <c r="N780">
        <f t="shared" si="120"/>
        <v>-1.2056719975427353E-5</v>
      </c>
      <c r="O780">
        <f t="shared" si="121"/>
        <v>-1.8464664460609157E-2</v>
      </c>
      <c r="P780">
        <f t="shared" si="124"/>
        <v>-1.0579473437181095</v>
      </c>
      <c r="R780">
        <f t="shared" si="122"/>
        <v>-9.4522662771243784E-2</v>
      </c>
    </row>
    <row r="781" spans="4:18" x14ac:dyDescent="0.2">
      <c r="D781">
        <f t="shared" si="123"/>
        <v>1.3596114873035801</v>
      </c>
      <c r="E781">
        <f t="shared" si="116"/>
        <v>77.899999999999849</v>
      </c>
      <c r="F781">
        <f t="shared" si="117"/>
        <v>408537.10898968112</v>
      </c>
      <c r="H781">
        <f t="shared" si="118"/>
        <v>0.19859083573851666</v>
      </c>
      <c r="I781">
        <f t="shared" si="119"/>
        <v>1519.118055867682</v>
      </c>
      <c r="N781">
        <f t="shared" si="120"/>
        <v>-1.2163172765738454E-5</v>
      </c>
      <c r="O781">
        <f t="shared" si="121"/>
        <v>-1.8477295365071335E-2</v>
      </c>
      <c r="P781">
        <f t="shared" si="124"/>
        <v>-1.0586710412352252</v>
      </c>
      <c r="R781">
        <f t="shared" si="122"/>
        <v>-9.4458047972411766E-2</v>
      </c>
    </row>
    <row r="782" spans="4:18" x14ac:dyDescent="0.2">
      <c r="D782">
        <f t="shared" si="123"/>
        <v>1.3613568165555743</v>
      </c>
      <c r="E782">
        <f t="shared" si="116"/>
        <v>77.999999999999844</v>
      </c>
      <c r="F782">
        <f t="shared" si="117"/>
        <v>408394.2486835476</v>
      </c>
      <c r="H782">
        <f t="shared" si="118"/>
        <v>0.19695243002874263</v>
      </c>
      <c r="I782">
        <f t="shared" si="119"/>
        <v>1506.7482534558044</v>
      </c>
      <c r="N782">
        <f t="shared" si="120"/>
        <v>-1.2271345584008604E-5</v>
      </c>
      <c r="O782">
        <f t="shared" si="121"/>
        <v>-1.8489828526257562E-2</v>
      </c>
      <c r="P782">
        <f t="shared" si="124"/>
        <v>-1.059389138475153</v>
      </c>
      <c r="R782">
        <f t="shared" si="122"/>
        <v>-9.439402044836559E-2</v>
      </c>
    </row>
    <row r="783" spans="4:18" x14ac:dyDescent="0.2">
      <c r="D783">
        <f t="shared" si="123"/>
        <v>1.3631021458075685</v>
      </c>
      <c r="E783">
        <f t="shared" si="116"/>
        <v>78.099999999999838</v>
      </c>
      <c r="F783">
        <f t="shared" si="117"/>
        <v>408252.65226327814</v>
      </c>
      <c r="H783">
        <f t="shared" si="118"/>
        <v>0.19531395214902236</v>
      </c>
      <c r="I783">
        <f t="shared" si="119"/>
        <v>1494.3738612273187</v>
      </c>
      <c r="N783">
        <f t="shared" si="120"/>
        <v>-1.238128173408001E-5</v>
      </c>
      <c r="O783">
        <f t="shared" si="121"/>
        <v>-1.8502263791900418E-2</v>
      </c>
      <c r="P783">
        <f t="shared" si="124"/>
        <v>-1.0601016267136127</v>
      </c>
      <c r="R783">
        <f t="shared" si="122"/>
        <v>-9.4330578767251608E-2</v>
      </c>
    </row>
    <row r="784" spans="4:18" x14ac:dyDescent="0.2">
      <c r="D784">
        <f t="shared" si="123"/>
        <v>1.3648474750595627</v>
      </c>
      <c r="E784">
        <f t="shared" si="116"/>
        <v>78.199999999999832</v>
      </c>
      <c r="F784">
        <f t="shared" si="117"/>
        <v>408112.31771206483</v>
      </c>
      <c r="H784">
        <f t="shared" si="118"/>
        <v>0.19367540276196182</v>
      </c>
      <c r="I784">
        <f t="shared" si="119"/>
        <v>1481.9949168769881</v>
      </c>
      <c r="N784">
        <f t="shared" si="120"/>
        <v>-1.2493025988199511E-5</v>
      </c>
      <c r="O784">
        <f t="shared" si="121"/>
        <v>-1.8514601010923788E-2</v>
      </c>
      <c r="P784">
        <f t="shared" si="124"/>
        <v>-1.0608084972945804</v>
      </c>
      <c r="R784">
        <f t="shared" si="122"/>
        <v>-9.4267721511501604E-2</v>
      </c>
    </row>
    <row r="785" spans="4:18" x14ac:dyDescent="0.2">
      <c r="D785">
        <f t="shared" si="123"/>
        <v>1.3665928043115569</v>
      </c>
      <c r="E785">
        <f t="shared" si="116"/>
        <v>78.299999999999827</v>
      </c>
      <c r="F785">
        <f t="shared" si="117"/>
        <v>407973.24303248525</v>
      </c>
      <c r="H785">
        <f t="shared" si="118"/>
        <v>0.19203678252852363</v>
      </c>
      <c r="I785">
        <f t="shared" si="119"/>
        <v>1469.6114581130937</v>
      </c>
      <c r="N785">
        <f t="shared" si="120"/>
        <v>-1.2606624649774998E-5</v>
      </c>
      <c r="O785">
        <f t="shared" si="121"/>
        <v>-1.8526840033440302E-2</v>
      </c>
      <c r="P785">
        <f t="shared" si="124"/>
        <v>-1.0615097416301422</v>
      </c>
      <c r="R785">
        <f t="shared" si="122"/>
        <v>-9.4205447277791093E-2</v>
      </c>
    </row>
    <row r="786" spans="4:18" x14ac:dyDescent="0.2">
      <c r="D786">
        <f t="shared" si="123"/>
        <v>1.3683381335635512</v>
      </c>
      <c r="E786">
        <f t="shared" si="116"/>
        <v>78.399999999999821</v>
      </c>
      <c r="F786">
        <f t="shared" si="117"/>
        <v>407835.42624644004</v>
      </c>
      <c r="H786">
        <f t="shared" si="118"/>
        <v>0.19039809210810876</v>
      </c>
      <c r="I786">
        <f t="shared" si="119"/>
        <v>1457.2235226578143</v>
      </c>
      <c r="N786">
        <f t="shared" si="120"/>
        <v>-1.2722125619372094E-5</v>
      </c>
      <c r="O786">
        <f t="shared" si="121"/>
        <v>-1.8538980710756631E-2</v>
      </c>
      <c r="P786">
        <f t="shared" si="124"/>
        <v>-1.0622053512007981</v>
      </c>
      <c r="R786">
        <f t="shared" si="122"/>
        <v>-9.4143754676958055E-2</v>
      </c>
    </row>
    <row r="787" spans="4:18" x14ac:dyDescent="0.2">
      <c r="D787">
        <f t="shared" si="123"/>
        <v>1.3700834628155454</v>
      </c>
      <c r="E787">
        <f t="shared" si="116"/>
        <v>78.499999999999815</v>
      </c>
      <c r="F787">
        <f t="shared" si="117"/>
        <v>407698.86539508775</v>
      </c>
      <c r="H787">
        <f t="shared" si="118"/>
        <v>0.18875933215856056</v>
      </c>
      <c r="I787">
        <f t="shared" si="119"/>
        <v>1444.831148247021</v>
      </c>
      <c r="N787">
        <f t="shared" si="120"/>
        <v>-1.2839578464153684E-5</v>
      </c>
      <c r="O787">
        <f t="shared" si="121"/>
        <v>-1.8551022895370889E-2</v>
      </c>
      <c r="P787">
        <f t="shared" si="124"/>
        <v>-1.0628953175553126</v>
      </c>
      <c r="R787">
        <f t="shared" si="122"/>
        <v>-9.4082642333962532E-2</v>
      </c>
    </row>
    <row r="788" spans="4:18" x14ac:dyDescent="0.2">
      <c r="D788">
        <f t="shared" si="123"/>
        <v>1.3718287920675396</v>
      </c>
      <c r="E788">
        <f t="shared" si="116"/>
        <v>78.59999999999981</v>
      </c>
      <c r="F788">
        <f t="shared" si="117"/>
        <v>407563.55853877403</v>
      </c>
      <c r="H788">
        <f t="shared" si="118"/>
        <v>0.1871205033361405</v>
      </c>
      <c r="I788">
        <f t="shared" si="119"/>
        <v>1432.4343726298596</v>
      </c>
      <c r="N788">
        <f t="shared" si="120"/>
        <v>-1.2959034490982979E-5</v>
      </c>
      <c r="O788">
        <f t="shared" si="121"/>
        <v>-1.8562966440979916E-2</v>
      </c>
      <c r="P788">
        <f t="shared" si="124"/>
        <v>-1.0635796323111317</v>
      </c>
      <c r="R788">
        <f t="shared" si="122"/>
        <v>-9.4022108887796704E-2</v>
      </c>
    </row>
    <row r="789" spans="4:18" x14ac:dyDescent="0.2">
      <c r="D789">
        <f t="shared" si="123"/>
        <v>1.373574121319534</v>
      </c>
      <c r="E789">
        <f t="shared" si="116"/>
        <v>78.699999999999804</v>
      </c>
      <c r="F789">
        <f t="shared" si="117"/>
        <v>407429.50375697762</v>
      </c>
      <c r="H789">
        <f t="shared" si="118"/>
        <v>0.18548160629563681</v>
      </c>
      <c r="I789">
        <f t="shared" si="119"/>
        <v>1420.0332335693356</v>
      </c>
      <c r="N789">
        <f t="shared" si="120"/>
        <v>-1.3080546823390816E-5</v>
      </c>
      <c r="O789">
        <f t="shared" si="121"/>
        <v>-1.8574811202474763E-2</v>
      </c>
      <c r="P789">
        <f t="shared" si="124"/>
        <v>-1.0642582871541255</v>
      </c>
      <c r="R789">
        <f t="shared" si="122"/>
        <v>-9.3962152991455203E-2</v>
      </c>
    </row>
    <row r="790" spans="4:18" x14ac:dyDescent="0.2">
      <c r="D790">
        <f t="shared" si="123"/>
        <v>1.375319450571528</v>
      </c>
      <c r="E790">
        <f t="shared" si="116"/>
        <v>78.799999999999798</v>
      </c>
      <c r="F790">
        <f t="shared" si="117"/>
        <v>407296.69914823398</v>
      </c>
      <c r="H790">
        <f t="shared" si="118"/>
        <v>0.18384264169025699</v>
      </c>
      <c r="I790">
        <f t="shared" si="119"/>
        <v>1407.6277688412679</v>
      </c>
      <c r="N790">
        <f t="shared" si="120"/>
        <v>-1.3204170482689581E-5</v>
      </c>
      <c r="O790">
        <f t="shared" si="121"/>
        <v>-1.8586557035948064E-2</v>
      </c>
      <c r="P790">
        <f t="shared" si="124"/>
        <v>-1.0649312738390091</v>
      </c>
      <c r="R790">
        <f t="shared" si="122"/>
        <v>-9.3902773311846127E-2</v>
      </c>
    </row>
    <row r="791" spans="4:18" x14ac:dyDescent="0.2">
      <c r="D791">
        <f t="shared" si="123"/>
        <v>1.3770647798235223</v>
      </c>
      <c r="E791">
        <f t="shared" si="116"/>
        <v>78.899999999999793</v>
      </c>
      <c r="F791">
        <f t="shared" si="117"/>
        <v>407165.14283008035</v>
      </c>
      <c r="H791">
        <f t="shared" si="118"/>
        <v>0.18220361017173237</v>
      </c>
      <c r="I791">
        <f t="shared" si="119"/>
        <v>1395.2180162348438</v>
      </c>
      <c r="N791">
        <f t="shared" si="120"/>
        <v>-1.332996247345157E-5</v>
      </c>
      <c r="O791">
        <f t="shared" si="121"/>
        <v>-1.8598203798694011E-2</v>
      </c>
      <c r="P791">
        <f t="shared" si="124"/>
        <v>-1.0655985841893421</v>
      </c>
      <c r="R791">
        <f t="shared" si="122"/>
        <v>-9.3843968529739891E-2</v>
      </c>
    </row>
    <row r="792" spans="4:18" x14ac:dyDescent="0.2">
      <c r="D792">
        <f t="shared" si="123"/>
        <v>1.3788101090755165</v>
      </c>
      <c r="E792">
        <f t="shared" si="116"/>
        <v>78.999999999999787</v>
      </c>
      <c r="F792">
        <f t="shared" si="117"/>
        <v>407034.83293899335</v>
      </c>
      <c r="H792">
        <f t="shared" si="118"/>
        <v>0.1805645123903219</v>
      </c>
      <c r="I792">
        <f t="shared" si="119"/>
        <v>1382.8040135524172</v>
      </c>
      <c r="N792">
        <f t="shared" si="120"/>
        <v>-1.3457981873655783E-5</v>
      </c>
      <c r="O792">
        <f t="shared" si="121"/>
        <v>-1.8609751349206897E-2</v>
      </c>
      <c r="P792">
        <f t="shared" si="124"/>
        <v>-1.0662602100974448</v>
      </c>
      <c r="R792">
        <f t="shared" si="122"/>
        <v>-9.3785737339725991E-2</v>
      </c>
    </row>
    <row r="793" spans="4:18" x14ac:dyDescent="0.2">
      <c r="D793">
        <f t="shared" si="123"/>
        <v>1.3805554383275109</v>
      </c>
      <c r="E793">
        <f t="shared" si="116"/>
        <v>79.099999999999781</v>
      </c>
      <c r="F793">
        <f t="shared" si="117"/>
        <v>406905.76763032284</v>
      </c>
      <c r="H793">
        <f t="shared" si="118"/>
        <v>0.17892534899479751</v>
      </c>
      <c r="I793">
        <f t="shared" si="119"/>
        <v>1370.3857986091612</v>
      </c>
      <c r="N793">
        <f t="shared" si="120"/>
        <v>-1.3588289929805334E-5</v>
      </c>
      <c r="O793">
        <f t="shared" si="121"/>
        <v>-1.8621199547189105E-2</v>
      </c>
      <c r="P793">
        <f t="shared" si="124"/>
        <v>-1.0669161435248553</v>
      </c>
      <c r="R793">
        <f t="shared" si="122"/>
        <v>-9.3728078450122695E-2</v>
      </c>
    </row>
    <row r="794" spans="4:18" x14ac:dyDescent="0.2">
      <c r="D794">
        <f t="shared" si="123"/>
        <v>1.3823007675795052</v>
      </c>
      <c r="E794">
        <f t="shared" si="116"/>
        <v>79.199999999999775</v>
      </c>
      <c r="F794">
        <f t="shared" si="117"/>
        <v>406777.94507823326</v>
      </c>
      <c r="H794">
        <f t="shared" si="118"/>
        <v>0.17728612063246807</v>
      </c>
      <c r="I794">
        <f t="shared" si="119"/>
        <v>1357.9634092330189</v>
      </c>
      <c r="N794">
        <f t="shared" si="120"/>
        <v>-1.3720950157317313E-5</v>
      </c>
      <c r="O794">
        <f t="shared" si="121"/>
        <v>-1.8632548253546946E-2</v>
      </c>
      <c r="P794">
        <f t="shared" si="124"/>
        <v>-1.0675663765020929</v>
      </c>
      <c r="R794">
        <f t="shared" si="122"/>
        <v>-9.3670990582948518E-2</v>
      </c>
    </row>
    <row r="795" spans="4:18" x14ac:dyDescent="0.2">
      <c r="D795">
        <f t="shared" si="123"/>
        <v>1.3840460968314992</v>
      </c>
      <c r="E795">
        <f t="shared" si="116"/>
        <v>79.29999999999977</v>
      </c>
      <c r="F795">
        <f t="shared" si="117"/>
        <v>406651.36347564496</v>
      </c>
      <c r="H795">
        <f t="shared" si="118"/>
        <v>0.17564682794922915</v>
      </c>
      <c r="I795">
        <f t="shared" si="119"/>
        <v>1345.5368832648471</v>
      </c>
      <c r="N795">
        <f t="shared" si="120"/>
        <v>-1.3856028446547431E-5</v>
      </c>
      <c r="O795">
        <f t="shared" si="121"/>
        <v>-1.8643797330396492E-2</v>
      </c>
      <c r="P795">
        <f t="shared" si="124"/>
        <v>-1.0682109011289902</v>
      </c>
      <c r="R795">
        <f t="shared" si="122"/>
        <v>-9.3614472473844051E-2</v>
      </c>
    </row>
    <row r="796" spans="4:18" x14ac:dyDescent="0.2">
      <c r="D796">
        <f t="shared" si="123"/>
        <v>1.3857914260834934</v>
      </c>
      <c r="E796">
        <f t="shared" si="116"/>
        <v>79.399999999999764</v>
      </c>
      <c r="F796">
        <f t="shared" si="117"/>
        <v>406526.02103417274</v>
      </c>
      <c r="H796">
        <f t="shared" si="118"/>
        <v>0.17400747158955165</v>
      </c>
      <c r="I796">
        <f t="shared" si="119"/>
        <v>1333.1062585580985</v>
      </c>
      <c r="N796">
        <f t="shared" si="120"/>
        <v>-1.3993593174815969E-5</v>
      </c>
      <c r="O796">
        <f t="shared" si="121"/>
        <v>-1.8654946641063059E-2</v>
      </c>
      <c r="P796">
        <f t="shared" si="124"/>
        <v>-1.0688497095746647</v>
      </c>
      <c r="R796">
        <f t="shared" si="122"/>
        <v>-9.3558522872026359E-2</v>
      </c>
    </row>
    <row r="797" spans="4:18" x14ac:dyDescent="0.2">
      <c r="D797">
        <f t="shared" si="123"/>
        <v>1.3875367553354878</v>
      </c>
      <c r="E797">
        <f t="shared" si="116"/>
        <v>79.499999999999758</v>
      </c>
      <c r="F797">
        <f t="shared" si="117"/>
        <v>406401.91598406434</v>
      </c>
      <c r="H797">
        <f t="shared" si="118"/>
        <v>0.1723680521964599</v>
      </c>
      <c r="I797">
        <f t="shared" si="119"/>
        <v>1320.6715729784237</v>
      </c>
      <c r="N797">
        <f t="shared" si="120"/>
        <v>-1.4133715324837678E-5</v>
      </c>
      <c r="O797">
        <f t="shared" si="121"/>
        <v>-1.866599605008263E-2</v>
      </c>
      <c r="P797">
        <f t="shared" si="124"/>
        <v>-1.0694827940775999</v>
      </c>
      <c r="R797">
        <f t="shared" si="122"/>
        <v>-9.3503140540234037E-2</v>
      </c>
    </row>
    <row r="798" spans="4:18" x14ac:dyDescent="0.2">
      <c r="D798">
        <f t="shared" si="123"/>
        <v>1.389282084587482</v>
      </c>
      <c r="E798">
        <f t="shared" si="116"/>
        <v>79.599999999999753</v>
      </c>
      <c r="F798">
        <f t="shared" si="117"/>
        <v>406279.04657414742</v>
      </c>
      <c r="H798">
        <f t="shared" si="118"/>
        <v>0.17072857041162193</v>
      </c>
      <c r="I798">
        <f t="shared" si="119"/>
        <v>1308.2328644041245</v>
      </c>
      <c r="N798">
        <f t="shared" si="120"/>
        <v>-1.4276468609975883E-5</v>
      </c>
      <c r="O798">
        <f t="shared" si="121"/>
        <v>-1.8676945423204319E-2</v>
      </c>
      <c r="P798">
        <f t="shared" si="124"/>
        <v>-1.0701101469457868</v>
      </c>
      <c r="R798">
        <f t="shared" si="122"/>
        <v>-9.3448324254667717E-2</v>
      </c>
    </row>
    <row r="799" spans="4:18" x14ac:dyDescent="0.2">
      <c r="D799">
        <f t="shared" si="123"/>
        <v>1.3910274138394763</v>
      </c>
      <c r="E799">
        <f t="shared" si="116"/>
        <v>79.699999999999747</v>
      </c>
      <c r="F799">
        <f t="shared" si="117"/>
        <v>406157.4110717671</v>
      </c>
      <c r="H799">
        <f t="shared" si="118"/>
        <v>0.16908902687529981</v>
      </c>
      <c r="I799">
        <f t="shared" si="119"/>
        <v>1295.7901707255471</v>
      </c>
      <c r="N799">
        <f t="shared" si="120"/>
        <v>-1.4421929606803445E-5</v>
      </c>
      <c r="O799">
        <f t="shared" si="121"/>
        <v>-1.868779462739166E-2</v>
      </c>
      <c r="P799">
        <f t="shared" si="124"/>
        <v>-1.070731760556797</v>
      </c>
      <c r="R799">
        <f t="shared" si="122"/>
        <v>-9.3394072804937125E-2</v>
      </c>
    </row>
    <row r="800" spans="4:18" x14ac:dyDescent="0.2">
      <c r="D800">
        <f t="shared" si="123"/>
        <v>1.3927727430914705</v>
      </c>
      <c r="E800">
        <f t="shared" si="116"/>
        <v>79.799999999999741</v>
      </c>
      <c r="F800">
        <f t="shared" si="117"/>
        <v>406037.00776273198</v>
      </c>
      <c r="H800">
        <f t="shared" si="118"/>
        <v>0.16744942222642933</v>
      </c>
      <c r="I800">
        <f t="shared" si="119"/>
        <v>1283.343529845456</v>
      </c>
      <c r="N800">
        <f t="shared" si="120"/>
        <v>-1.4570177895454452E-5</v>
      </c>
      <c r="O800">
        <f t="shared" si="121"/>
        <v>-1.8698543530828754E-2</v>
      </c>
      <c r="P800">
        <f t="shared" si="124"/>
        <v>-1.0713476273581362</v>
      </c>
      <c r="R800">
        <f t="shared" si="122"/>
        <v>-9.3340384993984254E-2</v>
      </c>
    </row>
    <row r="801" spans="4:18" x14ac:dyDescent="0.2">
      <c r="D801">
        <f t="shared" si="123"/>
        <v>1.3945180723434647</v>
      </c>
      <c r="E801">
        <f t="shared" si="116"/>
        <v>79.899999999999736</v>
      </c>
      <c r="F801">
        <f t="shared" si="117"/>
        <v>405917.83495125733</v>
      </c>
      <c r="H801">
        <f t="shared" si="118"/>
        <v>0.16580975710258139</v>
      </c>
      <c r="I801">
        <f t="shared" si="119"/>
        <v>1270.8929796785108</v>
      </c>
      <c r="N801">
        <f t="shared" si="120"/>
        <v>-1.4721296208312651E-5</v>
      </c>
      <c r="O801">
        <f t="shared" si="121"/>
        <v>-1.8709192002912427E-2</v>
      </c>
      <c r="P801">
        <f t="shared" si="124"/>
        <v>-1.0719577398667934</v>
      </c>
      <c r="R801">
        <f t="shared" si="122"/>
        <v>-9.3287259638077227E-2</v>
      </c>
    </row>
    <row r="802" spans="4:18" x14ac:dyDescent="0.2">
      <c r="D802">
        <f t="shared" si="123"/>
        <v>1.3962634015954589</v>
      </c>
      <c r="E802">
        <f t="shared" si="116"/>
        <v>79.99999999999973</v>
      </c>
      <c r="F802">
        <f t="shared" si="117"/>
        <v>405799.89095990453</v>
      </c>
      <c r="H802">
        <f t="shared" si="118"/>
        <v>0.16417003213994796</v>
      </c>
      <c r="I802">
        <f t="shared" si="119"/>
        <v>1258.4385581509291</v>
      </c>
      <c r="N802">
        <f t="shared" si="120"/>
        <v>-1.4875370587632375E-5</v>
      </c>
      <c r="O802">
        <f t="shared" si="121"/>
        <v>-1.8719739914260826E-2</v>
      </c>
      <c r="P802">
        <f t="shared" si="124"/>
        <v>-1.0725620906697348</v>
      </c>
      <c r="R802">
        <f t="shared" si="122"/>
        <v>-9.323469556672237E-2</v>
      </c>
    </row>
    <row r="803" spans="4:18" x14ac:dyDescent="0.2">
      <c r="D803">
        <f t="shared" si="123"/>
        <v>1.3980087308474531</v>
      </c>
      <c r="E803">
        <f t="shared" si="116"/>
        <v>80.099999999999724</v>
      </c>
      <c r="F803">
        <f t="shared" si="117"/>
        <v>405683.17412953544</v>
      </c>
      <c r="H803">
        <f t="shared" si="118"/>
        <v>0.16253024797348381</v>
      </c>
      <c r="I803">
        <f t="shared" si="119"/>
        <v>1245.980303201336</v>
      </c>
      <c r="N803">
        <f t="shared" si="120"/>
        <v>-1.5032490552692357E-5</v>
      </c>
      <c r="O803">
        <f t="shared" si="121"/>
        <v>-1.8730187136714843E-2</v>
      </c>
      <c r="P803">
        <f t="shared" si="124"/>
        <v>-1.0731606724239844</v>
      </c>
      <c r="R803">
        <f t="shared" si="122"/>
        <v>-9.3182691622612876E-2</v>
      </c>
    </row>
    <row r="804" spans="4:18" x14ac:dyDescent="0.2">
      <c r="D804">
        <f t="shared" si="123"/>
        <v>1.3997540600994474</v>
      </c>
      <c r="E804">
        <f t="shared" si="116"/>
        <v>80.199999999999719</v>
      </c>
      <c r="F804">
        <f t="shared" si="117"/>
        <v>405567.68281925097</v>
      </c>
      <c r="H804">
        <f t="shared" si="118"/>
        <v>0.16089040523680942</v>
      </c>
      <c r="I804">
        <f t="shared" si="119"/>
        <v>1233.5182527797956</v>
      </c>
      <c r="N804">
        <f t="shared" si="120"/>
        <v>-1.5192749277201893E-5</v>
      </c>
      <c r="O804">
        <f t="shared" si="121"/>
        <v>-1.8740533543335582E-2</v>
      </c>
      <c r="P804">
        <f t="shared" si="124"/>
        <v>-1.073753477856479</v>
      </c>
      <c r="R804">
        <f t="shared" si="122"/>
        <v>-9.3131246661597583E-2</v>
      </c>
    </row>
    <row r="805" spans="4:18" x14ac:dyDescent="0.2">
      <c r="D805">
        <f t="shared" si="123"/>
        <v>1.4014993893514416</v>
      </c>
      <c r="E805">
        <f t="shared" si="116"/>
        <v>80.299999999999713</v>
      </c>
      <c r="F805">
        <f t="shared" si="117"/>
        <v>405453.41540633515</v>
      </c>
      <c r="H805">
        <f t="shared" si="118"/>
        <v>0.15925050456220879</v>
      </c>
      <c r="I805">
        <f t="shared" si="119"/>
        <v>1221.0524448475664</v>
      </c>
      <c r="N805">
        <f t="shared" si="120"/>
        <v>-1.5356243777678636E-5</v>
      </c>
      <c r="O805">
        <f t="shared" si="121"/>
        <v>-1.875077900840973E-2</v>
      </c>
      <c r="P805">
        <f t="shared" si="124"/>
        <v>-1.0743404997643762</v>
      </c>
      <c r="R805">
        <f t="shared" si="122"/>
        <v>-9.3080359552611069E-2</v>
      </c>
    </row>
    <row r="806" spans="4:18" x14ac:dyDescent="0.2">
      <c r="D806">
        <f t="shared" si="123"/>
        <v>1.4032447186034358</v>
      </c>
      <c r="E806">
        <f t="shared" si="116"/>
        <v>80.399999999999707</v>
      </c>
      <c r="F806">
        <f t="shared" si="117"/>
        <v>405340.37028620951</v>
      </c>
      <c r="H806">
        <f t="shared" si="118"/>
        <v>0.15761054658076401</v>
      </c>
      <c r="I806">
        <f t="shared" si="119"/>
        <v>1208.582917377897</v>
      </c>
      <c r="N806">
        <f t="shared" si="120"/>
        <v>-1.5523075113585501E-5</v>
      </c>
      <c r="O806">
        <f t="shared" si="121"/>
        <v>-1.8760923407453396E-2</v>
      </c>
      <c r="P806">
        <f t="shared" si="124"/>
        <v>-1.074921731015275</v>
      </c>
      <c r="R806">
        <f t="shared" si="122"/>
        <v>-9.3030029177611787E-2</v>
      </c>
    </row>
    <row r="807" spans="4:18" x14ac:dyDescent="0.2">
      <c r="D807">
        <f t="shared" si="123"/>
        <v>1.40499004785543</v>
      </c>
      <c r="E807">
        <f t="shared" si="116"/>
        <v>80.499999999999702</v>
      </c>
      <c r="F807">
        <f t="shared" si="117"/>
        <v>405228.5458723763</v>
      </c>
      <c r="H807">
        <f t="shared" si="118"/>
        <v>0.15597053192225796</v>
      </c>
      <c r="I807">
        <f t="shared" si="119"/>
        <v>1196.1097083550567</v>
      </c>
      <c r="N807">
        <f t="shared" si="120"/>
        <v>-1.5693348600117679E-5</v>
      </c>
      <c r="O807">
        <f t="shared" si="121"/>
        <v>-1.8770966617200995E-2</v>
      </c>
      <c r="P807">
        <f t="shared" si="124"/>
        <v>-1.075497164546577</v>
      </c>
      <c r="R807">
        <f t="shared" si="122"/>
        <v>-9.2980254431595272E-2</v>
      </c>
    </row>
    <row r="808" spans="4:18" x14ac:dyDescent="0.2">
      <c r="D808">
        <f t="shared" si="123"/>
        <v>1.4067353771074242</v>
      </c>
      <c r="E808">
        <f t="shared" si="116"/>
        <v>80.599999999999696</v>
      </c>
      <c r="F808">
        <f t="shared" si="117"/>
        <v>405117.94059636444</v>
      </c>
      <c r="H808">
        <f t="shared" si="118"/>
        <v>0.15433046121524097</v>
      </c>
      <c r="I808">
        <f t="shared" si="119"/>
        <v>1183.6328557746172</v>
      </c>
      <c r="N808">
        <f t="shared" si="120"/>
        <v>-1.5867174034584431E-5</v>
      </c>
      <c r="O808">
        <f t="shared" si="121"/>
        <v>-1.8780908515628025E-2</v>
      </c>
      <c r="P808">
        <f t="shared" si="124"/>
        <v>-1.0760667933667936</v>
      </c>
      <c r="R808">
        <f t="shared" si="122"/>
        <v>-9.2931034222439299E-2</v>
      </c>
    </row>
    <row r="809" spans="4:18" x14ac:dyDescent="0.2">
      <c r="D809">
        <f t="shared" si="123"/>
        <v>1.4084807063594185</v>
      </c>
      <c r="E809">
        <f t="shared" si="116"/>
        <v>80.69999999999969</v>
      </c>
      <c r="F809">
        <f t="shared" si="117"/>
        <v>405008.55290768389</v>
      </c>
      <c r="H809">
        <f t="shared" si="118"/>
        <v>0.15269033508704211</v>
      </c>
      <c r="I809">
        <f t="shared" si="119"/>
        <v>1171.1523976433098</v>
      </c>
      <c r="N809">
        <f t="shared" si="120"/>
        <v>-1.6044665937364495E-5</v>
      </c>
      <c r="O809">
        <f t="shared" si="121"/>
        <v>-1.879074898193037E-2</v>
      </c>
      <c r="P809">
        <f t="shared" si="124"/>
        <v>-1.0766306105543586</v>
      </c>
      <c r="R809">
        <f t="shared" si="122"/>
        <v>-9.2882367470965607E-2</v>
      </c>
    </row>
    <row r="810" spans="4:18" x14ac:dyDescent="0.2">
      <c r="D810">
        <f t="shared" si="123"/>
        <v>1.4102260356114127</v>
      </c>
      <c r="E810">
        <f t="shared" si="116"/>
        <v>80.799999999999685</v>
      </c>
      <c r="F810">
        <f t="shared" si="117"/>
        <v>404900.38127376791</v>
      </c>
      <c r="H810">
        <f t="shared" si="118"/>
        <v>0.15105015416373724</v>
      </c>
      <c r="I810">
        <f t="shared" si="119"/>
        <v>1158.6683719785569</v>
      </c>
      <c r="N810">
        <f t="shared" si="120"/>
        <v>-1.6225943808612391E-5</v>
      </c>
      <c r="O810">
        <f t="shared" si="121"/>
        <v>-1.8800487896540465E-2</v>
      </c>
      <c r="P810">
        <f t="shared" si="124"/>
        <v>-1.0771886092585554</v>
      </c>
      <c r="R810">
        <f t="shared" si="122"/>
        <v>-9.2834253110819151E-2</v>
      </c>
    </row>
    <row r="811" spans="4:18" x14ac:dyDescent="0.2">
      <c r="D811">
        <f t="shared" si="123"/>
        <v>1.4119713648634069</v>
      </c>
      <c r="E811">
        <f t="shared" si="116"/>
        <v>80.899999999999679</v>
      </c>
      <c r="F811">
        <f t="shared" si="117"/>
        <v>404793.42417993024</v>
      </c>
      <c r="H811">
        <f t="shared" si="118"/>
        <v>0.14940991907024626</v>
      </c>
      <c r="I811">
        <f t="shared" si="119"/>
        <v>1146.1808168089851</v>
      </c>
      <c r="N811">
        <f t="shared" si="120"/>
        <v>-1.6411132401858478E-5</v>
      </c>
      <c r="O811">
        <f t="shared" si="121"/>
        <v>-1.8810125141122552E-2</v>
      </c>
      <c r="P811">
        <f t="shared" si="124"/>
        <v>-1.0777407826992442</v>
      </c>
      <c r="R811">
        <f t="shared" si="122"/>
        <v>-9.2786690088451571E-2</v>
      </c>
    </row>
    <row r="812" spans="4:18" x14ac:dyDescent="0.2">
      <c r="D812">
        <f t="shared" si="123"/>
        <v>1.4137166941154011</v>
      </c>
      <c r="E812">
        <f t="shared" si="116"/>
        <v>80.999999999999673</v>
      </c>
      <c r="F812">
        <f t="shared" si="117"/>
        <v>404687.68012931198</v>
      </c>
      <c r="H812">
        <f t="shared" si="118"/>
        <v>0.14776963043030444</v>
      </c>
      <c r="I812">
        <f t="shared" si="119"/>
        <v>1133.6897701739804</v>
      </c>
      <c r="N812">
        <f t="shared" si="120"/>
        <v>-1.660036201587066E-5</v>
      </c>
      <c r="O812">
        <f t="shared" si="121"/>
        <v>-1.8819660598577283E-2</v>
      </c>
      <c r="P812">
        <f t="shared" si="124"/>
        <v>-1.0782871241671268</v>
      </c>
      <c r="R812">
        <f t="shared" si="122"/>
        <v>-9.2739677363058937E-2</v>
      </c>
    </row>
    <row r="813" spans="4:18" x14ac:dyDescent="0.2">
      <c r="D813">
        <f t="shared" si="123"/>
        <v>1.4154620233673953</v>
      </c>
      <c r="E813">
        <f t="shared" si="116"/>
        <v>81.099999999999667</v>
      </c>
      <c r="F813">
        <f t="shared" si="117"/>
        <v>404583.14764282946</v>
      </c>
      <c r="H813">
        <f t="shared" si="118"/>
        <v>0.14612928886642207</v>
      </c>
      <c r="I813">
        <f t="shared" si="119"/>
        <v>1121.1952701231569</v>
      </c>
      <c r="N813">
        <f t="shared" si="120"/>
        <v>-1.6793768806190012E-5</v>
      </c>
      <c r="O813">
        <f t="shared" si="121"/>
        <v>-1.8829094153042056E-2</v>
      </c>
      <c r="P813">
        <f t="shared" si="124"/>
        <v>-1.0788276270237651</v>
      </c>
      <c r="R813">
        <f t="shared" si="122"/>
        <v>-9.2693213906541103E-2</v>
      </c>
    </row>
    <row r="814" spans="4:18" x14ac:dyDescent="0.2">
      <c r="D814">
        <f t="shared" si="123"/>
        <v>1.4172073526193896</v>
      </c>
      <c r="E814">
        <f t="shared" si="116"/>
        <v>81.199999999999662</v>
      </c>
      <c r="F814">
        <f t="shared" si="117"/>
        <v>404479.82525913604</v>
      </c>
      <c r="H814">
        <f t="shared" si="118"/>
        <v>0.14448889500003426</v>
      </c>
      <c r="I814">
        <f t="shared" si="119"/>
        <v>1108.6973547172711</v>
      </c>
      <c r="N814">
        <f t="shared" si="120"/>
        <v>-1.6991495117881922E-5</v>
      </c>
      <c r="O814">
        <f t="shared" si="121"/>
        <v>-1.8838425689887112E-2</v>
      </c>
      <c r="P814">
        <f t="shared" si="124"/>
        <v>-1.0793622847013578</v>
      </c>
      <c r="R814">
        <f t="shared" si="122"/>
        <v>-9.2647298703482497E-2</v>
      </c>
    </row>
    <row r="815" spans="4:18" x14ac:dyDescent="0.2">
      <c r="D815">
        <f t="shared" si="123"/>
        <v>1.418952681871384</v>
      </c>
      <c r="E815">
        <f t="shared" si="116"/>
        <v>81.299999999999656</v>
      </c>
      <c r="F815">
        <f t="shared" si="117"/>
        <v>404377.71153456159</v>
      </c>
      <c r="H815">
        <f t="shared" si="118"/>
        <v>0.14284844945135911</v>
      </c>
      <c r="I815">
        <f t="shared" si="119"/>
        <v>1096.1960620269176</v>
      </c>
      <c r="N815">
        <f t="shared" si="120"/>
        <v>-1.7193689841286179E-5</v>
      </c>
      <c r="O815">
        <f t="shared" si="121"/>
        <v>-1.8847655095730127E-2</v>
      </c>
      <c r="P815">
        <f t="shared" si="124"/>
        <v>-1.0798910907035759</v>
      </c>
      <c r="R815">
        <f t="shared" si="122"/>
        <v>-9.2601930751042241E-2</v>
      </c>
    </row>
    <row r="816" spans="4:18" x14ac:dyDescent="0.2">
      <c r="D816">
        <f t="shared" si="123"/>
        <v>1.420698011123378</v>
      </c>
      <c r="E816">
        <f t="shared" si="116"/>
        <v>81.39999999999965</v>
      </c>
      <c r="F816">
        <f t="shared" si="117"/>
        <v>404276.80504307617</v>
      </c>
      <c r="H816">
        <f t="shared" si="118"/>
        <v>0.14120795283952559</v>
      </c>
      <c r="I816">
        <f t="shared" si="119"/>
        <v>1083.6914301332777</v>
      </c>
      <c r="N816">
        <f t="shared" si="120"/>
        <v>-1.7400508792528744E-5</v>
      </c>
      <c r="O816">
        <f t="shared" si="121"/>
        <v>-1.8856782258422147E-2</v>
      </c>
      <c r="P816">
        <f t="shared" si="124"/>
        <v>-1.080414038604758</v>
      </c>
      <c r="R816">
        <f t="shared" si="122"/>
        <v>-9.2557109058985912E-2</v>
      </c>
    </row>
    <row r="817" spans="4:18" x14ac:dyDescent="0.2">
      <c r="D817">
        <f t="shared" si="123"/>
        <v>1.4224433403753725</v>
      </c>
      <c r="E817">
        <f t="shared" si="116"/>
        <v>81.499999999999645</v>
      </c>
      <c r="F817">
        <f t="shared" si="117"/>
        <v>404177.10437623784</v>
      </c>
      <c r="H817">
        <f t="shared" si="118"/>
        <v>0.13956740578252624</v>
      </c>
      <c r="I817">
        <f t="shared" si="119"/>
        <v>1071.183497127535</v>
      </c>
      <c r="N817">
        <f t="shared" si="120"/>
        <v>-1.7612115120936438E-5</v>
      </c>
      <c r="O817">
        <f t="shared" si="121"/>
        <v>-1.8865807067057434E-2</v>
      </c>
      <c r="P817">
        <f t="shared" si="124"/>
        <v>-1.0809311220504731</v>
      </c>
      <c r="R817">
        <f t="shared" si="122"/>
        <v>-9.251283264960021E-2</v>
      </c>
    </row>
    <row r="818" spans="4:18" x14ac:dyDescent="0.2">
      <c r="D818">
        <f t="shared" si="123"/>
        <v>1.4241886696273667</v>
      </c>
      <c r="E818">
        <f t="shared" si="116"/>
        <v>81.599999999999639</v>
      </c>
      <c r="F818">
        <f t="shared" si="117"/>
        <v>404078.60814314988</v>
      </c>
      <c r="H818">
        <f t="shared" si="118"/>
        <v>0.13792680889728581</v>
      </c>
      <c r="I818">
        <f t="shared" si="119"/>
        <v>1058.6723011111751</v>
      </c>
      <c r="N818">
        <f t="shared" si="120"/>
        <v>-1.7828679745532298E-5</v>
      </c>
      <c r="O818">
        <f t="shared" si="121"/>
        <v>-1.887472941197688E-2</v>
      </c>
      <c r="P818">
        <f t="shared" si="124"/>
        <v>-1.0814423347577171</v>
      </c>
      <c r="R818">
        <f t="shared" si="122"/>
        <v>-9.2469100557639711E-2</v>
      </c>
    </row>
    <row r="819" spans="4:18" x14ac:dyDescent="0.2">
      <c r="D819">
        <f t="shared" si="123"/>
        <v>1.4259339988793607</v>
      </c>
      <c r="E819">
        <f t="shared" si="116"/>
        <v>81.699999999999633</v>
      </c>
      <c r="F819">
        <f t="shared" si="117"/>
        <v>403981.31497041322</v>
      </c>
      <c r="H819">
        <f t="shared" si="118"/>
        <v>0.13628616279961503</v>
      </c>
      <c r="I819">
        <f t="shared" si="119"/>
        <v>1046.157880195409</v>
      </c>
      <c r="N819">
        <f t="shared" si="120"/>
        <v>-1.8050381823091138E-5</v>
      </c>
      <c r="O819">
        <f t="shared" si="121"/>
        <v>-1.8883549184762767E-2</v>
      </c>
      <c r="P819">
        <f t="shared" si="124"/>
        <v>-1.0819476705146129</v>
      </c>
      <c r="R819">
        <f t="shared" si="122"/>
        <v>-9.2425911830316565E-2</v>
      </c>
    </row>
    <row r="820" spans="4:18" x14ac:dyDescent="0.2">
      <c r="D820">
        <f t="shared" si="123"/>
        <v>1.4276793281313549</v>
      </c>
      <c r="E820">
        <f t="shared" si="116"/>
        <v>81.799999999999628</v>
      </c>
      <c r="F820">
        <f t="shared" si="117"/>
        <v>403885.22350208182</v>
      </c>
      <c r="H820">
        <f t="shared" si="118"/>
        <v>0.13464546810423661</v>
      </c>
      <c r="I820">
        <f t="shared" si="119"/>
        <v>1033.6402725011485</v>
      </c>
      <c r="N820">
        <f t="shared" si="120"/>
        <v>-1.827740925044541E-5</v>
      </c>
      <c r="O820">
        <f t="shared" si="121"/>
        <v>-1.8892266278245407E-2</v>
      </c>
      <c r="P820">
        <f t="shared" si="124"/>
        <v>-1.0824471231807893</v>
      </c>
      <c r="R820">
        <f t="shared" si="122"/>
        <v>-9.2383265527232694E-2</v>
      </c>
    </row>
    <row r="821" spans="4:18" x14ac:dyDescent="0.2">
      <c r="D821">
        <f t="shared" si="123"/>
        <v>1.4294246573833491</v>
      </c>
      <c r="E821">
        <f t="shared" si="116"/>
        <v>81.899999999999622</v>
      </c>
      <c r="F821">
        <f t="shared" si="117"/>
        <v>403790.33239962347</v>
      </c>
      <c r="H821">
        <f t="shared" si="118"/>
        <v>0.13300472542487429</v>
      </c>
      <c r="I821">
        <f t="shared" si="119"/>
        <v>1021.1195161594618</v>
      </c>
      <c r="N821">
        <f t="shared" si="120"/>
        <v>-1.8509959203981765E-5</v>
      </c>
      <c r="O821">
        <f t="shared" si="121"/>
        <v>-1.8900880586501235E-2</v>
      </c>
      <c r="P821">
        <f t="shared" si="124"/>
        <v>-1.0829406866872728</v>
      </c>
      <c r="R821">
        <f t="shared" si="122"/>
        <v>-9.2341160720354018E-2</v>
      </c>
    </row>
    <row r="822" spans="4:18" x14ac:dyDescent="0.2">
      <c r="D822">
        <f t="shared" si="123"/>
        <v>1.4311699866353433</v>
      </c>
      <c r="E822">
        <f t="shared" ref="E822:E885" si="125">E821+0.1</f>
        <v>81.999999999999616</v>
      </c>
      <c r="F822">
        <f t="shared" ref="F822:F885" si="126">B$3*COS(D822+PI()/2)+SQRT(B$3^2*COS(D822+PI()/2)^2+B$2*(B$2+2*B$3))</f>
        <v>403696.64034187049</v>
      </c>
      <c r="H822">
        <f t="shared" ref="H822:H885" si="127">ACOS((F822^2+(B$12+B$2)^2-B$12^2)/(2*F822*(B$12+B$2)))</f>
        <v>0.13136393537416735</v>
      </c>
      <c r="I822">
        <f t="shared" ref="I822:I885" si="128">B$14*COS((PI()/2)-H822)</f>
        <v>1008.5956493106988</v>
      </c>
      <c r="N822">
        <f t="shared" ref="N822:N885" si="129">-((F822^2+B$2^2+2*B$2*B$12)/(2*B$12*F822^2))/SQRT(1-((B$12^2+F822^2-(B$12+B$2)^2) / (2*B$12*F822))^2)</f>
        <v>-1.874823871962765E-5</v>
      </c>
      <c r="O822">
        <f t="shared" ref="O822:O885" si="130">N822*I822</f>
        <v>-1.8909392004854836E-2</v>
      </c>
      <c r="P822">
        <f t="shared" si="124"/>
        <v>-1.0834283550366044</v>
      </c>
      <c r="R822">
        <f t="shared" si="122"/>
        <v>-9.2299596493966074E-2</v>
      </c>
    </row>
    <row r="823" spans="4:18" x14ac:dyDescent="0.2">
      <c r="D823">
        <f t="shared" si="123"/>
        <v>1.4329153158873378</v>
      </c>
      <c r="E823">
        <f t="shared" si="125"/>
        <v>82.099999999999611</v>
      </c>
      <c r="F823">
        <f t="shared" si="126"/>
        <v>403604.14602497779</v>
      </c>
      <c r="H823">
        <f t="shared" si="127"/>
        <v>0.12972309856369413</v>
      </c>
      <c r="I823">
        <f t="shared" si="128"/>
        <v>996.0687101044482</v>
      </c>
      <c r="N823">
        <f t="shared" si="129"/>
        <v>-1.8992465316871355E-5</v>
      </c>
      <c r="O823">
        <f t="shared" si="130"/>
        <v>-1.8917800429879519E-2</v>
      </c>
      <c r="P823">
        <f t="shared" si="124"/>
        <v>-1.0839101223028709</v>
      </c>
      <c r="R823">
        <f t="shared" si="122"/>
        <v>-9.2258571944637283E-2</v>
      </c>
    </row>
    <row r="824" spans="4:18" x14ac:dyDescent="0.2">
      <c r="D824">
        <f t="shared" si="123"/>
        <v>1.434660645139332</v>
      </c>
      <c r="E824">
        <f t="shared" si="125"/>
        <v>82.199999999999605</v>
      </c>
      <c r="F824">
        <f t="shared" si="126"/>
        <v>403512.84816238657</v>
      </c>
      <c r="H824">
        <f t="shared" si="127"/>
        <v>0.12808221560411281</v>
      </c>
      <c r="I824">
        <f t="shared" si="128"/>
        <v>983.53873670039013</v>
      </c>
      <c r="N824">
        <f t="shared" si="129"/>
        <v>-1.9242867670772555E-5</v>
      </c>
      <c r="O824">
        <f t="shared" si="130"/>
        <v>-1.8926105759404416E-2</v>
      </c>
      <c r="P824">
        <f t="shared" si="124"/>
        <v>-1.0843859826321129</v>
      </c>
      <c r="R824">
        <f t="shared" si="122"/>
        <v>-9.2218086181150724E-2</v>
      </c>
    </row>
    <row r="825" spans="4:18" x14ac:dyDescent="0.2">
      <c r="D825">
        <f t="shared" si="123"/>
        <v>1.4364059743913262</v>
      </c>
      <c r="E825">
        <f t="shared" si="125"/>
        <v>82.299999999999599</v>
      </c>
      <c r="F825">
        <f t="shared" si="126"/>
        <v>403422.74548477307</v>
      </c>
      <c r="H825">
        <f t="shared" si="127"/>
        <v>0.12644128710498559</v>
      </c>
      <c r="I825">
        <f t="shared" si="128"/>
        <v>971.00576726673091</v>
      </c>
      <c r="N825">
        <f t="shared" si="129"/>
        <v>-1.9499686336372962E-5</v>
      </c>
      <c r="O825">
        <f t="shared" si="130"/>
        <v>-1.8934307892510417E-2</v>
      </c>
      <c r="P825">
        <f t="shared" si="124"/>
        <v>-1.0848559302420913</v>
      </c>
      <c r="R825">
        <f t="shared" si="122"/>
        <v>-9.2178138324491149E-2</v>
      </c>
    </row>
    <row r="826" spans="4:18" x14ac:dyDescent="0.2">
      <c r="D826">
        <f t="shared" si="123"/>
        <v>1.4381513036433204</v>
      </c>
      <c r="E826">
        <f t="shared" si="125"/>
        <v>82.399999999999594</v>
      </c>
      <c r="F826">
        <f t="shared" si="126"/>
        <v>403333.83674001694</v>
      </c>
      <c r="H826">
        <f t="shared" si="127"/>
        <v>0.12480031367492406</v>
      </c>
      <c r="I826">
        <f t="shared" si="128"/>
        <v>958.4698399810934</v>
      </c>
      <c r="N826">
        <f t="shared" si="129"/>
        <v>-1.9763174530244891E-5</v>
      </c>
      <c r="O826">
        <f t="shared" si="130"/>
        <v>-1.8942406729522243E-2</v>
      </c>
      <c r="P826">
        <f t="shared" si="124"/>
        <v>-1.0853199594218332</v>
      </c>
      <c r="R826">
        <f t="shared" si="122"/>
        <v>-9.2138727507850821E-2</v>
      </c>
    </row>
    <row r="827" spans="4:18" x14ac:dyDescent="0.2">
      <c r="D827">
        <f t="shared" si="123"/>
        <v>1.4398966328953147</v>
      </c>
      <c r="E827">
        <f t="shared" si="125"/>
        <v>82.499999999999588</v>
      </c>
      <c r="F827">
        <f t="shared" si="126"/>
        <v>403246.1206931537</v>
      </c>
      <c r="H827">
        <f t="shared" si="127"/>
        <v>0.12315929592155972</v>
      </c>
      <c r="I827">
        <f t="shared" si="128"/>
        <v>945.93099303006863</v>
      </c>
      <c r="N827">
        <f t="shared" si="129"/>
        <v>-2.0033598974623125E-5</v>
      </c>
      <c r="O827">
        <f t="shared" si="130"/>
        <v>-1.8950402172031418E-2</v>
      </c>
      <c r="P827">
        <f t="shared" si="124"/>
        <v>-1.0857780645329485</v>
      </c>
      <c r="R827">
        <f t="shared" si="122"/>
        <v>-9.2099852876485755E-2</v>
      </c>
    </row>
    <row r="828" spans="4:18" x14ac:dyDescent="0.2">
      <c r="D828">
        <f t="shared" si="123"/>
        <v>1.4416419621473091</v>
      </c>
      <c r="E828">
        <f t="shared" si="125"/>
        <v>82.599999999999582</v>
      </c>
      <c r="F828">
        <f t="shared" si="126"/>
        <v>403159.59612633847</v>
      </c>
      <c r="H828">
        <f t="shared" si="127"/>
        <v>0.12151823445156196</v>
      </c>
      <c r="I828">
        <f t="shared" si="128"/>
        <v>933.38926460913319</v>
      </c>
      <c r="N828">
        <f t="shared" si="129"/>
        <v>-2.0311240809933012E-5</v>
      </c>
      <c r="O828">
        <f t="shared" si="130"/>
        <v>-1.8958294122882389E-2</v>
      </c>
      <c r="P828">
        <f t="shared" si="124"/>
        <v>-1.0862302400088337</v>
      </c>
      <c r="R828">
        <f t="shared" si="122"/>
        <v>-9.2061513587751678E-2</v>
      </c>
    </row>
    <row r="829" spans="4:18" x14ac:dyDescent="0.2">
      <c r="D829">
        <f t="shared" si="123"/>
        <v>1.4433872913993033</v>
      </c>
      <c r="E829">
        <f t="shared" si="125"/>
        <v>82.699999999999577</v>
      </c>
      <c r="F829">
        <f t="shared" si="126"/>
        <v>403074.26183880866</v>
      </c>
      <c r="H829">
        <f t="shared" si="127"/>
        <v>0.11987712987069155</v>
      </c>
      <c r="I829">
        <f t="shared" si="128"/>
        <v>920.84469292283734</v>
      </c>
      <c r="N829">
        <f t="shared" si="129"/>
        <v>-2.0596396582329755E-5</v>
      </c>
      <c r="O829">
        <f t="shared" si="130"/>
        <v>-1.896608248617242E-2</v>
      </c>
      <c r="P829">
        <f t="shared" si="124"/>
        <v>-1.0866764803546671</v>
      </c>
      <c r="R829">
        <f t="shared" si="122"/>
        <v>-9.2023708811073399E-2</v>
      </c>
    </row>
    <row r="830" spans="4:18" x14ac:dyDescent="0.2">
      <c r="D830">
        <f t="shared" si="123"/>
        <v>1.4451326206512971</v>
      </c>
      <c r="E830">
        <f t="shared" si="125"/>
        <v>82.799999999999571</v>
      </c>
      <c r="F830">
        <f t="shared" si="126"/>
        <v>402990.11664683744</v>
      </c>
      <c r="H830">
        <f t="shared" si="127"/>
        <v>0.11823598278369118</v>
      </c>
      <c r="I830">
        <f t="shared" si="128"/>
        <v>908.29731618374706</v>
      </c>
      <c r="N830">
        <f t="shared" si="129"/>
        <v>-2.0889379313571176E-5</v>
      </c>
      <c r="O830">
        <f t="shared" si="130"/>
        <v>-1.8973767167260985E-2</v>
      </c>
      <c r="P830">
        <f t="shared" si="124"/>
        <v>-1.087116780147946</v>
      </c>
      <c r="R830">
        <f t="shared" si="122"/>
        <v>-9.1986437727868561E-2</v>
      </c>
    </row>
    <row r="831" spans="4:18" x14ac:dyDescent="0.2">
      <c r="D831">
        <f t="shared" si="123"/>
        <v>1.4468779499032915</v>
      </c>
      <c r="E831">
        <f t="shared" si="125"/>
        <v>82.899999999999565</v>
      </c>
      <c r="F831">
        <f t="shared" si="126"/>
        <v>402907.15938370395</v>
      </c>
      <c r="H831">
        <f t="shared" si="127"/>
        <v>0.11659479379444315</v>
      </c>
      <c r="I831">
        <f t="shared" si="128"/>
        <v>895.74717261343028</v>
      </c>
      <c r="N831">
        <f t="shared" si="129"/>
        <v>-2.1190519661241707E-5</v>
      </c>
      <c r="O831">
        <f t="shared" si="130"/>
        <v>-1.8981348072766562E-2</v>
      </c>
      <c r="P831">
        <f t="shared" si="124"/>
        <v>-1.0875511340383031</v>
      </c>
      <c r="R831">
        <f t="shared" si="122"/>
        <v>-9.1949699531533063E-2</v>
      </c>
    </row>
    <row r="832" spans="4:18" x14ac:dyDescent="0.2">
      <c r="D832">
        <f t="shared" si="123"/>
        <v>1.4486232791552858</v>
      </c>
      <c r="E832">
        <f t="shared" si="125"/>
        <v>82.999999999999559</v>
      </c>
      <c r="F832">
        <f t="shared" si="126"/>
        <v>402825.38889965322</v>
      </c>
      <c r="H832">
        <f t="shared" si="127"/>
        <v>0.11495356350595509</v>
      </c>
      <c r="I832">
        <f t="shared" si="128"/>
        <v>883.19430044212675</v>
      </c>
      <c r="N832">
        <f t="shared" si="129"/>
        <v>-2.1500167178463514E-5</v>
      </c>
      <c r="O832">
        <f t="shared" si="130"/>
        <v>-1.8988825110571858E-2</v>
      </c>
      <c r="P832">
        <f t="shared" si="124"/>
        <v>-1.0879795367478062</v>
      </c>
      <c r="R832">
        <f t="shared" si="122"/>
        <v>-9.1913493427386042E-2</v>
      </c>
    </row>
    <row r="833" spans="4:18" x14ac:dyDescent="0.2">
      <c r="D833">
        <f t="shared" si="123"/>
        <v>1.45036860840728</v>
      </c>
      <c r="E833">
        <f t="shared" si="125"/>
        <v>83.099999999999554</v>
      </c>
      <c r="F833">
        <f t="shared" si="126"/>
        <v>402744.80406185426</v>
      </c>
      <c r="H833">
        <f t="shared" si="127"/>
        <v>0.11331229252022879</v>
      </c>
      <c r="I833">
        <f t="shared" si="128"/>
        <v>870.63873790752632</v>
      </c>
      <c r="N833">
        <f t="shared" si="129"/>
        <v>-2.1818691683152601E-5</v>
      </c>
      <c r="O833">
        <f t="shared" si="130"/>
        <v>-1.8996198189813421E-2</v>
      </c>
      <c r="P833">
        <f t="shared" si="124"/>
        <v>-1.0884019830703633</v>
      </c>
      <c r="R833">
        <f t="shared" si="122"/>
        <v>-9.1877818632690955E-2</v>
      </c>
    </row>
    <row r="834" spans="4:18" x14ac:dyDescent="0.2">
      <c r="D834">
        <f t="shared" si="123"/>
        <v>1.4521139376592742</v>
      </c>
      <c r="E834">
        <f t="shared" si="125"/>
        <v>83.199999999999548</v>
      </c>
      <c r="F834">
        <f t="shared" si="126"/>
        <v>402665.40375437401</v>
      </c>
      <c r="H834">
        <f t="shared" si="127"/>
        <v>0.11167098143853882</v>
      </c>
      <c r="I834">
        <f t="shared" si="128"/>
        <v>858.08052325667973</v>
      </c>
      <c r="N834">
        <f t="shared" si="129"/>
        <v>-2.2146484748042885E-5</v>
      </c>
      <c r="O834">
        <f t="shared" si="130"/>
        <v>-1.9003467220896717E-2</v>
      </c>
      <c r="P834">
        <f t="shared" si="124"/>
        <v>-1.0888184678725856</v>
      </c>
      <c r="R834">
        <f t="shared" si="122"/>
        <v>-9.1842674376553732E-2</v>
      </c>
    </row>
    <row r="835" spans="4:18" x14ac:dyDescent="0.2">
      <c r="D835">
        <f t="shared" si="123"/>
        <v>1.4538592669112684</v>
      </c>
      <c r="E835">
        <f t="shared" si="125"/>
        <v>83.299999999999542</v>
      </c>
      <c r="F835">
        <f t="shared" si="126"/>
        <v>402587.18687812705</v>
      </c>
      <c r="H835">
        <f t="shared" si="127"/>
        <v>0.11002963086111373</v>
      </c>
      <c r="I835">
        <f t="shared" si="128"/>
        <v>845.51969474334089</v>
      </c>
      <c r="N835">
        <f t="shared" si="129"/>
        <v>-2.2483961324234963E-5</v>
      </c>
      <c r="O835">
        <f t="shared" si="130"/>
        <v>-1.901063211548823E-2</v>
      </c>
      <c r="P835">
        <f t="shared" si="124"/>
        <v>-1.0892289860933355</v>
      </c>
      <c r="R835">
        <f t="shared" ref="R835:R898" si="131">90/900/P835</f>
        <v>-9.1808059899932792E-2</v>
      </c>
    </row>
    <row r="836" spans="4:18" x14ac:dyDescent="0.2">
      <c r="D836">
        <f t="shared" ref="D836:D899" si="132">E836*PI()/180</f>
        <v>1.4556045961632629</v>
      </c>
      <c r="E836">
        <f t="shared" si="125"/>
        <v>83.399999999999537</v>
      </c>
      <c r="F836">
        <f t="shared" si="126"/>
        <v>402510.15235085599</v>
      </c>
      <c r="H836">
        <f t="shared" si="127"/>
        <v>0.10838824138751191</v>
      </c>
      <c r="I836">
        <f t="shared" si="128"/>
        <v>832.95629063062358</v>
      </c>
      <c r="N836">
        <f t="shared" si="129"/>
        <v>-2.2831561512222907E-5</v>
      </c>
      <c r="O836">
        <f t="shared" si="130"/>
        <v>-1.9017692786526104E-2</v>
      </c>
      <c r="P836">
        <f t="shared" ref="P836:P899" si="133">O836*180/PI()</f>
        <v>-1.0896335327443358</v>
      </c>
      <c r="R836">
        <f t="shared" si="131"/>
        <v>-9.1773974455559751E-2</v>
      </c>
    </row>
    <row r="837" spans="4:18" x14ac:dyDescent="0.2">
      <c r="D837">
        <f t="shared" si="132"/>
        <v>1.4573499254152571</v>
      </c>
      <c r="E837">
        <f t="shared" si="125"/>
        <v>83.499999999999531</v>
      </c>
      <c r="F837">
        <f t="shared" si="126"/>
        <v>402434.29910708498</v>
      </c>
      <c r="H837">
        <f t="shared" si="127"/>
        <v>0.10674681361632699</v>
      </c>
      <c r="I837">
        <f t="shared" si="128"/>
        <v>820.39034918852883</v>
      </c>
      <c r="N837">
        <f t="shared" si="129"/>
        <v>-2.3189752496504654E-5</v>
      </c>
      <c r="O837">
        <f t="shared" si="130"/>
        <v>-1.902464914820301E-2</v>
      </c>
      <c r="P837">
        <f t="shared" si="133"/>
        <v>-1.0900321029091891</v>
      </c>
      <c r="R837">
        <f t="shared" si="131"/>
        <v>-9.1740417307994676E-2</v>
      </c>
    </row>
    <row r="838" spans="4:18" x14ac:dyDescent="0.2">
      <c r="D838">
        <f t="shared" si="132"/>
        <v>1.4590952546672513</v>
      </c>
      <c r="E838">
        <f t="shared" si="125"/>
        <v>83.599999999999525</v>
      </c>
      <c r="F838">
        <f t="shared" si="126"/>
        <v>402359.62609809078</v>
      </c>
      <c r="H838">
        <f t="shared" si="127"/>
        <v>0.10510534814539518</v>
      </c>
      <c r="I838">
        <f t="shared" si="128"/>
        <v>807.82190869531291</v>
      </c>
      <c r="N838">
        <f t="shared" si="129"/>
        <v>-2.3559030661508518E-5</v>
      </c>
      <c r="O838">
        <f t="shared" si="130"/>
        <v>-1.9031501115991212E-2</v>
      </c>
      <c r="P838">
        <f t="shared" si="133"/>
        <v>-1.0904246917448126</v>
      </c>
      <c r="R838">
        <f t="shared" si="131"/>
        <v>-9.1707387733478224E-2</v>
      </c>
    </row>
    <row r="839" spans="4:18" x14ac:dyDescent="0.2">
      <c r="D839">
        <f t="shared" si="132"/>
        <v>1.4608405839192455</v>
      </c>
      <c r="E839">
        <f t="shared" si="125"/>
        <v>83.69999999999952</v>
      </c>
      <c r="F839">
        <f t="shared" si="126"/>
        <v>402286.13229186647</v>
      </c>
      <c r="H839">
        <f t="shared" si="127"/>
        <v>0.10346384557168142</v>
      </c>
      <c r="I839">
        <f t="shared" si="128"/>
        <v>795.25100743639757</v>
      </c>
      <c r="N839">
        <f t="shared" si="129"/>
        <v>-2.3939923909051453E-5</v>
      </c>
      <c r="O839">
        <f t="shared" si="130"/>
        <v>-1.903824860662387E-2</v>
      </c>
      <c r="P839">
        <f t="shared" si="133"/>
        <v>-1.0908112944803681</v>
      </c>
      <c r="R839">
        <f t="shared" si="131"/>
        <v>-9.1674885019995322E-2</v>
      </c>
    </row>
    <row r="840" spans="4:18" x14ac:dyDescent="0.2">
      <c r="D840">
        <f t="shared" si="132"/>
        <v>1.4625859131712395</v>
      </c>
      <c r="E840">
        <f t="shared" si="125"/>
        <v>83.799999999999514</v>
      </c>
      <c r="F840">
        <f t="shared" si="126"/>
        <v>402213.81667309068</v>
      </c>
      <c r="H840">
        <f t="shared" si="127"/>
        <v>0.10182230649138657</v>
      </c>
      <c r="I840">
        <f t="shared" si="128"/>
        <v>782.67768370497299</v>
      </c>
      <c r="N840">
        <f t="shared" si="129"/>
        <v>-2.4332994200058133E-5</v>
      </c>
      <c r="O840">
        <f t="shared" si="130"/>
        <v>-1.9044891538108042E-2</v>
      </c>
      <c r="P840">
        <f t="shared" si="133"/>
        <v>-1.0911919064180056</v>
      </c>
      <c r="R840">
        <f t="shared" si="131"/>
        <v>-9.1642908467186479E-2</v>
      </c>
    </row>
    <row r="841" spans="4:18" x14ac:dyDescent="0.2">
      <c r="D841">
        <f t="shared" si="132"/>
        <v>1.4643312424232338</v>
      </c>
      <c r="E841">
        <f t="shared" si="125"/>
        <v>83.899999999999508</v>
      </c>
      <c r="F841">
        <f t="shared" si="126"/>
        <v>402142.67824309412</v>
      </c>
      <c r="H841">
        <f t="shared" si="127"/>
        <v>0.10018073149990125</v>
      </c>
      <c r="I841">
        <f t="shared" si="128"/>
        <v>770.10197580142597</v>
      </c>
      <c r="N841">
        <f t="shared" si="129"/>
        <v>-2.4738840346288723E-5</v>
      </c>
      <c r="O841">
        <f t="shared" si="130"/>
        <v>-1.9051429829712977E-2</v>
      </c>
      <c r="P841">
        <f t="shared" si="133"/>
        <v>-1.0915665229321942</v>
      </c>
      <c r="R841">
        <f t="shared" si="131"/>
        <v>-9.161145738637845E-2</v>
      </c>
    </row>
    <row r="842" spans="4:18" x14ac:dyDescent="0.2">
      <c r="D842">
        <f t="shared" si="132"/>
        <v>1.466076571675228</v>
      </c>
      <c r="E842">
        <f t="shared" si="125"/>
        <v>83.999999999999503</v>
      </c>
      <c r="F842">
        <f t="shared" si="126"/>
        <v>402072.7160198288</v>
      </c>
      <c r="H842">
        <f t="shared" si="127"/>
        <v>9.8539121191905998E-2</v>
      </c>
      <c r="I842">
        <f t="shared" si="128"/>
        <v>757.52392203389036</v>
      </c>
      <c r="N842">
        <f t="shared" si="129"/>
        <v>-2.515810108124729E-5</v>
      </c>
      <c r="O842">
        <f t="shared" si="130"/>
        <v>-1.9057863401991504E-2</v>
      </c>
      <c r="P842">
        <f t="shared" si="133"/>
        <v>-1.0919351394709462</v>
      </c>
      <c r="R842">
        <f t="shared" si="131"/>
        <v>-9.1580531100456233E-2</v>
      </c>
    </row>
    <row r="843" spans="4:18" x14ac:dyDescent="0.2">
      <c r="D843">
        <f t="shared" si="132"/>
        <v>1.4678219009272222</v>
      </c>
      <c r="E843">
        <f t="shared" si="125"/>
        <v>84.099999999999497</v>
      </c>
      <c r="F843">
        <f t="shared" si="126"/>
        <v>402003.92903783359</v>
      </c>
      <c r="H843">
        <f t="shared" si="127"/>
        <v>9.6897476161242446E-2</v>
      </c>
      <c r="I843">
        <f t="shared" si="128"/>
        <v>744.94356071704249</v>
      </c>
      <c r="N843">
        <f t="shared" si="129"/>
        <v>-2.559145844338238E-5</v>
      </c>
      <c r="O843">
        <f t="shared" si="130"/>
        <v>-1.9064192176755493E-2</v>
      </c>
      <c r="P843">
        <f t="shared" si="133"/>
        <v>-1.0922977515544117</v>
      </c>
      <c r="R843">
        <f t="shared" si="131"/>
        <v>-9.1550128943956366E-2</v>
      </c>
    </row>
    <row r="844" spans="4:18" x14ac:dyDescent="0.2">
      <c r="D844">
        <f t="shared" si="132"/>
        <v>1.4695672301792166</v>
      </c>
      <c r="E844">
        <f t="shared" si="125"/>
        <v>84.199999999999491</v>
      </c>
      <c r="F844">
        <f t="shared" si="126"/>
        <v>401936.31634820532</v>
      </c>
      <c r="H844">
        <f t="shared" si="127"/>
        <v>9.5255797001060794E-2</v>
      </c>
      <c r="I844">
        <f t="shared" si="128"/>
        <v>732.36093017301357</v>
      </c>
      <c r="N844">
        <f t="shared" si="129"/>
        <v>-2.603964150927865E-5</v>
      </c>
      <c r="O844">
        <f t="shared" si="130"/>
        <v>-1.9070416077107126E-2</v>
      </c>
      <c r="P844">
        <f t="shared" si="133"/>
        <v>-1.0926543547766703</v>
      </c>
      <c r="R844">
        <f t="shared" si="131"/>
        <v>-9.152025026289233E-2</v>
      </c>
    </row>
    <row r="845" spans="4:18" x14ac:dyDescent="0.2">
      <c r="D845">
        <f t="shared" si="132"/>
        <v>1.4713125594312109</v>
      </c>
      <c r="E845">
        <f t="shared" si="125"/>
        <v>84.299999999999486</v>
      </c>
      <c r="F845">
        <f t="shared" si="126"/>
        <v>401869.87701856811</v>
      </c>
      <c r="H845">
        <f t="shared" si="127"/>
        <v>9.3614084303703882E-2</v>
      </c>
      <c r="I845">
        <f t="shared" si="128"/>
        <v>719.77606873028469</v>
      </c>
      <c r="N845">
        <f t="shared" si="129"/>
        <v>-2.6503430519786518E-5</v>
      </c>
      <c r="O845">
        <f t="shared" si="130"/>
        <v>-1.9076535027398187E-2</v>
      </c>
      <c r="P845">
        <f t="shared" si="133"/>
        <v>-1.0930049448033983</v>
      </c>
      <c r="R845">
        <f t="shared" si="131"/>
        <v>-9.1490894414926249E-2</v>
      </c>
    </row>
    <row r="846" spans="4:18" x14ac:dyDescent="0.2">
      <c r="D846">
        <f t="shared" si="132"/>
        <v>1.4730578886832051</v>
      </c>
      <c r="E846">
        <f t="shared" si="125"/>
        <v>84.39999999999948</v>
      </c>
      <c r="F846">
        <f t="shared" si="126"/>
        <v>401804.61013304628</v>
      </c>
      <c r="H846">
        <f t="shared" si="127"/>
        <v>9.1972338660936348E-2</v>
      </c>
      <c r="I846">
        <f t="shared" si="128"/>
        <v>707.18901472522714</v>
      </c>
      <c r="N846">
        <f t="shared" si="129"/>
        <v>-2.6983661448271124E-5</v>
      </c>
      <c r="O846">
        <f t="shared" si="130"/>
        <v>-1.9082548953281951E-2</v>
      </c>
      <c r="P846">
        <f t="shared" si="133"/>
        <v>-1.0933495173748426</v>
      </c>
      <c r="R846">
        <f t="shared" si="131"/>
        <v>-9.146206076909634E-2</v>
      </c>
    </row>
    <row r="847" spans="4:18" x14ac:dyDescent="0.2">
      <c r="D847">
        <f t="shared" si="132"/>
        <v>1.4748032179351993</v>
      </c>
      <c r="E847">
        <f t="shared" si="125"/>
        <v>84.499999999999474</v>
      </c>
      <c r="F847">
        <f t="shared" si="126"/>
        <v>401740.51479222719</v>
      </c>
      <c r="H847">
        <f t="shared" si="127"/>
        <v>9.0330560663643755E-2</v>
      </c>
      <c r="I847">
        <f t="shared" si="128"/>
        <v>694.59980649957845</v>
      </c>
      <c r="N847">
        <f t="shared" si="129"/>
        <v>-2.7481231067238456E-5</v>
      </c>
      <c r="O847">
        <f t="shared" si="130"/>
        <v>-1.9088457781674034E-2</v>
      </c>
      <c r="P847">
        <f t="shared" si="133"/>
        <v>-1.0936880683035759</v>
      </c>
      <c r="R847">
        <f t="shared" si="131"/>
        <v>-9.1433748705981976E-2</v>
      </c>
    </row>
    <row r="848" spans="4:18" x14ac:dyDescent="0.2">
      <c r="D848">
        <f t="shared" si="132"/>
        <v>1.4765485471871935</v>
      </c>
      <c r="E848">
        <f t="shared" si="125"/>
        <v>84.599999999999469</v>
      </c>
      <c r="F848">
        <f t="shared" si="126"/>
        <v>401677.59011314251</v>
      </c>
      <c r="H848">
        <f t="shared" si="127"/>
        <v>8.8688750902135682E-2</v>
      </c>
      <c r="I848">
        <f t="shared" si="128"/>
        <v>682.00848240255016</v>
      </c>
      <c r="N848">
        <f t="shared" si="129"/>
        <v>-2.7997102577815325E-5</v>
      </c>
      <c r="O848">
        <f t="shared" si="130"/>
        <v>-1.9094261440764353E-2</v>
      </c>
      <c r="P848">
        <f t="shared" si="133"/>
        <v>-1.0940205934751839</v>
      </c>
      <c r="R848">
        <f t="shared" si="131"/>
        <v>-9.1405957617623532E-2</v>
      </c>
    </row>
    <row r="849" spans="4:18" x14ac:dyDescent="0.2">
      <c r="D849">
        <f t="shared" si="132"/>
        <v>1.4782938764391877</v>
      </c>
      <c r="E849">
        <f t="shared" si="125"/>
        <v>84.699999999999463</v>
      </c>
      <c r="F849">
        <f t="shared" si="126"/>
        <v>401615.83522923198</v>
      </c>
      <c r="H849">
        <f t="shared" si="127"/>
        <v>8.7046909965966979E-2</v>
      </c>
      <c r="I849">
        <f t="shared" si="128"/>
        <v>669.41508078924164</v>
      </c>
      <c r="N849">
        <f t="shared" si="129"/>
        <v>-2.8532311876671458E-5</v>
      </c>
      <c r="O849">
        <f t="shared" si="130"/>
        <v>-1.9099959860025863E-2</v>
      </c>
      <c r="P849">
        <f t="shared" si="133"/>
        <v>-1.0943470888487645</v>
      </c>
      <c r="R849">
        <f t="shared" si="131"/>
        <v>-9.1378686907458581E-2</v>
      </c>
    </row>
    <row r="850" spans="4:18" x14ac:dyDescent="0.2">
      <c r="D850">
        <f t="shared" si="132"/>
        <v>1.4800392056911817</v>
      </c>
      <c r="E850">
        <f t="shared" si="125"/>
        <v>84.799999999999457</v>
      </c>
      <c r="F850">
        <f t="shared" si="126"/>
        <v>401555.24929032195</v>
      </c>
      <c r="H850">
        <f t="shared" si="127"/>
        <v>8.5405038444124504E-2</v>
      </c>
      <c r="I850">
        <f t="shared" si="128"/>
        <v>656.81964002185555</v>
      </c>
      <c r="N850">
        <f t="shared" si="129"/>
        <v>-2.9087974545922149E-5</v>
      </c>
      <c r="O850">
        <f t="shared" si="130"/>
        <v>-1.9105552970217484E-2</v>
      </c>
      <c r="P850">
        <f t="shared" si="133"/>
        <v>-1.094667550457096</v>
      </c>
      <c r="R850">
        <f t="shared" si="131"/>
        <v>-9.1351935990286182E-2</v>
      </c>
    </row>
    <row r="851" spans="4:18" x14ac:dyDescent="0.2">
      <c r="D851">
        <f t="shared" si="132"/>
        <v>1.481784534943176</v>
      </c>
      <c r="E851">
        <f t="shared" si="125"/>
        <v>84.899999999999451</v>
      </c>
      <c r="F851">
        <f t="shared" si="126"/>
        <v>401495.83146259096</v>
      </c>
      <c r="H851">
        <f t="shared" si="127"/>
        <v>8.3763136924768444E-2</v>
      </c>
      <c r="I851">
        <f t="shared" si="128"/>
        <v>644.22219846749863</v>
      </c>
      <c r="N851">
        <f t="shared" si="129"/>
        <v>-2.9665293665477679E-5</v>
      </c>
      <c r="O851">
        <f t="shared" si="130"/>
        <v>-1.9111040703357993E-2</v>
      </c>
      <c r="P851">
        <f t="shared" si="133"/>
        <v>-1.0949819744051412</v>
      </c>
      <c r="R851">
        <f t="shared" si="131"/>
        <v>-9.1325704292370566E-2</v>
      </c>
    </row>
    <row r="852" spans="4:18" x14ac:dyDescent="0.2">
      <c r="D852">
        <f t="shared" si="132"/>
        <v>1.4835298641951704</v>
      </c>
      <c r="E852">
        <f t="shared" si="125"/>
        <v>84.999999999999446</v>
      </c>
      <c r="F852">
        <f t="shared" si="126"/>
        <v>401437.5809285529</v>
      </c>
      <c r="H852">
        <f t="shared" si="127"/>
        <v>8.2121205995621116E-2</v>
      </c>
      <c r="I852">
        <f t="shared" si="128"/>
        <v>631.62279450094809</v>
      </c>
      <c r="N852">
        <f t="shared" si="129"/>
        <v>-3.0265568562754165E-5</v>
      </c>
      <c r="O852">
        <f t="shared" si="130"/>
        <v>-1.9116422992766828E-2</v>
      </c>
      <c r="P852">
        <f t="shared" si="133"/>
        <v>-1.0952903568723855</v>
      </c>
      <c r="R852">
        <f t="shared" si="131"/>
        <v>-9.1299991251225093E-2</v>
      </c>
    </row>
    <row r="853" spans="4:18" x14ac:dyDescent="0.2">
      <c r="D853">
        <f t="shared" si="132"/>
        <v>1.4852751934471646</v>
      </c>
      <c r="E853">
        <f t="shared" si="125"/>
        <v>85.09999999999944</v>
      </c>
      <c r="F853">
        <f t="shared" si="126"/>
        <v>401380.49688701984</v>
      </c>
      <c r="H853">
        <f t="shared" si="127"/>
        <v>8.0479246243571056E-2</v>
      </c>
      <c r="I853">
        <f t="shared" si="128"/>
        <v>619.02146650139935</v>
      </c>
      <c r="N853">
        <f t="shared" si="129"/>
        <v>-3.0890204633936279E-5</v>
      </c>
      <c r="O853">
        <f t="shared" si="130"/>
        <v>-1.9121699773027558E-2</v>
      </c>
      <c r="P853">
        <f t="shared" si="133"/>
        <v>-1.0955926941107432</v>
      </c>
      <c r="R853">
        <f t="shared" si="131"/>
        <v>-9.1274796315766543E-2</v>
      </c>
    </row>
    <row r="854" spans="4:18" x14ac:dyDescent="0.2">
      <c r="D854">
        <f t="shared" si="132"/>
        <v>1.4870205226991589</v>
      </c>
      <c r="E854">
        <f t="shared" si="125"/>
        <v>85.199999999999434</v>
      </c>
      <c r="F854">
        <f t="shared" si="126"/>
        <v>401324.57855308615</v>
      </c>
      <c r="H854">
        <f t="shared" si="127"/>
        <v>7.8837258255059384E-2</v>
      </c>
      <c r="I854">
        <f t="shared" si="128"/>
        <v>606.41825285521509</v>
      </c>
      <c r="N854">
        <f t="shared" si="129"/>
        <v>-3.1540724392731183E-5</v>
      </c>
      <c r="O854">
        <f t="shared" si="130"/>
        <v>-1.912687098002791E-2</v>
      </c>
      <c r="P854">
        <f t="shared" si="133"/>
        <v>-1.0958889824468518</v>
      </c>
      <c r="R854">
        <f t="shared" si="131"/>
        <v>-9.1250118946103909E-2</v>
      </c>
    </row>
    <row r="855" spans="4:18" x14ac:dyDescent="0.2">
      <c r="D855">
        <f t="shared" si="132"/>
        <v>1.4887658519511531</v>
      </c>
      <c r="E855">
        <f t="shared" si="125"/>
        <v>85.299999999999429</v>
      </c>
      <c r="F855">
        <f t="shared" si="126"/>
        <v>401269.82515809964</v>
      </c>
      <c r="H855">
        <f t="shared" si="127"/>
        <v>7.7195242615869075E-2</v>
      </c>
      <c r="I855">
        <f t="shared" si="128"/>
        <v>593.81319195409333</v>
      </c>
      <c r="N855">
        <f t="shared" si="129"/>
        <v>-3.2218779929686537E-5</v>
      </c>
      <c r="O855">
        <f t="shared" si="130"/>
        <v>-1.913193655091364E-2</v>
      </c>
      <c r="P855">
        <f t="shared" si="133"/>
        <v>-1.0961792182794285</v>
      </c>
      <c r="R855">
        <f t="shared" si="131"/>
        <v>-9.1225958613739083E-2</v>
      </c>
    </row>
    <row r="856" spans="4:18" x14ac:dyDescent="0.2">
      <c r="D856">
        <f t="shared" si="132"/>
        <v>1.4905111812031473</v>
      </c>
      <c r="E856">
        <f t="shared" si="125"/>
        <v>85.399999999999423</v>
      </c>
      <c r="F856">
        <f t="shared" si="126"/>
        <v>401216.23594963457</v>
      </c>
      <c r="H856">
        <f t="shared" si="127"/>
        <v>7.5553199911167157E-2</v>
      </c>
      <c r="I856">
        <f t="shared" si="128"/>
        <v>581.20632219517665</v>
      </c>
      <c r="N856">
        <f t="shared" si="129"/>
        <v>-3.2926166996696442E-5</v>
      </c>
      <c r="O856">
        <f t="shared" si="130"/>
        <v>-1.9136896424134145E-2</v>
      </c>
      <c r="P856">
        <f t="shared" si="133"/>
        <v>-1.0964633980818834</v>
      </c>
      <c r="R856">
        <f t="shared" si="131"/>
        <v>-9.1202314801330051E-2</v>
      </c>
    </row>
    <row r="857" spans="4:18" x14ac:dyDescent="0.2">
      <c r="D857">
        <f t="shared" si="132"/>
        <v>1.4922565104551415</v>
      </c>
      <c r="E857">
        <f t="shared" si="125"/>
        <v>85.499999999999417</v>
      </c>
      <c r="F857">
        <f t="shared" si="126"/>
        <v>401163.81019146927</v>
      </c>
      <c r="H857">
        <f t="shared" si="127"/>
        <v>7.3911130725492047E-2</v>
      </c>
      <c r="I857">
        <f t="shared" si="128"/>
        <v>568.59768198073948</v>
      </c>
      <c r="N857">
        <f t="shared" si="129"/>
        <v>-3.3664840969329109E-5</v>
      </c>
      <c r="O857">
        <f t="shared" si="130"/>
        <v>-1.9141750539410762E-2</v>
      </c>
      <c r="P857">
        <f t="shared" si="133"/>
        <v>-1.0967415184005036</v>
      </c>
      <c r="R857">
        <f t="shared" si="131"/>
        <v>-9.1179187002823403E-2</v>
      </c>
    </row>
    <row r="858" spans="4:18" x14ac:dyDescent="0.2">
      <c r="D858">
        <f t="shared" si="132"/>
        <v>1.494001839707136</v>
      </c>
      <c r="E858">
        <f t="shared" si="125"/>
        <v>85.599999999999412</v>
      </c>
      <c r="F858">
        <f t="shared" si="126"/>
        <v>401112.54716356657</v>
      </c>
      <c r="H858">
        <f t="shared" si="127"/>
        <v>7.2269035642902102E-2</v>
      </c>
      <c r="I858">
        <f t="shared" si="128"/>
        <v>555.98730971911516</v>
      </c>
      <c r="N858">
        <f t="shared" si="129"/>
        <v>-3.4436934985834761E-5</v>
      </c>
      <c r="O858">
        <f t="shared" si="130"/>
        <v>-1.9146498837746342E-2</v>
      </c>
      <c r="P858">
        <f t="shared" si="133"/>
        <v>-1.0970135758550015</v>
      </c>
      <c r="R858">
        <f t="shared" si="131"/>
        <v>-9.1156574723390268E-2</v>
      </c>
    </row>
    <row r="859" spans="4:18" x14ac:dyDescent="0.2">
      <c r="D859">
        <f t="shared" si="132"/>
        <v>1.4957471689591302</v>
      </c>
      <c r="E859">
        <f t="shared" si="125"/>
        <v>85.699999999999406</v>
      </c>
      <c r="F859">
        <f t="shared" si="126"/>
        <v>401062.44616204593</v>
      </c>
      <c r="H859">
        <f t="shared" si="127"/>
        <v>7.0626915246884581E-2</v>
      </c>
      <c r="I859">
        <f t="shared" si="128"/>
        <v>543.37524382378137</v>
      </c>
      <c r="N859">
        <f t="shared" si="129"/>
        <v>-3.524478061731788E-5</v>
      </c>
      <c r="O859">
        <f t="shared" si="130"/>
        <v>-1.9151141261450788E-2</v>
      </c>
      <c r="P859">
        <f t="shared" si="133"/>
        <v>-1.0972795671399775</v>
      </c>
      <c r="R859">
        <f t="shared" si="131"/>
        <v>-9.1134477479286935E-2</v>
      </c>
    </row>
    <row r="860" spans="4:18" x14ac:dyDescent="0.2">
      <c r="D860">
        <f t="shared" si="132"/>
        <v>1.4974924982111244</v>
      </c>
      <c r="E860">
        <f t="shared" si="125"/>
        <v>85.7999999999994</v>
      </c>
      <c r="F860">
        <f t="shared" si="126"/>
        <v>401013.50649916288</v>
      </c>
      <c r="H860">
        <f t="shared" si="127"/>
        <v>6.8984770120339434E-2</v>
      </c>
      <c r="I860">
        <f t="shared" si="128"/>
        <v>530.76152271302283</v>
      </c>
      <c r="N860">
        <f t="shared" si="129"/>
        <v>-3.6090931490619415E-5</v>
      </c>
      <c r="O860">
        <f t="shared" si="130"/>
        <v>-1.9155677754092548E-2</v>
      </c>
      <c r="P860">
        <f t="shared" si="133"/>
        <v>-1.0975394890221426</v>
      </c>
      <c r="R860">
        <f t="shared" si="131"/>
        <v>-9.1112894798068195E-2</v>
      </c>
    </row>
    <row r="861" spans="4:18" x14ac:dyDescent="0.2">
      <c r="D861">
        <f t="shared" si="132"/>
        <v>1.4992378274631184</v>
      </c>
      <c r="E861">
        <f t="shared" si="125"/>
        <v>85.899999999999395</v>
      </c>
      <c r="F861">
        <f t="shared" si="126"/>
        <v>400965.72750328854</v>
      </c>
      <c r="H861">
        <f t="shared" si="127"/>
        <v>6.7342600845726297E-2</v>
      </c>
      <c r="I861">
        <f t="shared" si="128"/>
        <v>518.14618481084483</v>
      </c>
      <c r="N861">
        <f t="shared" si="129"/>
        <v>-3.6978190368327219E-5</v>
      </c>
      <c r="O861">
        <f t="shared" si="130"/>
        <v>-1.9160108260557876E-2</v>
      </c>
      <c r="P861">
        <f t="shared" si="133"/>
        <v>-1.0977933383437113</v>
      </c>
      <c r="R861">
        <f t="shared" si="131"/>
        <v>-9.1091826218288374E-2</v>
      </c>
    </row>
    <row r="862" spans="4:18" x14ac:dyDescent="0.2">
      <c r="D862">
        <f t="shared" si="132"/>
        <v>1.5009831567151126</v>
      </c>
      <c r="E862">
        <f t="shared" si="125"/>
        <v>85.999999999999389</v>
      </c>
      <c r="F862">
        <f t="shared" si="126"/>
        <v>400919.10851888638</v>
      </c>
      <c r="H862">
        <f t="shared" si="127"/>
        <v>6.5700408004934596E-2</v>
      </c>
      <c r="I862">
        <f t="shared" si="128"/>
        <v>505.52926854576299</v>
      </c>
      <c r="N862">
        <f t="shared" si="129"/>
        <v>-3.7909640290706176E-5</v>
      </c>
      <c r="O862">
        <f t="shared" si="130"/>
        <v>-1.9164432726993679E-2</v>
      </c>
      <c r="P862">
        <f t="shared" si="133"/>
        <v>-1.0980411120191287</v>
      </c>
      <c r="R862">
        <f t="shared" si="131"/>
        <v>-9.1071271289756534E-2</v>
      </c>
    </row>
    <row r="863" spans="4:18" x14ac:dyDescent="0.2">
      <c r="D863">
        <f t="shared" si="132"/>
        <v>1.5027284859671068</v>
      </c>
      <c r="E863">
        <f t="shared" si="125"/>
        <v>86.099999999999383</v>
      </c>
      <c r="F863">
        <f t="shared" si="126"/>
        <v>400873.64890648983</v>
      </c>
      <c r="H863">
        <f t="shared" si="127"/>
        <v>6.4058192179295981E-2</v>
      </c>
      <c r="I863">
        <f t="shared" si="128"/>
        <v>492.91081235068361</v>
      </c>
      <c r="N863">
        <f t="shared" si="129"/>
        <v>-3.8888680508821302E-5</v>
      </c>
      <c r="O863">
        <f t="shared" si="130"/>
        <v>-1.9168651100849303E-2</v>
      </c>
      <c r="P863">
        <f t="shared" si="133"/>
        <v>-1.0982828070374644</v>
      </c>
      <c r="R863">
        <f t="shared" si="131"/>
        <v>-9.1051229573321388E-2</v>
      </c>
    </row>
    <row r="864" spans="4:18" x14ac:dyDescent="0.2">
      <c r="D864">
        <f t="shared" si="132"/>
        <v>1.5044738152191011</v>
      </c>
      <c r="E864">
        <f t="shared" si="125"/>
        <v>86.199999999999378</v>
      </c>
      <c r="F864">
        <f t="shared" si="126"/>
        <v>400829.34804268647</v>
      </c>
      <c r="H864">
        <f t="shared" si="127"/>
        <v>6.2415953949706005E-2</v>
      </c>
      <c r="I864">
        <f t="shared" si="128"/>
        <v>480.29085466362591</v>
      </c>
      <c r="N864">
        <f t="shared" si="129"/>
        <v>-3.991906809109584E-5</v>
      </c>
      <c r="O864">
        <f t="shared" si="130"/>
        <v>-1.91727633308479E-2</v>
      </c>
      <c r="P864">
        <f t="shared" si="133"/>
        <v>-1.0985184204607712</v>
      </c>
      <c r="R864">
        <f t="shared" si="131"/>
        <v>-9.1031700640991725E-2</v>
      </c>
    </row>
    <row r="865" spans="4:18" x14ac:dyDescent="0.2">
      <c r="D865">
        <f t="shared" si="132"/>
        <v>1.5062191444710953</v>
      </c>
      <c r="E865">
        <f t="shared" si="125"/>
        <v>86.299999999999372</v>
      </c>
      <c r="F865">
        <f t="shared" si="126"/>
        <v>400786.20532009471</v>
      </c>
      <c r="H865">
        <f t="shared" si="127"/>
        <v>6.0773693896607694E-2</v>
      </c>
      <c r="I865">
        <f t="shared" si="128"/>
        <v>467.66943392738193</v>
      </c>
      <c r="N865">
        <f t="shared" si="129"/>
        <v>-4.1004966277129331E-5</v>
      </c>
      <c r="O865">
        <f t="shared" si="130"/>
        <v>-1.917676936703646E-2</v>
      </c>
      <c r="P865">
        <f t="shared" si="133"/>
        <v>-1.0987479494269523</v>
      </c>
      <c r="R865">
        <f t="shared" si="131"/>
        <v>-9.1012684075683248E-2</v>
      </c>
    </row>
    <row r="866" spans="4:18" x14ac:dyDescent="0.2">
      <c r="D866">
        <f t="shared" si="132"/>
        <v>1.5079644737230897</v>
      </c>
      <c r="E866">
        <f t="shared" si="125"/>
        <v>86.399999999999366</v>
      </c>
      <c r="F866">
        <f t="shared" si="126"/>
        <v>400744.22014734708</v>
      </c>
      <c r="H866">
        <f t="shared" si="127"/>
        <v>5.9131412599966904E-2</v>
      </c>
      <c r="I866">
        <f t="shared" si="128"/>
        <v>455.04658858911381</v>
      </c>
      <c r="N866">
        <f t="shared" si="129"/>
        <v>-4.2151000890230533E-5</v>
      </c>
      <c r="O866">
        <f t="shared" si="130"/>
        <v>-1.9180669160716105E-2</v>
      </c>
      <c r="P866">
        <f t="shared" si="133"/>
        <v>-1.0989713911457677</v>
      </c>
      <c r="R866">
        <f t="shared" si="131"/>
        <v>-9.099417947153457E-2</v>
      </c>
    </row>
    <row r="867" spans="4:18" x14ac:dyDescent="0.2">
      <c r="D867">
        <f t="shared" si="132"/>
        <v>1.5097098029750839</v>
      </c>
      <c r="E867">
        <f t="shared" si="125"/>
        <v>86.499999999999361</v>
      </c>
      <c r="F867">
        <f t="shared" si="126"/>
        <v>400703.39194906689</v>
      </c>
      <c r="H867">
        <f t="shared" si="127"/>
        <v>5.7489110639228125E-2</v>
      </c>
      <c r="I867">
        <f t="shared" si="128"/>
        <v>442.4223570998011</v>
      </c>
      <c r="N867">
        <f t="shared" si="129"/>
        <v>-4.3362326421005571E-5</v>
      </c>
      <c r="O867">
        <f t="shared" si="130"/>
        <v>-1.9184462664512267E-2</v>
      </c>
      <c r="P867">
        <f t="shared" si="133"/>
        <v>-1.0991887429028548</v>
      </c>
      <c r="R867">
        <f t="shared" si="131"/>
        <v>-9.0976186433559481E-2</v>
      </c>
    </row>
    <row r="868" spans="4:18" x14ac:dyDescent="0.2">
      <c r="D868">
        <f t="shared" si="132"/>
        <v>1.5114551322270782</v>
      </c>
      <c r="E868">
        <f t="shared" si="125"/>
        <v>86.599999999999355</v>
      </c>
      <c r="F868">
        <f t="shared" si="126"/>
        <v>400663.72016585711</v>
      </c>
      <c r="H868">
        <f t="shared" si="127"/>
        <v>5.5846788593489682E-2</v>
      </c>
      <c r="I868">
        <f t="shared" si="128"/>
        <v>429.79677791537415</v>
      </c>
      <c r="N868">
        <f t="shared" si="129"/>
        <v>-4.4644703772252106E-5</v>
      </c>
      <c r="O868">
        <f t="shared" si="130"/>
        <v>-1.9188149832300307E-2</v>
      </c>
      <c r="P868">
        <f t="shared" si="133"/>
        <v>-1.099400002055466</v>
      </c>
      <c r="R868">
        <f t="shared" si="131"/>
        <v>-9.0958704577985702E-2</v>
      </c>
    </row>
    <row r="869" spans="4:18" x14ac:dyDescent="0.2">
      <c r="D869">
        <f t="shared" si="132"/>
        <v>1.5132004614790724</v>
      </c>
      <c r="E869">
        <f t="shared" si="125"/>
        <v>86.699999999999349</v>
      </c>
      <c r="F869">
        <f t="shared" si="126"/>
        <v>400625.20425427612</v>
      </c>
      <c r="H869">
        <f t="shared" si="127"/>
        <v>5.4204447041356518E-2</v>
      </c>
      <c r="I869">
        <f t="shared" si="128"/>
        <v>417.16988949536955</v>
      </c>
      <c r="N869">
        <f t="shared" si="129"/>
        <v>-4.6004592139866994E-5</v>
      </c>
      <c r="O869">
        <f t="shared" si="130"/>
        <v>-1.919173061926786E-2</v>
      </c>
      <c r="P869">
        <f t="shared" si="133"/>
        <v>-1.0996051660360422</v>
      </c>
      <c r="R869">
        <f t="shared" si="131"/>
        <v>-9.094173353194511E-2</v>
      </c>
    </row>
    <row r="870" spans="4:18" x14ac:dyDescent="0.2">
      <c r="D870">
        <f t="shared" si="132"/>
        <v>1.5149457907310666</v>
      </c>
      <c r="E870">
        <f t="shared" si="125"/>
        <v>86.799999999999343</v>
      </c>
      <c r="F870">
        <f t="shared" si="126"/>
        <v>400587.8436868228</v>
      </c>
      <c r="H870">
        <f t="shared" si="127"/>
        <v>5.2562086561051657E-2</v>
      </c>
      <c r="I870">
        <f t="shared" si="128"/>
        <v>404.54173030357401</v>
      </c>
      <c r="N870">
        <f t="shared" si="129"/>
        <v>-4.744925812109109E-5</v>
      </c>
      <c r="O870">
        <f t="shared" si="130"/>
        <v>-1.9195204981927099E-2</v>
      </c>
      <c r="P870">
        <f t="shared" si="133"/>
        <v>-1.0998042323529145</v>
      </c>
      <c r="R870">
        <f t="shared" si="131"/>
        <v>-9.0925272933402537E-2</v>
      </c>
    </row>
    <row r="871" spans="4:18" x14ac:dyDescent="0.2">
      <c r="D871">
        <f t="shared" si="132"/>
        <v>1.5166911199830606</v>
      </c>
      <c r="E871">
        <f t="shared" si="125"/>
        <v>86.899999999999338</v>
      </c>
      <c r="F871">
        <f t="shared" si="126"/>
        <v>400551.63795192167</v>
      </c>
      <c r="H871">
        <f t="shared" si="127"/>
        <v>5.0919707730383124E-2</v>
      </c>
      <c r="I871">
        <f t="shared" si="128"/>
        <v>391.91233880755783</v>
      </c>
      <c r="N871">
        <f t="shared" si="129"/>
        <v>-4.89869059403367E-5</v>
      </c>
      <c r="O871">
        <f t="shared" si="130"/>
        <v>-1.9198572878023203E-2</v>
      </c>
      <c r="P871">
        <f t="shared" si="133"/>
        <v>-1.0999971985850598</v>
      </c>
      <c r="R871">
        <f t="shared" si="131"/>
        <v>-9.0909322431576428E-2</v>
      </c>
    </row>
    <row r="872" spans="4:18" x14ac:dyDescent="0.2">
      <c r="D872">
        <f t="shared" si="132"/>
        <v>1.5184364492350548</v>
      </c>
      <c r="E872">
        <f t="shared" si="125"/>
        <v>86.999999999999332</v>
      </c>
      <c r="F872">
        <f t="shared" si="126"/>
        <v>400516.58655390237</v>
      </c>
      <c r="H872">
        <f t="shared" si="127"/>
        <v>4.9277311126732837E-2</v>
      </c>
      <c r="I872">
        <f t="shared" si="128"/>
        <v>379.28175347837629</v>
      </c>
      <c r="N872">
        <f t="shared" si="129"/>
        <v>-5.0626833720730026E-5</v>
      </c>
      <c r="O872">
        <f t="shared" si="130"/>
        <v>-1.9201834266656673E-2</v>
      </c>
      <c r="P872">
        <f t="shared" si="133"/>
        <v>-1.1001840623891095</v>
      </c>
      <c r="R872">
        <f t="shared" si="131"/>
        <v>-9.0893881686346711E-2</v>
      </c>
    </row>
    <row r="873" spans="4:18" x14ac:dyDescent="0.2">
      <c r="D873">
        <f t="shared" si="132"/>
        <v>1.5201817784870491</v>
      </c>
      <c r="E873">
        <f t="shared" si="125"/>
        <v>87.099999999999326</v>
      </c>
      <c r="F873">
        <f t="shared" si="126"/>
        <v>400482.6890129894</v>
      </c>
      <c r="H873">
        <f t="shared" si="127"/>
        <v>4.7634897327151648E-2</v>
      </c>
      <c r="I873">
        <f t="shared" si="128"/>
        <v>366.65001279108827</v>
      </c>
      <c r="N873">
        <f t="shared" si="129"/>
        <v>-5.2379622086917198E-5</v>
      </c>
      <c r="O873">
        <f t="shared" si="130"/>
        <v>-1.9204989108160559E-2</v>
      </c>
      <c r="P873">
        <f t="shared" si="133"/>
        <v>-1.100364821492315</v>
      </c>
      <c r="R873">
        <f t="shared" si="131"/>
        <v>-9.0878950368824027E-2</v>
      </c>
    </row>
    <row r="874" spans="4:18" x14ac:dyDescent="0.2">
      <c r="D874">
        <f t="shared" si="132"/>
        <v>1.5219271077390435</v>
      </c>
      <c r="E874">
        <f t="shared" si="125"/>
        <v>87.199999999999321</v>
      </c>
      <c r="F874">
        <f t="shared" si="126"/>
        <v>400449.94486528356</v>
      </c>
      <c r="H874">
        <f t="shared" si="127"/>
        <v>4.5992466908393981E-2</v>
      </c>
      <c r="I874">
        <f t="shared" si="128"/>
        <v>354.01715522481015</v>
      </c>
      <c r="N874">
        <f t="shared" si="129"/>
        <v>-5.4257363183526085E-5</v>
      </c>
      <c r="O874">
        <f t="shared" si="130"/>
        <v>-1.9208037364231254E-2</v>
      </c>
      <c r="P874">
        <f t="shared" si="133"/>
        <v>-1.1005394737000407</v>
      </c>
      <c r="R874">
        <f t="shared" si="131"/>
        <v>-9.0864528160718813E-2</v>
      </c>
    </row>
    <row r="875" spans="4:18" x14ac:dyDescent="0.2">
      <c r="D875">
        <f t="shared" si="132"/>
        <v>1.5236724369910377</v>
      </c>
      <c r="E875">
        <f t="shared" si="125"/>
        <v>87.299999999999315</v>
      </c>
      <c r="F875">
        <f t="shared" si="126"/>
        <v>400418.35366274603</v>
      </c>
      <c r="H875">
        <f t="shared" si="127"/>
        <v>4.4350020446687122E-2</v>
      </c>
      <c r="I875">
        <f t="shared" si="128"/>
        <v>341.38321926072939</v>
      </c>
      <c r="N875">
        <f t="shared" si="129"/>
        <v>-5.6273940586179738E-5</v>
      </c>
      <c r="O875">
        <f t="shared" si="130"/>
        <v>-1.9210978997797057E-2</v>
      </c>
      <c r="P875">
        <f t="shared" si="133"/>
        <v>-1.1007080168882353</v>
      </c>
      <c r="R875">
        <f t="shared" si="131"/>
        <v>-9.0850614754951764E-2</v>
      </c>
    </row>
    <row r="876" spans="4:18" x14ac:dyDescent="0.2">
      <c r="D876">
        <f t="shared" si="132"/>
        <v>1.5254177662430319</v>
      </c>
      <c r="E876">
        <f t="shared" si="125"/>
        <v>87.399999999999309</v>
      </c>
      <c r="F876">
        <f t="shared" si="126"/>
        <v>400387.91497318633</v>
      </c>
      <c r="H876">
        <f t="shared" si="127"/>
        <v>4.2707558517971256E-2</v>
      </c>
      <c r="I876">
        <f t="shared" si="128"/>
        <v>328.74824338373821</v>
      </c>
      <c r="N876">
        <f t="shared" si="129"/>
        <v>-5.8445373807460795E-5</v>
      </c>
      <c r="O876">
        <f t="shared" si="130"/>
        <v>-1.921381397310868E-2</v>
      </c>
      <c r="P876">
        <f t="shared" si="133"/>
        <v>-1.1008704490086152</v>
      </c>
      <c r="R876">
        <f t="shared" si="131"/>
        <v>-9.0837209855214693E-2</v>
      </c>
    </row>
    <row r="877" spans="4:18" x14ac:dyDescent="0.2">
      <c r="D877">
        <f t="shared" si="132"/>
        <v>1.5271630954950262</v>
      </c>
      <c r="E877">
        <f t="shared" si="125"/>
        <v>87.499999999999304</v>
      </c>
      <c r="F877">
        <f t="shared" si="126"/>
        <v>400358.62838025112</v>
      </c>
      <c r="H877">
        <f t="shared" si="127"/>
        <v>4.1065081698033579E-2</v>
      </c>
      <c r="I877">
        <f t="shared" si="128"/>
        <v>316.11226608325336</v>
      </c>
      <c r="N877">
        <f t="shared" si="129"/>
        <v>-6.0790245484106986E-5</v>
      </c>
      <c r="O877">
        <f t="shared" si="130"/>
        <v>-1.9216542255738319E-2</v>
      </c>
      <c r="P877">
        <f t="shared" si="133"/>
        <v>-1.1010267680886123</v>
      </c>
      <c r="R877">
        <f t="shared" si="131"/>
        <v>-9.0824313175964358E-2</v>
      </c>
    </row>
    <row r="878" spans="4:18" x14ac:dyDescent="0.2">
      <c r="D878">
        <f t="shared" si="132"/>
        <v>1.5289084247470204</v>
      </c>
      <c r="E878">
        <f t="shared" si="125"/>
        <v>87.599999999999298</v>
      </c>
      <c r="F878">
        <f t="shared" si="126"/>
        <v>400330.4934834037</v>
      </c>
      <c r="H878">
        <f t="shared" si="127"/>
        <v>3.9422590562048443E-2</v>
      </c>
      <c r="I878">
        <f t="shared" si="128"/>
        <v>303.4753258494664</v>
      </c>
      <c r="N878">
        <f t="shared" si="129"/>
        <v>-6.3330235361666414E-5</v>
      </c>
      <c r="O878">
        <f t="shared" si="130"/>
        <v>-1.9219163812505116E-2</v>
      </c>
      <c r="P878">
        <f t="shared" si="133"/>
        <v>-1.1011769722271039</v>
      </c>
      <c r="R878">
        <f t="shared" si="131"/>
        <v>-9.0811924442764563E-2</v>
      </c>
    </row>
    <row r="879" spans="4:18" x14ac:dyDescent="0.2">
      <c r="D879">
        <f t="shared" si="132"/>
        <v>1.5306537539990148</v>
      </c>
      <c r="E879">
        <f t="shared" si="125"/>
        <v>87.699999999999292</v>
      </c>
      <c r="F879">
        <f t="shared" si="126"/>
        <v>400303.50989791937</v>
      </c>
      <c r="H879">
        <f t="shared" si="127"/>
        <v>3.7780085685098275E-2</v>
      </c>
      <c r="I879">
        <f t="shared" si="128"/>
        <v>290.83746117713963</v>
      </c>
      <c r="N879">
        <f t="shared" si="129"/>
        <v>-6.6090793578462816E-5</v>
      </c>
      <c r="O879">
        <f t="shared" si="130"/>
        <v>-1.9221678611542527E-2</v>
      </c>
      <c r="P879">
        <f t="shared" si="133"/>
        <v>-1.101321059598271</v>
      </c>
      <c r="R879">
        <f t="shared" si="131"/>
        <v>-9.0800043391957852E-2</v>
      </c>
    </row>
    <row r="880" spans="4:18" x14ac:dyDescent="0.2">
      <c r="D880">
        <f t="shared" si="132"/>
        <v>1.532399083251009</v>
      </c>
      <c r="E880">
        <f t="shared" si="125"/>
        <v>87.799999999999287</v>
      </c>
      <c r="F880">
        <f t="shared" si="126"/>
        <v>400277.67725486867</v>
      </c>
      <c r="H880">
        <f t="shared" si="127"/>
        <v>3.613756764194842E-2</v>
      </c>
      <c r="I880">
        <f t="shared" si="128"/>
        <v>278.19871056366162</v>
      </c>
      <c r="N880">
        <f t="shared" si="129"/>
        <v>-6.9101997573438651E-5</v>
      </c>
      <c r="O880">
        <f t="shared" si="130"/>
        <v>-1.9224086622303908E-2</v>
      </c>
      <c r="P880">
        <f t="shared" si="133"/>
        <v>-1.1014590284519201</v>
      </c>
      <c r="R880">
        <f t="shared" si="131"/>
        <v>-9.0788669770629701E-2</v>
      </c>
    </row>
    <row r="881" spans="4:18" x14ac:dyDescent="0.2">
      <c r="D881">
        <f t="shared" si="132"/>
        <v>1.5341444125030033</v>
      </c>
      <c r="E881">
        <f t="shared" si="125"/>
        <v>87.899999999999281</v>
      </c>
      <c r="F881">
        <f t="shared" si="126"/>
        <v>400252.99520110618</v>
      </c>
      <c r="H881">
        <f t="shared" si="127"/>
        <v>3.4495037007060692E-2</v>
      </c>
      <c r="I881">
        <f t="shared" si="128"/>
        <v>265.55911250894007</v>
      </c>
      <c r="N881">
        <f t="shared" si="129"/>
        <v>-7.2399653824393277E-5</v>
      </c>
      <c r="O881">
        <f t="shared" si="130"/>
        <v>-1.9226387815560367E-2</v>
      </c>
      <c r="P881">
        <f t="shared" si="133"/>
        <v>-1.1015908771133593</v>
      </c>
      <c r="R881">
        <f t="shared" si="131"/>
        <v>-9.0777803336609786E-2</v>
      </c>
    </row>
    <row r="882" spans="4:18" x14ac:dyDescent="0.2">
      <c r="D882">
        <f t="shared" si="132"/>
        <v>1.5358897417549973</v>
      </c>
      <c r="E882">
        <f t="shared" si="125"/>
        <v>87.999999999999275</v>
      </c>
      <c r="F882">
        <f t="shared" si="126"/>
        <v>400229.4633992603</v>
      </c>
      <c r="H882">
        <f t="shared" si="127"/>
        <v>3.2852494354543627E-2</v>
      </c>
      <c r="I882">
        <f t="shared" si="128"/>
        <v>252.91870551480716</v>
      </c>
      <c r="N882">
        <f t="shared" si="129"/>
        <v>-7.6026730107289303E-5</v>
      </c>
      <c r="O882">
        <f t="shared" si="130"/>
        <v>-1.9228582163259227E-2</v>
      </c>
      <c r="P882">
        <f t="shared" si="133"/>
        <v>-1.1017166039752881</v>
      </c>
      <c r="R882">
        <f t="shared" si="131"/>
        <v>-9.0767443859131519E-2</v>
      </c>
    </row>
    <row r="883" spans="4:18" x14ac:dyDescent="0.2">
      <c r="D883">
        <f t="shared" si="132"/>
        <v>1.5376350710069915</v>
      </c>
      <c r="E883">
        <f t="shared" si="125"/>
        <v>88.09999999999927</v>
      </c>
      <c r="F883">
        <f t="shared" si="126"/>
        <v>400207.08152772114</v>
      </c>
      <c r="H883">
        <f t="shared" si="127"/>
        <v>3.1209940258292823E-2</v>
      </c>
      <c r="I883">
        <f t="shared" si="128"/>
        <v>240.27752808588755</v>
      </c>
      <c r="N883">
        <f t="shared" si="129"/>
        <v>-8.0035240049228232E-5</v>
      </c>
      <c r="O883">
        <f t="shared" si="130"/>
        <v>-1.9230669638789191E-2</v>
      </c>
      <c r="P883">
        <f t="shared" si="133"/>
        <v>-1.1018362075129919</v>
      </c>
      <c r="R883">
        <f t="shared" si="131"/>
        <v>-9.0757591117571701E-2</v>
      </c>
    </row>
    <row r="884" spans="4:18" x14ac:dyDescent="0.2">
      <c r="D884">
        <f t="shared" si="132"/>
        <v>1.5393804002589857</v>
      </c>
      <c r="E884">
        <f t="shared" si="125"/>
        <v>88.199999999999264</v>
      </c>
      <c r="F884">
        <f t="shared" si="126"/>
        <v>400185.84928063489</v>
      </c>
      <c r="H884">
        <f t="shared" si="127"/>
        <v>2.956737529221054E-2</v>
      </c>
      <c r="I884">
        <f t="shared" si="128"/>
        <v>227.63561873107773</v>
      </c>
      <c r="N884">
        <f t="shared" si="129"/>
        <v>-8.4488755863501626E-5</v>
      </c>
      <c r="O884">
        <f t="shared" si="130"/>
        <v>-1.9232650216807163E-2</v>
      </c>
      <c r="P884">
        <f t="shared" si="133"/>
        <v>-1.1019496862744182</v>
      </c>
      <c r="R884">
        <f t="shared" si="131"/>
        <v>-9.074824490226048E-2</v>
      </c>
    </row>
    <row r="885" spans="4:18" x14ac:dyDescent="0.2">
      <c r="D885">
        <f t="shared" si="132"/>
        <v>1.5411257295109799</v>
      </c>
      <c r="E885">
        <f t="shared" si="125"/>
        <v>88.299999999999258</v>
      </c>
      <c r="F885">
        <f t="shared" si="126"/>
        <v>400165.76636788622</v>
      </c>
      <c r="H885">
        <f t="shared" si="127"/>
        <v>2.7924800029541119E-2</v>
      </c>
      <c r="I885">
        <f t="shared" si="128"/>
        <v>214.99301595821908</v>
      </c>
      <c r="N885">
        <f t="shared" si="129"/>
        <v>-8.9465807935455109E-5</v>
      </c>
      <c r="O885">
        <f t="shared" si="130"/>
        <v>-1.9234523873182263E-2</v>
      </c>
      <c r="P885">
        <f t="shared" si="133"/>
        <v>-1.102057038876969</v>
      </c>
      <c r="R885">
        <f t="shared" si="131"/>
        <v>-9.0739405014737859E-2</v>
      </c>
    </row>
    <row r="886" spans="4:18" x14ac:dyDescent="0.2">
      <c r="D886">
        <f t="shared" si="132"/>
        <v>1.5428710587629741</v>
      </c>
      <c r="E886">
        <f t="shared" ref="E886:E901" si="134">E885+0.1</f>
        <v>88.399999999999253</v>
      </c>
      <c r="F886">
        <f t="shared" ref="F886:F901" si="135">B$3*COS(D886+PI()/2)+SQRT(B$3^2*COS(D886+PI()/2)^2+B$2*(B$2+2*B$3))</f>
        <v>400146.83251509629</v>
      </c>
      <c r="H886">
        <f t="shared" ref="H886:H901" si="136">ACOS((F886^2+(B$12+B$2)^2-B$12^2)/(2*F886*(B$12+B$2)))</f>
        <v>2.6282215043582191E-2</v>
      </c>
      <c r="I886">
        <f t="shared" ref="I886:I901" si="137">B$14*COS((PI()/2)-H886)</f>
        <v>202.34975827936054</v>
      </c>
      <c r="N886">
        <f t="shared" ref="N886:N901" si="138">-((F886^2+B$2^2+2*B$2*B$12)/(2*B$12*F886^2))/SQRT(1-((B$12^2+F886^2-(B$12+B$2)^2) / (2*B$12*F886))^2)</f>
        <v>-9.5064559249830212E-5</v>
      </c>
      <c r="O886">
        <f t="shared" ref="O886:O901" si="139">N886*I886</f>
        <v>-1.9236290585137091E-2</v>
      </c>
      <c r="P886">
        <f t="shared" si="133"/>
        <v>-1.1021582640155962</v>
      </c>
      <c r="R886">
        <f t="shared" si="131"/>
        <v>-9.0731071267079785E-2</v>
      </c>
    </row>
    <row r="887" spans="4:18" x14ac:dyDescent="0.2">
      <c r="D887">
        <f t="shared" si="132"/>
        <v>1.5446163880149686</v>
      </c>
      <c r="E887">
        <f t="shared" si="134"/>
        <v>88.499999999999247</v>
      </c>
      <c r="F887">
        <f t="shared" si="135"/>
        <v>400129.04746360891</v>
      </c>
      <c r="H887">
        <f t="shared" si="136"/>
        <v>2.4639620907290993E-2</v>
      </c>
      <c r="I887">
        <f t="shared" si="137"/>
        <v>189.70588420751716</v>
      </c>
      <c r="N887">
        <f t="shared" si="138"/>
        <v>-1.0140934959233866E-4</v>
      </c>
      <c r="O887">
        <f t="shared" si="139"/>
        <v>-1.9237950331323826E-2</v>
      </c>
      <c r="P887">
        <f t="shared" si="133"/>
        <v>-1.1022533604671589</v>
      </c>
      <c r="R887">
        <f t="shared" si="131"/>
        <v>-9.0723243481532989E-2</v>
      </c>
    </row>
    <row r="888" spans="4:18" x14ac:dyDescent="0.2">
      <c r="D888">
        <f t="shared" si="132"/>
        <v>1.5463617172669628</v>
      </c>
      <c r="E888">
        <f t="shared" si="134"/>
        <v>88.599999999999241</v>
      </c>
      <c r="F888">
        <f t="shared" si="135"/>
        <v>400112.41097048949</v>
      </c>
      <c r="H888">
        <f t="shared" si="136"/>
        <v>2.2997018193664287E-2</v>
      </c>
      <c r="I888">
        <f t="shared" si="137"/>
        <v>177.06143225938325</v>
      </c>
      <c r="N888">
        <f t="shared" si="138"/>
        <v>-1.0866004440330535E-4</v>
      </c>
      <c r="O888">
        <f t="shared" si="139"/>
        <v>-1.9239503091417427E-2</v>
      </c>
      <c r="P888">
        <f t="shared" si="133"/>
        <v>-1.1023423270671187</v>
      </c>
      <c r="R888">
        <f t="shared" si="131"/>
        <v>-9.0715921492426979E-2</v>
      </c>
    </row>
    <row r="889" spans="4:18" x14ac:dyDescent="0.2">
      <c r="D889">
        <f t="shared" si="132"/>
        <v>1.548107046518957</v>
      </c>
      <c r="E889">
        <f t="shared" si="134"/>
        <v>88.699999999999235</v>
      </c>
      <c r="F889">
        <f t="shared" si="135"/>
        <v>400096.92280850746</v>
      </c>
      <c r="H889">
        <f t="shared" si="136"/>
        <v>2.1354407475189019E-2</v>
      </c>
      <c r="I889">
        <f t="shared" si="137"/>
        <v>164.41644095089239</v>
      </c>
      <c r="N889">
        <f t="shared" si="138"/>
        <v>-1.1702569849676421E-4</v>
      </c>
      <c r="O889">
        <f t="shared" si="139"/>
        <v>-1.924094884663017E-2</v>
      </c>
      <c r="P889">
        <f t="shared" si="133"/>
        <v>-1.1024251627390178</v>
      </c>
      <c r="R889">
        <f t="shared" si="131"/>
        <v>-9.07091051437416E-2</v>
      </c>
    </row>
    <row r="890" spans="4:18" x14ac:dyDescent="0.2">
      <c r="D890">
        <f t="shared" si="132"/>
        <v>1.5498523757709513</v>
      </c>
      <c r="E890">
        <f t="shared" si="134"/>
        <v>88.79999999999923</v>
      </c>
      <c r="F890">
        <f t="shared" si="135"/>
        <v>400082.58276613802</v>
      </c>
      <c r="H890">
        <f t="shared" si="136"/>
        <v>1.9711789324512008E-2</v>
      </c>
      <c r="I890">
        <f t="shared" si="137"/>
        <v>151.77094880216171</v>
      </c>
      <c r="N890">
        <f t="shared" si="138"/>
        <v>-1.26785051627353E-4</v>
      </c>
      <c r="O890">
        <f t="shared" si="139"/>
        <v>-1.9242287579414423E-2</v>
      </c>
      <c r="P890">
        <f t="shared" si="133"/>
        <v>-1.1025018664774513</v>
      </c>
      <c r="R890">
        <f t="shared" si="131"/>
        <v>-9.0702794290503125E-2</v>
      </c>
    </row>
    <row r="891" spans="4:18" x14ac:dyDescent="0.2">
      <c r="D891">
        <f t="shared" si="132"/>
        <v>1.5515977050229455</v>
      </c>
      <c r="E891">
        <f t="shared" si="134"/>
        <v>88.899999999999224</v>
      </c>
      <c r="F891">
        <f t="shared" si="135"/>
        <v>400069.39064754918</v>
      </c>
      <c r="H891">
        <f t="shared" si="136"/>
        <v>1.8069164313761821E-2</v>
      </c>
      <c r="I891">
        <f t="shared" si="137"/>
        <v>139.12499433206006</v>
      </c>
      <c r="N891">
        <f t="shared" si="138"/>
        <v>-1.3831820346694185E-4</v>
      </c>
      <c r="O891">
        <f t="shared" si="139"/>
        <v>-1.9243519273359013E-2</v>
      </c>
      <c r="P891">
        <f t="shared" si="133"/>
        <v>-1.1025724373421282</v>
      </c>
      <c r="R891">
        <f t="shared" si="131"/>
        <v>-9.069698879926745E-2</v>
      </c>
    </row>
    <row r="892" spans="4:18" x14ac:dyDescent="0.2">
      <c r="D892">
        <f t="shared" si="132"/>
        <v>1.5533430342749395</v>
      </c>
      <c r="E892">
        <f t="shared" si="134"/>
        <v>88.999999999999218</v>
      </c>
      <c r="F892">
        <f t="shared" si="135"/>
        <v>400057.34627259988</v>
      </c>
      <c r="H892">
        <f t="shared" si="136"/>
        <v>1.6426533015286182E-2</v>
      </c>
      <c r="I892">
        <f t="shared" si="137"/>
        <v>126.4786160636742</v>
      </c>
      <c r="N892">
        <f t="shared" si="138"/>
        <v>-1.5215729356216103E-4</v>
      </c>
      <c r="O892">
        <f t="shared" si="139"/>
        <v>-1.9244643913736332E-2</v>
      </c>
      <c r="P892">
        <f t="shared" si="133"/>
        <v>-1.1026368744892185</v>
      </c>
      <c r="R892">
        <f t="shared" si="131"/>
        <v>-9.0691688545536484E-2</v>
      </c>
    </row>
    <row r="893" spans="4:18" x14ac:dyDescent="0.2">
      <c r="D893">
        <f t="shared" si="132"/>
        <v>1.5550883635269337</v>
      </c>
      <c r="E893">
        <f t="shared" si="134"/>
        <v>89.099999999999213</v>
      </c>
      <c r="F893">
        <f t="shared" si="135"/>
        <v>400046.44947683159</v>
      </c>
      <c r="H893">
        <f t="shared" si="136"/>
        <v>1.47838960009814E-2</v>
      </c>
      <c r="I893">
        <f t="shared" si="137"/>
        <v>113.83185251893495</v>
      </c>
      <c r="N893">
        <f t="shared" si="138"/>
        <v>-1.6907096793041443E-4</v>
      </c>
      <c r="O893">
        <f t="shared" si="139"/>
        <v>-1.9245661486688517E-2</v>
      </c>
      <c r="P893">
        <f t="shared" si="133"/>
        <v>-1.1026951771247253</v>
      </c>
      <c r="R893">
        <f t="shared" si="131"/>
        <v>-9.0686893417589565E-2</v>
      </c>
    </row>
    <row r="894" spans="4:18" x14ac:dyDescent="0.2">
      <c r="D894">
        <f t="shared" si="132"/>
        <v>1.5568336927789279</v>
      </c>
      <c r="E894">
        <f t="shared" si="134"/>
        <v>89.199999999999207</v>
      </c>
      <c r="F894">
        <f t="shared" si="135"/>
        <v>400036.7001114646</v>
      </c>
      <c r="H894">
        <f t="shared" si="136"/>
        <v>1.3141253842746226E-2</v>
      </c>
      <c r="I894">
        <f t="shared" si="137"/>
        <v>101.18474222190065</v>
      </c>
      <c r="N894">
        <f t="shared" si="138"/>
        <v>-1.9021219560490536E-4</v>
      </c>
      <c r="O894">
        <f t="shared" si="139"/>
        <v>-1.9246571979744092E-2</v>
      </c>
      <c r="P894">
        <f t="shared" si="133"/>
        <v>-1.1027473445340858</v>
      </c>
      <c r="R894">
        <f t="shared" si="131"/>
        <v>-9.0682603314044083E-2</v>
      </c>
    </row>
    <row r="895" spans="4:18" x14ac:dyDescent="0.2">
      <c r="D895">
        <f t="shared" si="132"/>
        <v>1.5585790220309224</v>
      </c>
      <c r="E895">
        <f t="shared" si="134"/>
        <v>89.299999999999201</v>
      </c>
      <c r="F895">
        <f t="shared" si="135"/>
        <v>400028.09804339428</v>
      </c>
      <c r="H895">
        <f t="shared" si="136"/>
        <v>1.1498607112707226E-2</v>
      </c>
      <c r="I895">
        <f t="shared" si="137"/>
        <v>88.53732370028122</v>
      </c>
      <c r="N895">
        <f t="shared" si="138"/>
        <v>-2.1739278507126435E-4</v>
      </c>
      <c r="O895">
        <f t="shared" si="139"/>
        <v>-1.9247375381960193E-2</v>
      </c>
      <c r="P895">
        <f t="shared" si="133"/>
        <v>-1.1027933760903199</v>
      </c>
      <c r="R895">
        <f t="shared" si="131"/>
        <v>-9.0678818143182155E-2</v>
      </c>
    </row>
    <row r="896" spans="4:18" x14ac:dyDescent="0.2">
      <c r="D896">
        <f t="shared" si="132"/>
        <v>1.5603243512829166</v>
      </c>
      <c r="E896">
        <f t="shared" si="134"/>
        <v>89.399999999999196</v>
      </c>
      <c r="F896">
        <f t="shared" si="135"/>
        <v>400020.64315518178</v>
      </c>
      <c r="H896">
        <f t="shared" si="136"/>
        <v>9.855956382267772E-3</v>
      </c>
      <c r="I896">
        <f t="shared" si="137"/>
        <v>75.88963547790523</v>
      </c>
      <c r="N896">
        <f t="shared" si="138"/>
        <v>-2.5363241716017218E-4</v>
      </c>
      <c r="O896">
        <f t="shared" si="139"/>
        <v>-1.9248071683665463E-2</v>
      </c>
      <c r="P896">
        <f t="shared" si="133"/>
        <v>-1.1028332712392996</v>
      </c>
      <c r="R896">
        <f t="shared" si="131"/>
        <v>-9.0675537824158894E-2</v>
      </c>
    </row>
    <row r="897" spans="4:18" x14ac:dyDescent="0.2">
      <c r="D897">
        <f t="shared" si="132"/>
        <v>1.5620696805349108</v>
      </c>
      <c r="E897">
        <f t="shared" si="134"/>
        <v>89.49999999999919</v>
      </c>
      <c r="F897">
        <f t="shared" si="135"/>
        <v>400014.33534505684</v>
      </c>
      <c r="H897">
        <f t="shared" si="136"/>
        <v>8.2133022232220299E-3</v>
      </c>
      <c r="I897">
        <f t="shared" si="137"/>
        <v>63.241716083085997</v>
      </c>
      <c r="N897">
        <f t="shared" si="138"/>
        <v>-3.0436651737173224E-4</v>
      </c>
      <c r="O897">
        <f t="shared" si="139"/>
        <v>-1.9248660876820752E-2</v>
      </c>
      <c r="P897">
        <f t="shared" si="133"/>
        <v>-1.1028670295204157</v>
      </c>
      <c r="R897">
        <f t="shared" si="131"/>
        <v>-9.0672762285300371E-2</v>
      </c>
    </row>
    <row r="898" spans="4:18" x14ac:dyDescent="0.2">
      <c r="D898">
        <f t="shared" si="132"/>
        <v>1.563815009786905</v>
      </c>
      <c r="E898">
        <f t="shared" si="134"/>
        <v>89.599999999999184</v>
      </c>
      <c r="F898">
        <f t="shared" si="135"/>
        <v>400009.17452691123</v>
      </c>
      <c r="H898">
        <f t="shared" si="136"/>
        <v>6.5706452069311805E-3</v>
      </c>
      <c r="I898">
        <f t="shared" si="137"/>
        <v>50.593604042067923</v>
      </c>
      <c r="N898">
        <f t="shared" si="138"/>
        <v>-3.8046593670131029E-4</v>
      </c>
      <c r="O898">
        <f t="shared" si="139"/>
        <v>-1.9249142952960572E-2</v>
      </c>
      <c r="P898">
        <f t="shared" si="133"/>
        <v>-1.1028946504486314</v>
      </c>
      <c r="R898">
        <f t="shared" si="131"/>
        <v>-9.0670491473797951E-2</v>
      </c>
    </row>
    <row r="899" spans="4:18" x14ac:dyDescent="0.2">
      <c r="D899">
        <f t="shared" si="132"/>
        <v>1.5655603390388992</v>
      </c>
      <c r="E899">
        <f t="shared" si="134"/>
        <v>89.699999999999179</v>
      </c>
      <c r="F899">
        <f t="shared" si="135"/>
        <v>400005.16063029598</v>
      </c>
      <c r="H899">
        <f t="shared" si="136"/>
        <v>4.9279859051709618E-3</v>
      </c>
      <c r="I899">
        <f t="shared" si="137"/>
        <v>37.945337885341537</v>
      </c>
      <c r="N899">
        <f t="shared" si="138"/>
        <v>-5.0729599421061927E-4</v>
      </c>
      <c r="O899">
        <f t="shared" si="139"/>
        <v>-1.9249517908202212E-2</v>
      </c>
      <c r="P899">
        <f t="shared" si="133"/>
        <v>-1.1029161338014835</v>
      </c>
      <c r="R899">
        <f t="shared" ref="R899:R901" si="140">90/900/P899</f>
        <v>-9.0668725332110567E-2</v>
      </c>
    </row>
    <row r="900" spans="4:18" x14ac:dyDescent="0.2">
      <c r="D900">
        <f t="shared" ref="D900:D901" si="141">E900*PI()/180</f>
        <v>1.5673056682908935</v>
      </c>
      <c r="E900">
        <f t="shared" si="134"/>
        <v>89.799999999999173</v>
      </c>
      <c r="F900">
        <f t="shared" si="135"/>
        <v>400002.29360042047</v>
      </c>
      <c r="H900">
        <f t="shared" si="136"/>
        <v>3.2853248895121645E-3</v>
      </c>
      <c r="I900">
        <f t="shared" si="137"/>
        <v>25.296956142662641</v>
      </c>
      <c r="N900">
        <f t="shared" si="138"/>
        <v>-7.6095264700718921E-4</v>
      </c>
      <c r="O900">
        <f t="shared" si="139"/>
        <v>-1.9249785737983912E-2</v>
      </c>
      <c r="P900">
        <f t="shared" ref="P900:P901" si="142">O900*180/PI()</f>
        <v>-1.1029314793176028</v>
      </c>
      <c r="R900">
        <f t="shared" si="140"/>
        <v>-9.0667463822749192E-2</v>
      </c>
    </row>
    <row r="901" spans="4:18" x14ac:dyDescent="0.2">
      <c r="D901">
        <f t="shared" si="141"/>
        <v>1.5690509975428879</v>
      </c>
      <c r="E901">
        <f t="shared" si="134"/>
        <v>89.899999999999167</v>
      </c>
      <c r="F901">
        <f t="shared" si="135"/>
        <v>400000.57339814771</v>
      </c>
      <c r="H901">
        <f t="shared" si="136"/>
        <v>1.6426627296368679E-3</v>
      </c>
      <c r="I901">
        <f t="shared" si="137"/>
        <v>12.648497329876404</v>
      </c>
      <c r="N901">
        <f t="shared" si="138"/>
        <v>-1.5219156820557051E-3</v>
      </c>
      <c r="O901">
        <f t="shared" si="139"/>
        <v>-1.9249946440778612E-2</v>
      </c>
      <c r="P901">
        <f t="shared" si="142"/>
        <v>-1.1029406869094953</v>
      </c>
      <c r="R901">
        <f t="shared" si="140"/>
        <v>-9.0666706910782199E-2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DELFOSSE</dc:creator>
  <cp:lastModifiedBy>Alexandre DELFOSSE</cp:lastModifiedBy>
  <dcterms:created xsi:type="dcterms:W3CDTF">2018-03-07T09:27:29Z</dcterms:created>
  <dcterms:modified xsi:type="dcterms:W3CDTF">2018-03-07T14:53:02Z</dcterms:modified>
</cp:coreProperties>
</file>