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80" windowWidth="19980" windowHeight="8010" tabRatio="775" activeTab="1"/>
  </bookViews>
  <sheets>
    <sheet name="Feuille de garde" sheetId="13" r:id="rId1"/>
    <sheet name="Problématique" sheetId="3" r:id="rId2"/>
    <sheet name="Fiche Commission Validation" sheetId="12" r:id="rId3"/>
    <sheet name="AIDE-IR" sheetId="9" r:id="rId4"/>
    <sheet name="AIDE-EC" sheetId="15" r:id="rId5"/>
  </sheets>
  <definedNames>
    <definedName name="_xlnm.Print_Area" localSheetId="1">Problématique!$A$1:$F$49</definedName>
  </definedNames>
  <calcPr calcId="144525"/>
</workbook>
</file>

<file path=xl/calcChain.xml><?xml version="1.0" encoding="utf-8"?>
<calcChain xmlns="http://schemas.openxmlformats.org/spreadsheetml/2006/main">
  <c r="D13" i="12" l="1"/>
  <c r="C4" i="3"/>
  <c r="C4" i="12" s="1"/>
  <c r="A9" i="12"/>
  <c r="D8" i="3"/>
  <c r="D8" i="12" s="1"/>
  <c r="J5" i="12"/>
  <c r="C7" i="12"/>
  <c r="F4" i="3"/>
  <c r="J4" i="12" s="1"/>
  <c r="F3" i="3"/>
  <c r="J3" i="12" s="1"/>
  <c r="C7" i="3"/>
  <c r="F2" i="3"/>
  <c r="C6" i="3"/>
  <c r="C6" i="12" s="1"/>
  <c r="C5" i="3"/>
  <c r="C5" i="12" s="1"/>
  <c r="D14" i="12"/>
  <c r="D12" i="12"/>
  <c r="H11" i="12"/>
  <c r="H10" i="12"/>
  <c r="D11" i="12"/>
  <c r="D10" i="12"/>
  <c r="J2" i="12"/>
</calcChain>
</file>

<file path=xl/sharedStrings.xml><?xml version="1.0" encoding="utf-8"?>
<sst xmlns="http://schemas.openxmlformats.org/spreadsheetml/2006/main" count="208" uniqueCount="110">
  <si>
    <t>Système support de l'intervention</t>
  </si>
  <si>
    <t>Année et semaines de l'intervention</t>
  </si>
  <si>
    <t>Lieu de l'intervention :</t>
  </si>
  <si>
    <t>Professeur(s) en charge des enseignements  associés</t>
  </si>
  <si>
    <t>Epreuve E5 : Intervention sur système numérique et d'information</t>
  </si>
  <si>
    <t>LISTE DES TACHES TECHNIQUES A REALISER</t>
  </si>
  <si>
    <t>Moyens mis à disposition</t>
  </si>
  <si>
    <t>Établissement de formation :</t>
  </si>
  <si>
    <t xml:space="preserve">Classe concernée : </t>
  </si>
  <si>
    <t>Nombre d’étudiants :</t>
  </si>
  <si>
    <t>Champ Technologique</t>
  </si>
  <si>
    <t>Session :</t>
  </si>
  <si>
    <t>Intitulé du projet :</t>
  </si>
  <si>
    <t>Option :</t>
  </si>
  <si>
    <t>IR</t>
  </si>
  <si>
    <t>télécommunications, téléphonie et réseaux téléphoniques</t>
  </si>
  <si>
    <t>informatique, réseaux et infrastructures</t>
  </si>
  <si>
    <t>multimédia, son et image, radio et télédiffusion</t>
  </si>
  <si>
    <t>mobilité et systèmes embarqués</t>
  </si>
  <si>
    <t>électronique et informatique médicale</t>
  </si>
  <si>
    <t>mesure, instrumentation et microsystèmes</t>
  </si>
  <si>
    <t>automatique et robotique</t>
  </si>
  <si>
    <t>Titre et description sommaire du contexte professionnel de l'intervention / Cahier des charges / Contraintes</t>
  </si>
  <si>
    <t>Difficultés</t>
  </si>
  <si>
    <t>Domaines</t>
  </si>
  <si>
    <t>Appréciation</t>
  </si>
  <si>
    <t>Observations de la commission</t>
  </si>
  <si>
    <t>Insuffisant</t>
  </si>
  <si>
    <t>Réservé</t>
  </si>
  <si>
    <t>Satisfaisant</t>
  </si>
  <si>
    <t>Support et cahier des charges</t>
  </si>
  <si>
    <t>Compétences évaluées (voir grille)</t>
  </si>
  <si>
    <t>Cohérence de la situation, réalisme du contexte, mise en situation</t>
  </si>
  <si>
    <t>Contraintes, spatiales, temporelles, financières, d'installation, de qualité</t>
  </si>
  <si>
    <t xml:space="preserve"> Dossiers volume de travail, réalisme, équité des tâches</t>
  </si>
  <si>
    <t>Remarques générales sur le projet proposé</t>
  </si>
  <si>
    <t>Nom et signature des membres de la commission</t>
  </si>
  <si>
    <t>Conclusions</t>
  </si>
  <si>
    <t>Rejeté</t>
  </si>
  <si>
    <t>A reprendre</t>
  </si>
  <si>
    <t>Validé</t>
  </si>
  <si>
    <t>Visa du président de la commission</t>
  </si>
  <si>
    <t>Date et signature</t>
  </si>
  <si>
    <t xml:space="preserve">Champ Technologique : </t>
  </si>
  <si>
    <t>EC</t>
  </si>
  <si>
    <t>Feuille CONTRAT GLOBAL :</t>
  </si>
  <si>
    <t>Remarques :</t>
  </si>
  <si>
    <t>Les Feuilles AIDE-IR et AIDE-EC sont à utiliser pour choisir les compétances, savoirs savoirs faires évalués lors de l'épreuve E5</t>
  </si>
  <si>
    <t>DEUXIEME SITUATION : exploiter et maintenir</t>
  </si>
  <si>
    <t>Résultats observables attendus</t>
  </si>
  <si>
    <t>Compétences évaluées</t>
  </si>
  <si>
    <t>Indicateurs pour la seconde situation d’évaluation</t>
  </si>
  <si>
    <t>C6.1</t>
  </si>
  <si>
    <t>Superviser le fonctionnement d’un produit matériel/logiciel</t>
  </si>
  <si>
    <r>
      <t>·</t>
    </r>
    <r>
      <rPr>
        <sz val="7"/>
        <color indexed="8"/>
        <rFont val="Times New Roman"/>
        <family val="1"/>
      </rPr>
      <t xml:space="preserve">         </t>
    </r>
    <r>
      <rPr>
        <sz val="10"/>
        <color indexed="8"/>
        <rFont val="Arial"/>
        <family val="2"/>
      </rPr>
      <t>Les données sont acquises et disponibles.</t>
    </r>
  </si>
  <si>
    <r>
      <t>·</t>
    </r>
    <r>
      <rPr>
        <sz val="7"/>
        <color indexed="8"/>
        <rFont val="Times New Roman"/>
        <family val="1"/>
      </rPr>
      <t xml:space="preserve">         </t>
    </r>
    <r>
      <rPr>
        <sz val="10"/>
        <color indexed="8"/>
        <rFont val="Arial"/>
        <family val="2"/>
      </rPr>
      <t>L’outil de supervision est configuré pour générer les fichiers de journalisation, de supervision et les alertes.</t>
    </r>
  </si>
  <si>
    <r>
      <t>·</t>
    </r>
    <r>
      <rPr>
        <sz val="7"/>
        <color indexed="8"/>
        <rFont val="Times New Roman"/>
        <family val="1"/>
      </rPr>
      <t xml:space="preserve">         </t>
    </r>
    <r>
      <rPr>
        <sz val="10"/>
        <color indexed="8"/>
        <rFont val="Arial"/>
        <family val="2"/>
      </rPr>
      <t>Les informations ciblées sont localisées dans les enregistrements des fichiers de supervision.</t>
    </r>
  </si>
  <si>
    <r>
      <t>·</t>
    </r>
    <r>
      <rPr>
        <sz val="7"/>
        <color indexed="8"/>
        <rFont val="Times New Roman"/>
        <family val="1"/>
      </rPr>
      <t xml:space="preserve">         </t>
    </r>
    <r>
      <rPr>
        <sz val="10"/>
        <color indexed="8"/>
        <rFont val="Arial"/>
        <family val="2"/>
      </rPr>
      <t>Le mécanisme producteur communique avec le système récepteur.</t>
    </r>
  </si>
  <si>
    <t>C6.2</t>
  </si>
  <si>
    <t>Analyser les comptes rendus d’exploitation</t>
  </si>
  <si>
    <r>
      <t>·</t>
    </r>
    <r>
      <rPr>
        <sz val="7"/>
        <color indexed="8"/>
        <rFont val="Times New Roman"/>
        <family val="1"/>
      </rPr>
      <t xml:space="preserve">         </t>
    </r>
    <r>
      <rPr>
        <sz val="10"/>
        <color indexed="8"/>
        <rFont val="Arial"/>
        <family val="2"/>
      </rPr>
      <t>Les informations utiles à l’exploitation sont accessibles dans le système récepteur.  Les informations issues de l’outil de supervision sont synthétisées et analysées.</t>
    </r>
  </si>
  <si>
    <r>
      <t>·</t>
    </r>
    <r>
      <rPr>
        <sz val="7"/>
        <color indexed="8"/>
        <rFont val="Times New Roman"/>
        <family val="1"/>
      </rPr>
      <t xml:space="preserve">         </t>
    </r>
    <r>
      <rPr>
        <sz val="10"/>
        <color indexed="8"/>
        <rFont val="Arial"/>
        <family val="2"/>
      </rPr>
      <t>Les informations issues de l’outil de supervision relatives aux défauts sont identifiées.</t>
    </r>
  </si>
  <si>
    <r>
      <t>·</t>
    </r>
    <r>
      <rPr>
        <sz val="7"/>
        <color indexed="8"/>
        <rFont val="Times New Roman"/>
        <family val="1"/>
      </rPr>
      <t xml:space="preserve">         </t>
    </r>
    <r>
      <rPr>
        <sz val="10"/>
        <color indexed="8"/>
        <rFont val="Arial"/>
        <family val="2"/>
      </rPr>
      <t>Les causes des défauts sont identifiées et une proposition de solution est avancée.</t>
    </r>
  </si>
  <si>
    <r>
      <t>·</t>
    </r>
    <r>
      <rPr>
        <sz val="7"/>
        <color indexed="8"/>
        <rFont val="Times New Roman"/>
        <family val="1"/>
      </rPr>
      <t xml:space="preserve">         </t>
    </r>
    <r>
      <rPr>
        <sz val="10"/>
        <color indexed="8"/>
        <rFont val="Arial"/>
        <family val="2"/>
      </rPr>
      <t>Le document produit permet une maintenance préventive et curative du système.</t>
    </r>
  </si>
  <si>
    <t>BTS Systèmes Numériques Option IR</t>
  </si>
  <si>
    <t>C7.1</t>
  </si>
  <si>
    <t>Diagnostiquer les causes d’un dysfonctionnement</t>
  </si>
  <si>
    <r>
      <t>·</t>
    </r>
    <r>
      <rPr>
        <sz val="7"/>
        <color indexed="8"/>
        <rFont val="Times New Roman"/>
        <family val="1"/>
      </rPr>
      <t xml:space="preserve">         </t>
    </r>
    <r>
      <rPr>
        <sz val="10"/>
        <color indexed="8"/>
        <rFont val="Arial"/>
        <family val="2"/>
      </rPr>
      <t>Les paramètres sont identifiés.</t>
    </r>
  </si>
  <si>
    <r>
      <t>·</t>
    </r>
    <r>
      <rPr>
        <sz val="7"/>
        <color indexed="8"/>
        <rFont val="Times New Roman"/>
        <family val="1"/>
      </rPr>
      <t xml:space="preserve">         </t>
    </r>
    <r>
      <rPr>
        <sz val="10"/>
        <color indexed="8"/>
        <rFont val="Arial"/>
        <family val="2"/>
      </rPr>
      <t>L’état de fonctionnement de l’appareil est identifié.</t>
    </r>
  </si>
  <si>
    <r>
      <t>·</t>
    </r>
    <r>
      <rPr>
        <sz val="7"/>
        <color indexed="8"/>
        <rFont val="Times New Roman"/>
        <family val="1"/>
      </rPr>
      <t xml:space="preserve">         </t>
    </r>
    <r>
      <rPr>
        <sz val="10"/>
        <color indexed="8"/>
        <rFont val="Arial"/>
        <family val="2"/>
      </rPr>
      <t>Un diagnostic est établi.</t>
    </r>
  </si>
  <si>
    <r>
      <t>·</t>
    </r>
    <r>
      <rPr>
        <sz val="7"/>
        <color indexed="8"/>
        <rFont val="Times New Roman"/>
        <family val="1"/>
      </rPr>
      <t xml:space="preserve">         </t>
    </r>
    <r>
      <rPr>
        <sz val="10"/>
        <color indexed="8"/>
        <rFont val="Arial"/>
        <family val="2"/>
      </rPr>
      <t>Les vulnérabilités et/ou les dysfonctionnements du système sont analysés.</t>
    </r>
  </si>
  <si>
    <t>C7.3</t>
  </si>
  <si>
    <t>Dépanner une installation matérielle/logicielle</t>
  </si>
  <si>
    <r>
      <t>·</t>
    </r>
    <r>
      <rPr>
        <sz val="7"/>
        <color indexed="8"/>
        <rFont val="Times New Roman"/>
        <family val="1"/>
      </rPr>
      <t xml:space="preserve">         </t>
    </r>
    <r>
      <rPr>
        <sz val="10"/>
        <color indexed="8"/>
        <rFont val="Arial"/>
        <family val="2"/>
      </rPr>
      <t>L’application des procédures de dépannage ou de relance de services ou d’applicatifs.</t>
    </r>
  </si>
  <si>
    <r>
      <t>·</t>
    </r>
    <r>
      <rPr>
        <sz val="7"/>
        <color indexed="8"/>
        <rFont val="Times New Roman"/>
        <family val="1"/>
      </rPr>
      <t xml:space="preserve">         </t>
    </r>
    <r>
      <rPr>
        <sz val="10"/>
        <color indexed="8"/>
        <rFont val="Arial"/>
        <family val="2"/>
      </rPr>
      <t>La remise en service est nominale.</t>
    </r>
  </si>
  <si>
    <t>C.7.4</t>
  </si>
  <si>
    <t>Assurer la traçabilité</t>
  </si>
  <si>
    <r>
      <t>·</t>
    </r>
    <r>
      <rPr>
        <sz val="7"/>
        <color indexed="8"/>
        <rFont val="Times New Roman"/>
        <family val="1"/>
      </rPr>
      <t xml:space="preserve">         </t>
    </r>
    <r>
      <rPr>
        <sz val="10"/>
        <color indexed="8"/>
        <rFont val="Arial"/>
        <family val="2"/>
      </rPr>
      <t>Les outils sont correctement mis en place.</t>
    </r>
  </si>
  <si>
    <r>
      <t>·</t>
    </r>
    <r>
      <rPr>
        <sz val="7"/>
        <color indexed="8"/>
        <rFont val="Times New Roman"/>
        <family val="1"/>
      </rPr>
      <t xml:space="preserve">         </t>
    </r>
    <r>
      <rPr>
        <sz val="10"/>
        <color indexed="8"/>
        <rFont val="Arial"/>
        <family val="2"/>
      </rPr>
      <t>Les opérations sont tracées.</t>
    </r>
  </si>
  <si>
    <t>BTS Systèmes Numériques Option EC</t>
  </si>
  <si>
    <r>
      <t>·</t>
    </r>
    <r>
      <rPr>
        <sz val="7"/>
        <color indexed="8"/>
        <rFont val="Times New Roman"/>
        <family val="1"/>
      </rPr>
      <t xml:space="preserve">         </t>
    </r>
    <r>
      <rPr>
        <sz val="10"/>
        <color indexed="8"/>
        <rFont val="Arial"/>
        <family val="2"/>
      </rPr>
      <t>Les informations à enregistrer et les alertes à générer sont identifiées et pertinentes.</t>
    </r>
  </si>
  <si>
    <r>
      <t>·</t>
    </r>
    <r>
      <rPr>
        <sz val="7"/>
        <color indexed="8"/>
        <rFont val="Times New Roman"/>
        <family val="1"/>
      </rPr>
      <t xml:space="preserve">         </t>
    </r>
    <r>
      <rPr>
        <sz val="10"/>
        <color indexed="8"/>
        <rFont val="Arial"/>
        <family val="2"/>
      </rPr>
      <t>Les composants défectueux sont identifiés et localisés.</t>
    </r>
  </si>
  <si>
    <r>
      <t>·</t>
    </r>
    <r>
      <rPr>
        <sz val="7"/>
        <color indexed="8"/>
        <rFont val="Times New Roman"/>
        <family val="1"/>
      </rPr>
      <t xml:space="preserve">         </t>
    </r>
    <r>
      <rPr>
        <sz val="10"/>
        <color indexed="8"/>
        <rFont val="Arial"/>
        <family val="2"/>
      </rPr>
      <t>La zone d’intervention est consignée. Les personnes concernées sont averties.</t>
    </r>
  </si>
  <si>
    <r>
      <t>·</t>
    </r>
    <r>
      <rPr>
        <sz val="7"/>
        <color indexed="8"/>
        <rFont val="Times New Roman"/>
        <family val="1"/>
      </rPr>
      <t xml:space="preserve">         </t>
    </r>
    <r>
      <rPr>
        <sz val="10"/>
        <color indexed="8"/>
        <rFont val="Arial"/>
        <family val="2"/>
      </rPr>
      <t>Les composants défectueux sont remplacés et testés.</t>
    </r>
  </si>
  <si>
    <r>
      <t>·</t>
    </r>
    <r>
      <rPr>
        <sz val="7"/>
        <color indexed="8"/>
        <rFont val="Times New Roman"/>
        <family val="1"/>
      </rPr>
      <t xml:space="preserve">         </t>
    </r>
    <r>
      <rPr>
        <sz val="10"/>
        <color indexed="8"/>
        <rFont val="Arial"/>
        <family val="2"/>
      </rPr>
      <t>L’installation est prête à fonctionner normalement.</t>
    </r>
  </si>
  <si>
    <r>
      <t>·</t>
    </r>
    <r>
      <rPr>
        <sz val="7"/>
        <color indexed="8"/>
        <rFont val="Times New Roman"/>
        <family val="1"/>
      </rPr>
      <t xml:space="preserve">         </t>
    </r>
    <r>
      <rPr>
        <sz val="10"/>
        <color indexed="8"/>
        <rFont val="Arial"/>
        <family val="2"/>
      </rPr>
      <t>Les services concernés sont avertis du bon fonctionnement de l’installation.</t>
    </r>
  </si>
  <si>
    <r>
      <t>·</t>
    </r>
    <r>
      <rPr>
        <sz val="7"/>
        <color indexed="8"/>
        <rFont val="Times New Roman"/>
        <family val="1"/>
      </rPr>
      <t xml:space="preserve">         </t>
    </r>
    <r>
      <rPr>
        <sz val="10"/>
        <color indexed="8"/>
        <rFont val="Arial"/>
        <family val="2"/>
      </rPr>
      <t>Le rapport d’intervention est rédigé.</t>
    </r>
  </si>
  <si>
    <r>
      <t>·</t>
    </r>
    <r>
      <rPr>
        <sz val="7"/>
        <color indexed="8"/>
        <rFont val="Times New Roman"/>
        <family val="1"/>
      </rPr>
      <t xml:space="preserve">         </t>
    </r>
    <r>
      <rPr>
        <sz val="10"/>
        <color indexed="8"/>
        <rFont val="Arial"/>
        <family val="2"/>
      </rPr>
      <t>La base de données est mise à jour.</t>
    </r>
  </si>
  <si>
    <r>
      <rPr>
        <b/>
        <u/>
        <sz val="11"/>
        <color indexed="8"/>
        <rFont val="Calibri"/>
        <family val="2"/>
      </rPr>
      <t xml:space="preserve">Fichier de description de l'épreuve E5 : Intervention sur système numérique et d'information Seconde
</t>
    </r>
    <r>
      <rPr>
        <sz val="11"/>
        <color theme="1"/>
        <rFont val="Calibri"/>
        <family val="2"/>
        <scheme val="minor"/>
      </rPr>
      <t xml:space="preserve">
Remplir dans un premier temps les champs de cette première page, ils seront reportés automatiquement sur les feuilles suivantes
Renseigner l'ensemble des cellules en rouge
</t>
    </r>
    <r>
      <rPr>
        <b/>
        <i/>
        <sz val="11"/>
        <color indexed="8"/>
        <rFont val="Calibri"/>
        <family val="2"/>
      </rPr>
      <t xml:space="preserve">Le choix de  l'option est une liste déroulante
Le choix du champ technologique du système est une liste déroulante
</t>
    </r>
    <r>
      <rPr>
        <sz val="11"/>
        <color theme="1"/>
        <rFont val="Calibri"/>
        <family val="2"/>
        <scheme val="minor"/>
      </rPr>
      <t xml:space="preserve">Remplir ensuite les feuilles CONTRAT GLOBAL et CONTRAT CHEF EQUIPE
</t>
    </r>
    <r>
      <rPr>
        <b/>
        <u/>
        <sz val="11"/>
        <color indexed="10"/>
        <rFont val="Calibri"/>
        <family val="2"/>
      </rPr>
      <t>La fiche Commission de validation sera utilisée lors de la commission de validation de la situation</t>
    </r>
  </si>
  <si>
    <r>
      <t xml:space="preserve">BTS SN
</t>
    </r>
    <r>
      <rPr>
        <b/>
        <sz val="16"/>
        <color indexed="8"/>
        <rFont val="Arial"/>
        <family val="2"/>
      </rPr>
      <t>Épreuve E5 : Intervention sur système numérique et d'information 
seconde situation d’évaluation</t>
    </r>
  </si>
  <si>
    <r>
      <t xml:space="preserve">BTS SN
</t>
    </r>
    <r>
      <rPr>
        <b/>
        <sz val="12"/>
        <color indexed="8"/>
        <rFont val="Arial"/>
        <family val="2"/>
      </rPr>
      <t xml:space="preserve">Épreuve E5 : </t>
    </r>
    <r>
      <rPr>
        <b/>
        <sz val="11"/>
        <color indexed="8"/>
        <rFont val="Arial"/>
        <family val="2"/>
      </rPr>
      <t>Intervention sur système numérique et d'information</t>
    </r>
    <r>
      <rPr>
        <b/>
        <sz val="12"/>
        <color indexed="8"/>
        <rFont val="Arial"/>
        <family val="2"/>
      </rPr>
      <t xml:space="preserve"> 
seconde situation d’évaluation</t>
    </r>
  </si>
  <si>
    <r>
      <t xml:space="preserve">BTS SN
</t>
    </r>
    <r>
      <rPr>
        <b/>
        <sz val="12"/>
        <color indexed="8"/>
        <rFont val="Arial"/>
        <family val="2"/>
      </rPr>
      <t xml:space="preserve">Épreuve E5 : </t>
    </r>
    <r>
      <rPr>
        <b/>
        <sz val="11"/>
        <color indexed="8"/>
        <rFont val="Arial"/>
        <family val="2"/>
      </rPr>
      <t>Intervention sur système numérique et d'information
Seconde</t>
    </r>
    <r>
      <rPr>
        <b/>
        <sz val="12"/>
        <color indexed="8"/>
        <rFont val="Arial"/>
        <family val="2"/>
      </rPr>
      <t xml:space="preserve"> situation d’évaluation
Descriptif de la situation</t>
    </r>
  </si>
  <si>
    <t>Conformité administrative : 3 / 4 étudiants
4h</t>
  </si>
  <si>
    <t>Lien avec la Physique / Chimie</t>
  </si>
  <si>
    <t>BTS</t>
  </si>
  <si>
    <t xml:space="preserve">Établissement de formation : </t>
  </si>
  <si>
    <t>Intervention sur réseau d'un lycée</t>
  </si>
  <si>
    <t>du 25 janvier au 12 février 2016</t>
  </si>
  <si>
    <t>Réseau d'un lycée</t>
  </si>
  <si>
    <t>Prendre connaissance du problème et acquiter la prise en charge du ticket d'intervention (GLPI)</t>
  </si>
  <si>
    <t>Dépanner une installation logicielle</t>
  </si>
  <si>
    <t>Rédiger un rapport d'intervention clair</t>
  </si>
  <si>
    <t>Dépanner une installation matérielle: vérifier les connexions matérielles et les alimentations des appareils</t>
  </si>
  <si>
    <t>Consulter la base de données des interventions précédentes</t>
  </si>
  <si>
    <t>Le système revient à un mode de fonctionnement normal.</t>
  </si>
  <si>
    <t>L'accumulation de pannes diverses peut perturber les candidats les moins méthodiques.
Les tickets seront succincts et du point de vue d'un utilisateur sans compétences particulières en informatique. Déterminer quels sont les problèmes et la façon de les résoudre en devient d'autant plus compliqué</t>
  </si>
  <si>
    <t>Lycée Chevalier de St Georges, Guadeloupe</t>
  </si>
  <si>
    <t>Pascal BARREAU</t>
  </si>
  <si>
    <t>Le reseau historique du lycee s'appuyait sur une attribution d'adresse selon un plan d'adressage de classe B. A fin de mieux structurer l'organisation des sections une dorsale en fibre optique a été déployé ou vient se rattacher une passerelle propre aux sections de l'etablissement. EC, IR, TC, Bac pro, ..., . Chacune gerant dans son espace une distribution des services sur un plan d'adressage de classe C pour les machines dont elle dispose.Dans un premier temps, on a souhaité vérifier la viabilité de ce projet sur une petite échelle, au sein des sections EC et IR, 3 sous-réseaux ont été mis en place:
• Celui hébergeant les services informatiques resolument internes: DHCP, DNS, Intranet moodle/gitlab , annuaire ldap
• Celui hébergeant les services informatiques a vu externe par la dorsale: serveurs web de promotion de la section
• Celui hébergeant les postes de la section concernée subdivisée en salle specifique
Depuis, un dysfonctionnement du système a été constaté. Par moment uniquement sur une des sections en interne, par moment par une influence d'une des sections sur les autres. 
Trois domaines sont impactés: 
• une panne matérielle a été détectée (un commutateur/brin est défectueux, une boucle apparait)
• une panne due à une mauvaise configuration des serveurs Maitres/secondaire (DNS/DHCP/LDAP), Firewall
• une panne due à une mauvaise manipulation des utilisateurs (le serveur intranet n'est pas accessible à l'adresse habituelle)</t>
  </si>
  <si>
    <t>Les PCs
Commutateurs Cisco catalyst 2960
Routeurs Cisco 2811
Câbles de console, Câbles Ethernet
Logiciel Packet Tracer
Logiciel VMWare Player avec une machine virtuelle Debian 7.7
Fichiers de sauvegardes des bases de données et des sites web
Site web moodle / gitlab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</si>
</sst>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General;;"/>
  </numFmts>
  <fonts count="31" x14ac:knownFonts="1">
    <font>
      <sz val="11"/>
      <color theme="1"/>
      <name val="Calibri"/>
      <family val="2"/>
      <scheme val="minor"/>
    </font>
    <font>
      <b/>
      <sz val="18"/>
      <name val="Arial"/>
      <family val="2"/>
    </font>
    <font>
      <b/>
      <sz val="12"/>
      <name val="Arial"/>
      <family val="2"/>
    </font>
    <font>
      <b/>
      <sz val="10"/>
      <name val="Arial"/>
      <family val="2"/>
    </font>
    <font>
      <sz val="10"/>
      <color indexed="12"/>
      <name val="Arial"/>
      <family val="2"/>
    </font>
    <font>
      <b/>
      <sz val="12"/>
      <color indexed="8"/>
      <name val="Arial"/>
      <family val="2"/>
    </font>
    <font>
      <b/>
      <sz val="11"/>
      <color indexed="8"/>
      <name val="Arial"/>
      <family val="2"/>
    </font>
    <font>
      <sz val="10"/>
      <name val="Arial"/>
      <family val="2"/>
    </font>
    <font>
      <b/>
      <sz val="16"/>
      <color indexed="8"/>
      <name val="Arial"/>
      <family val="2"/>
    </font>
    <font>
      <b/>
      <u/>
      <sz val="11"/>
      <color indexed="8"/>
      <name val="Calibri"/>
      <family val="2"/>
    </font>
    <font>
      <b/>
      <u/>
      <sz val="11"/>
      <color indexed="10"/>
      <name val="Calibri"/>
      <family val="2"/>
    </font>
    <font>
      <b/>
      <i/>
      <sz val="11"/>
      <color indexed="8"/>
      <name val="Calibri"/>
      <family val="2"/>
    </font>
    <font>
      <sz val="10"/>
      <color indexed="8"/>
      <name val="Arial"/>
      <family val="2"/>
    </font>
    <font>
      <sz val="7"/>
      <color indexed="8"/>
      <name val="Times New Roman"/>
      <family val="1"/>
    </font>
    <font>
      <b/>
      <sz val="11"/>
      <color theme="1"/>
      <name val="Calibri"/>
      <family val="2"/>
      <scheme val="minor"/>
    </font>
    <font>
      <b/>
      <sz val="14"/>
      <color theme="1"/>
      <name val="Arial"/>
      <family val="2"/>
    </font>
    <font>
      <b/>
      <sz val="12"/>
      <color theme="1"/>
      <name val="Calibri"/>
      <family val="2"/>
      <scheme val="minor"/>
    </font>
    <font>
      <b/>
      <sz val="16"/>
      <color theme="1"/>
      <name val="Calibri"/>
      <family val="2"/>
      <scheme val="minor"/>
    </font>
    <font>
      <b/>
      <sz val="9"/>
      <color theme="1"/>
      <name val="Calibri"/>
      <family val="2"/>
      <scheme val="minor"/>
    </font>
    <font>
      <b/>
      <sz val="10"/>
      <color theme="1"/>
      <name val="Arial"/>
      <family val="2"/>
    </font>
    <font>
      <b/>
      <sz val="11"/>
      <color theme="1"/>
      <name val="Arial"/>
      <family val="2"/>
    </font>
    <font>
      <b/>
      <sz val="12"/>
      <color theme="1"/>
      <name val="Arial"/>
      <family val="2"/>
    </font>
    <font>
      <sz val="12"/>
      <color theme="1"/>
      <name val="Arial"/>
      <family val="2"/>
    </font>
    <font>
      <b/>
      <u/>
      <sz val="11"/>
      <color theme="1"/>
      <name val="Calibri"/>
      <family val="2"/>
      <scheme val="minor"/>
    </font>
    <font>
      <sz val="18"/>
      <color theme="1"/>
      <name val="Calibri"/>
      <family val="2"/>
      <scheme val="minor"/>
    </font>
    <font>
      <b/>
      <sz val="18"/>
      <color theme="1"/>
      <name val="Calibri"/>
      <family val="2"/>
      <scheme val="minor"/>
    </font>
    <font>
      <sz val="10"/>
      <color theme="1"/>
      <name val="Symbol"/>
      <family val="1"/>
      <charset val="2"/>
    </font>
    <font>
      <sz val="12"/>
      <color theme="1"/>
      <name val="Calibri"/>
      <family val="2"/>
      <scheme val="minor"/>
    </font>
    <font>
      <b/>
      <sz val="16"/>
      <color theme="1"/>
      <name val="Arial"/>
      <family val="2"/>
    </font>
    <font>
      <sz val="10"/>
      <color theme="1"/>
      <name val="Arial"/>
      <family val="2"/>
    </font>
    <font>
      <sz val="11"/>
      <name val="Calibri"/>
      <family val="2"/>
      <scheme val="minor"/>
    </font>
  </fonts>
  <fills count="9">
    <fill>
      <patternFill patternType="none"/>
    </fill>
    <fill>
      <patternFill patternType="gray125"/>
    </fill>
    <fill>
      <patternFill patternType="solid">
        <fgColor indexed="13"/>
        <bgColor indexed="64"/>
      </patternFill>
    </fill>
    <fill>
      <patternFill patternType="solid">
        <fgColor rgb="FFFFFF66"/>
        <bgColor indexed="64"/>
      </patternFill>
    </fill>
    <fill>
      <patternFill patternType="solid">
        <fgColor rgb="FFDAEEF3"/>
        <bgColor indexed="64"/>
      </patternFill>
    </fill>
    <fill>
      <patternFill patternType="solid">
        <fgColor theme="4"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theme="6" tint="0.39997558519241921"/>
        <bgColor indexed="64"/>
      </patternFill>
    </fill>
  </fills>
  <borders count="85">
    <border>
      <left/>
      <right/>
      <top/>
      <bottom/>
      <diagonal/>
    </border>
    <border>
      <left style="thin">
        <color indexed="64"/>
      </left>
      <right style="thin">
        <color indexed="64"/>
      </right>
      <top style="thin">
        <color indexed="64"/>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style="thick">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style="thick">
        <color indexed="64"/>
      </top>
      <bottom style="thin">
        <color indexed="64"/>
      </bottom>
      <diagonal/>
    </border>
    <border>
      <left/>
      <right style="thick">
        <color indexed="64"/>
      </right>
      <top style="thick">
        <color indexed="64"/>
      </top>
      <bottom style="thick">
        <color indexed="64"/>
      </bottom>
      <diagonal/>
    </border>
    <border>
      <left style="medium">
        <color indexed="64"/>
      </left>
      <right/>
      <top/>
      <bottom/>
      <diagonal/>
    </border>
    <border>
      <left style="medium">
        <color indexed="64"/>
      </left>
      <right/>
      <top style="medium">
        <color indexed="64"/>
      </top>
      <bottom style="medium">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style="thick">
        <color indexed="64"/>
      </right>
      <top/>
      <bottom/>
      <diagonal/>
    </border>
    <border>
      <left style="medium">
        <color indexed="64"/>
      </left>
      <right style="thin">
        <color indexed="64"/>
      </right>
      <top style="medium">
        <color indexed="64"/>
      </top>
      <bottom style="medium">
        <color indexed="64"/>
      </bottom>
      <diagonal/>
    </border>
    <border>
      <left/>
      <right style="thick">
        <color indexed="64"/>
      </right>
      <top/>
      <bottom style="thick">
        <color indexed="64"/>
      </bottom>
      <diagonal/>
    </border>
    <border>
      <left style="medium">
        <color indexed="64"/>
      </left>
      <right style="hair">
        <color indexed="64"/>
      </right>
      <top style="thick">
        <color indexed="64"/>
      </top>
      <bottom style="thick">
        <color indexed="64"/>
      </bottom>
      <diagonal/>
    </border>
    <border>
      <left style="thin">
        <color indexed="64"/>
      </left>
      <right style="thick">
        <color indexed="64"/>
      </right>
      <top style="medium">
        <color indexed="64"/>
      </top>
      <bottom style="medium">
        <color indexed="64"/>
      </bottom>
      <diagonal/>
    </border>
    <border>
      <left style="thin">
        <color indexed="64"/>
      </left>
      <right style="thin">
        <color indexed="64"/>
      </right>
      <top style="thick">
        <color indexed="64"/>
      </top>
      <bottom style="thin">
        <color indexed="64"/>
      </bottom>
      <diagonal/>
    </border>
    <border>
      <left style="thick">
        <color indexed="64"/>
      </left>
      <right/>
      <top style="double">
        <color indexed="64"/>
      </top>
      <bottom/>
      <diagonal/>
    </border>
    <border>
      <left/>
      <right/>
      <top style="double">
        <color indexed="64"/>
      </top>
      <bottom/>
      <diagonal/>
    </border>
    <border>
      <left/>
      <right style="thick">
        <color indexed="64"/>
      </right>
      <top style="double">
        <color indexed="64"/>
      </top>
      <bottom/>
      <diagonal/>
    </border>
    <border>
      <left style="thin">
        <color indexed="64"/>
      </left>
      <right style="thin">
        <color indexed="64"/>
      </right>
      <top style="thin">
        <color indexed="64"/>
      </top>
      <bottom style="medium">
        <color indexed="64"/>
      </bottom>
      <diagonal/>
    </border>
    <border>
      <left style="dashed">
        <color indexed="64"/>
      </left>
      <right style="thick">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style="medium">
        <color indexed="64"/>
      </bottom>
      <diagonal/>
    </border>
    <border>
      <left style="thick">
        <color indexed="64"/>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right style="thick">
        <color indexed="64"/>
      </right>
      <top style="thick">
        <color indexed="64"/>
      </top>
      <bottom style="thin">
        <color indexed="64"/>
      </bottom>
      <diagonal/>
    </border>
    <border>
      <left/>
      <right style="thin">
        <color indexed="64"/>
      </right>
      <top/>
      <bottom/>
      <diagonal/>
    </border>
    <border>
      <left style="thin">
        <color indexed="64"/>
      </left>
      <right/>
      <top/>
      <bottom/>
      <diagonal/>
    </border>
    <border>
      <left/>
      <right style="medium">
        <color indexed="64"/>
      </right>
      <top style="thick">
        <color indexed="64"/>
      </top>
      <bottom/>
      <diagonal/>
    </border>
    <border>
      <left/>
      <right style="medium">
        <color indexed="64"/>
      </right>
      <top/>
      <bottom style="thick">
        <color indexed="64"/>
      </bottom>
      <diagonal/>
    </border>
    <border>
      <left style="medium">
        <color indexed="64"/>
      </left>
      <right/>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right style="thin">
        <color indexed="64"/>
      </right>
      <top/>
      <bottom style="thick">
        <color indexed="64"/>
      </bottom>
      <diagonal/>
    </border>
    <border>
      <left style="thin">
        <color indexed="64"/>
      </left>
      <right/>
      <top/>
      <bottom style="thick">
        <color indexed="64"/>
      </bottom>
      <diagonal/>
    </border>
    <border>
      <left/>
      <right style="double">
        <color indexed="64"/>
      </right>
      <top style="thick">
        <color indexed="64"/>
      </top>
      <bottom style="thick">
        <color indexed="64"/>
      </bottom>
      <diagonal/>
    </border>
    <border>
      <left style="thin">
        <color indexed="64"/>
      </left>
      <right/>
      <top style="thick">
        <color indexed="64"/>
      </top>
      <bottom/>
      <diagonal/>
    </border>
    <border>
      <left style="thin">
        <color indexed="64"/>
      </left>
      <right style="thick">
        <color indexed="64"/>
      </right>
      <top style="thin">
        <color indexed="64"/>
      </top>
      <bottom style="thin">
        <color indexed="64"/>
      </bottom>
      <diagonal/>
    </border>
    <border>
      <left style="medium">
        <color indexed="64"/>
      </left>
      <right/>
      <top style="thick">
        <color indexed="64"/>
      </top>
      <bottom/>
      <diagonal/>
    </border>
    <border>
      <left/>
      <right/>
      <top style="medium">
        <color indexed="64"/>
      </top>
      <bottom style="medium">
        <color indexed="64"/>
      </bottom>
      <diagonal/>
    </border>
    <border>
      <left style="thin">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ck">
        <color indexed="64"/>
      </top>
      <bottom style="thin">
        <color indexed="64"/>
      </bottom>
      <diagonal/>
    </border>
    <border>
      <left style="thick">
        <color indexed="64"/>
      </left>
      <right/>
      <top style="medium">
        <color indexed="64"/>
      </top>
      <bottom/>
      <diagonal/>
    </border>
    <border>
      <left style="thin">
        <color indexed="64"/>
      </left>
      <right style="thick">
        <color indexed="64"/>
      </right>
      <top style="thin">
        <color indexed="64"/>
      </top>
      <bottom style="medium">
        <color indexed="64"/>
      </bottom>
      <diagonal/>
    </border>
    <border>
      <left/>
      <right style="dashed">
        <color indexed="64"/>
      </right>
      <top style="medium">
        <color indexed="64"/>
      </top>
      <bottom style="medium">
        <color indexed="64"/>
      </bottom>
      <diagonal/>
    </border>
    <border>
      <left style="thin">
        <color indexed="64"/>
      </left>
      <right/>
      <top style="medium">
        <color indexed="64"/>
      </top>
      <bottom/>
      <diagonal/>
    </border>
    <border>
      <left/>
      <right/>
      <top style="medium">
        <color indexed="64"/>
      </top>
      <bottom/>
      <diagonal/>
    </border>
    <border>
      <left/>
      <right style="thick">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style="medium">
        <color indexed="64"/>
      </right>
      <top style="medium">
        <color rgb="FF000000"/>
      </top>
      <bottom style="medium">
        <color rgb="FF000000"/>
      </bottom>
      <diagonal/>
    </border>
    <border>
      <left style="medium">
        <color rgb="FF000000"/>
      </left>
      <right/>
      <top style="medium">
        <color rgb="FF000000"/>
      </top>
      <bottom style="medium">
        <color indexed="64"/>
      </bottom>
      <diagonal/>
    </border>
    <border>
      <left/>
      <right style="medium">
        <color rgb="FF000000"/>
      </right>
      <top style="medium">
        <color rgb="FF000000"/>
      </top>
      <bottom style="medium">
        <color indexed="64"/>
      </bottom>
      <diagonal/>
    </border>
  </borders>
  <cellStyleXfs count="1">
    <xf numFmtId="0" fontId="0" fillId="0" borderId="0"/>
  </cellStyleXfs>
  <cellXfs count="291">
    <xf numFmtId="0" fontId="0" fillId="0" borderId="0" xfId="0"/>
    <xf numFmtId="0" fontId="0" fillId="0" borderId="0" xfId="0" applyAlignment="1">
      <alignment vertical="center" wrapText="1"/>
    </xf>
    <xf numFmtId="0" fontId="4" fillId="0" borderId="1" xfId="0" applyFont="1" applyBorder="1" applyAlignment="1" applyProtection="1">
      <alignment horizontal="left" vertical="center" wrapText="1"/>
      <protection locked="0"/>
    </xf>
    <xf numFmtId="0" fontId="0" fillId="0" borderId="0" xfId="0"/>
    <xf numFmtId="0" fontId="0" fillId="0" borderId="0" xfId="0"/>
    <xf numFmtId="0" fontId="15" fillId="0" borderId="2" xfId="0" applyFont="1" applyBorder="1" applyAlignment="1">
      <alignment vertical="center" wrapText="1"/>
    </xf>
    <xf numFmtId="0" fontId="15" fillId="0" borderId="3" xfId="0" applyFont="1" applyBorder="1" applyAlignment="1">
      <alignment vertical="center" wrapText="1"/>
    </xf>
    <xf numFmtId="0" fontId="15" fillId="0" borderId="4" xfId="0" applyFont="1" applyBorder="1" applyAlignment="1">
      <alignment vertical="center" wrapText="1"/>
    </xf>
    <xf numFmtId="0" fontId="15" fillId="0" borderId="0" xfId="0" applyFont="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0" fillId="0" borderId="4" xfId="0" applyBorder="1"/>
    <xf numFmtId="0" fontId="0" fillId="0" borderId="0" xfId="0" applyBorder="1"/>
    <xf numFmtId="0" fontId="16" fillId="0" borderId="4" xfId="0" applyFont="1" applyFill="1" applyBorder="1" applyAlignment="1">
      <alignment horizontal="left" vertical="center" wrapText="1" indent="3"/>
    </xf>
    <xf numFmtId="164" fontId="16" fillId="0" borderId="7" xfId="0" applyNumberFormat="1" applyFont="1" applyFill="1" applyBorder="1" applyAlignment="1">
      <alignment horizontal="center" vertical="center" wrapText="1"/>
    </xf>
    <xf numFmtId="164" fontId="16" fillId="0" borderId="8" xfId="0" applyNumberFormat="1" applyFont="1" applyFill="1" applyBorder="1" applyAlignment="1">
      <alignment horizontal="center" vertical="center" wrapText="1"/>
    </xf>
    <xf numFmtId="0" fontId="0" fillId="0" borderId="0" xfId="0" applyBorder="1" applyAlignment="1">
      <alignment vertical="top" wrapText="1"/>
    </xf>
    <xf numFmtId="0" fontId="0" fillId="0" borderId="4" xfId="0" applyFont="1" applyBorder="1"/>
    <xf numFmtId="0" fontId="0" fillId="0" borderId="0" xfId="0" applyFont="1" applyBorder="1"/>
    <xf numFmtId="0" fontId="0" fillId="0" borderId="0" xfId="0" applyFont="1"/>
    <xf numFmtId="0" fontId="17" fillId="0" borderId="9" xfId="0" applyFont="1" applyFill="1" applyBorder="1" applyAlignment="1">
      <alignment horizontal="center"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horizontal="center" vertical="center" wrapText="1"/>
    </xf>
    <xf numFmtId="0" fontId="16" fillId="0" borderId="14" xfId="0" applyFont="1" applyBorder="1" applyAlignment="1">
      <alignment vertical="top" wrapText="1"/>
    </xf>
    <xf numFmtId="0" fontId="18" fillId="0" borderId="15" xfId="0" applyFont="1" applyFill="1" applyBorder="1" applyAlignment="1">
      <alignment horizontal="center" vertical="center" wrapText="1"/>
    </xf>
    <xf numFmtId="0" fontId="19" fillId="0" borderId="16" xfId="0" applyFont="1" applyFill="1" applyBorder="1" applyAlignment="1">
      <alignment vertical="center" wrapText="1"/>
    </xf>
    <xf numFmtId="0" fontId="19" fillId="0" borderId="17" xfId="0" applyFont="1" applyFill="1" applyBorder="1" applyAlignment="1">
      <alignment vertical="center" wrapText="1"/>
    </xf>
    <xf numFmtId="0" fontId="20" fillId="0" borderId="18" xfId="0" applyFont="1" applyFill="1" applyBorder="1" applyAlignment="1">
      <alignment horizontal="left" vertical="center" wrapText="1" indent="1"/>
    </xf>
    <xf numFmtId="164" fontId="21" fillId="0" borderId="19" xfId="0" applyNumberFormat="1" applyFont="1" applyFill="1" applyBorder="1" applyAlignment="1">
      <alignment horizontal="center" vertical="center" wrapText="1"/>
    </xf>
    <xf numFmtId="164" fontId="19" fillId="0" borderId="20" xfId="0" applyNumberFormat="1" applyFont="1" applyFill="1" applyBorder="1" applyAlignment="1">
      <alignment horizontal="center" vertical="center" wrapText="1"/>
    </xf>
    <xf numFmtId="0" fontId="19" fillId="0" borderId="21" xfId="0" applyFont="1" applyFill="1" applyBorder="1" applyAlignment="1">
      <alignment horizontal="center" vertical="center" wrapText="1"/>
    </xf>
    <xf numFmtId="164" fontId="19" fillId="0" borderId="8" xfId="0" applyNumberFormat="1" applyFont="1" applyFill="1" applyBorder="1" applyAlignment="1">
      <alignment horizontal="center"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5" fillId="0" borderId="4" xfId="0" applyFont="1" applyFill="1" applyBorder="1" applyAlignment="1">
      <alignment vertical="center" wrapText="1"/>
    </xf>
    <xf numFmtId="0" fontId="15" fillId="0" borderId="0" xfId="0" applyFont="1" applyFill="1" applyBorder="1" applyAlignment="1">
      <alignment vertical="center" wrapText="1"/>
    </xf>
    <xf numFmtId="164" fontId="16" fillId="0" borderId="19" xfId="0" applyNumberFormat="1" applyFont="1" applyFill="1" applyBorder="1" applyAlignment="1">
      <alignment horizontal="left" vertical="center" wrapText="1" indent="3"/>
    </xf>
    <xf numFmtId="0" fontId="15" fillId="0" borderId="5" xfId="0" applyFont="1" applyFill="1" applyBorder="1" applyAlignment="1">
      <alignment vertical="center" wrapText="1"/>
    </xf>
    <xf numFmtId="0" fontId="15" fillId="0" borderId="6" xfId="0" applyFont="1" applyFill="1" applyBorder="1" applyAlignment="1">
      <alignment vertical="center" wrapText="1"/>
    </xf>
    <xf numFmtId="0" fontId="19" fillId="0" borderId="15" xfId="0" applyFont="1" applyFill="1" applyBorder="1" applyAlignment="1">
      <alignment horizontal="left" vertical="center" wrapText="1"/>
    </xf>
    <xf numFmtId="0" fontId="19" fillId="3" borderId="16" xfId="0" applyFont="1" applyFill="1" applyBorder="1" applyAlignment="1">
      <alignment vertical="center" wrapText="1"/>
    </xf>
    <xf numFmtId="0" fontId="22" fillId="3" borderId="22"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19" fillId="3" borderId="23" xfId="0" applyFont="1" applyFill="1" applyBorder="1" applyAlignment="1">
      <alignment horizontal="right" vertical="center" wrapText="1"/>
    </xf>
    <xf numFmtId="0" fontId="19" fillId="3" borderId="8" xfId="0" applyFont="1" applyFill="1" applyBorder="1" applyAlignment="1" applyProtection="1">
      <alignment horizontal="left" vertical="center" wrapText="1"/>
      <protection locked="0"/>
    </xf>
    <xf numFmtId="164" fontId="19" fillId="0" borderId="24" xfId="0" applyNumberFormat="1" applyFont="1" applyFill="1" applyBorder="1" applyAlignment="1">
      <alignment horizontal="center" vertical="center" wrapText="1"/>
    </xf>
    <xf numFmtId="0" fontId="3" fillId="0" borderId="25" xfId="0" applyFont="1" applyBorder="1" applyAlignment="1" applyProtection="1">
      <alignment horizontal="left" vertical="center" wrapText="1"/>
      <protection locked="0"/>
    </xf>
    <xf numFmtId="0" fontId="23" fillId="0" borderId="26" xfId="0" applyFont="1" applyBorder="1"/>
    <xf numFmtId="0" fontId="0" fillId="0" borderId="27" xfId="0" applyBorder="1"/>
    <xf numFmtId="0" fontId="0" fillId="0" borderId="27" xfId="0" applyBorder="1" applyAlignment="1">
      <alignment vertical="center" wrapText="1"/>
    </xf>
    <xf numFmtId="0" fontId="0" fillId="0" borderId="28" xfId="0" applyBorder="1"/>
    <xf numFmtId="0" fontId="24" fillId="0" borderId="11" xfId="0" applyFont="1" applyBorder="1" applyAlignment="1" applyProtection="1">
      <alignment horizontal="center" vertical="center" wrapText="1"/>
      <protection locked="0"/>
    </xf>
    <xf numFmtId="0" fontId="24" fillId="0" borderId="29" xfId="0" applyFont="1" applyBorder="1" applyAlignment="1" applyProtection="1">
      <alignment horizontal="center" vertical="center" wrapText="1"/>
      <protection locked="0"/>
    </xf>
    <xf numFmtId="0" fontId="25" fillId="0" borderId="30" xfId="0" applyFont="1" applyFill="1" applyBorder="1" applyAlignment="1" applyProtection="1">
      <alignment horizontal="center" vertical="center" wrapText="1"/>
      <protection locked="0"/>
    </xf>
    <xf numFmtId="0" fontId="25" fillId="0" borderId="31" xfId="0" applyFont="1" applyFill="1" applyBorder="1" applyAlignment="1" applyProtection="1">
      <alignment horizontal="center" vertical="center" wrapText="1"/>
      <protection locked="0"/>
    </xf>
    <xf numFmtId="0" fontId="21" fillId="0" borderId="82" xfId="0" applyFont="1" applyBorder="1" applyAlignment="1">
      <alignment horizontal="center" vertical="center"/>
    </xf>
    <xf numFmtId="0" fontId="26" fillId="0" borderId="32" xfId="0" applyFont="1" applyBorder="1" applyAlignment="1">
      <alignment horizontal="left" vertical="center" wrapText="1" indent="3"/>
    </xf>
    <xf numFmtId="0" fontId="26" fillId="0" borderId="33" xfId="0" applyFont="1" applyBorder="1" applyAlignment="1">
      <alignment horizontal="left" vertical="center" wrapText="1" indent="3"/>
    </xf>
    <xf numFmtId="0" fontId="26" fillId="4" borderId="32" xfId="0" applyFont="1" applyFill="1" applyBorder="1" applyAlignment="1">
      <alignment horizontal="left" vertical="center" wrapText="1" indent="3"/>
    </xf>
    <xf numFmtId="0" fontId="26" fillId="4" borderId="33" xfId="0" applyFont="1" applyFill="1" applyBorder="1" applyAlignment="1">
      <alignment horizontal="left" vertical="center" wrapText="1" indent="3"/>
    </xf>
    <xf numFmtId="0" fontId="21" fillId="0" borderId="34" xfId="0" applyFont="1" applyBorder="1" applyAlignment="1">
      <alignment horizontal="center" vertical="center" wrapText="1"/>
    </xf>
    <xf numFmtId="0" fontId="15" fillId="0" borderId="2"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4"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28" fillId="3" borderId="39" xfId="0" applyFont="1" applyFill="1" applyBorder="1" applyAlignment="1">
      <alignment horizontal="center" vertical="center" wrapText="1"/>
    </xf>
    <xf numFmtId="0" fontId="28" fillId="3" borderId="39" xfId="0" applyFont="1" applyFill="1" applyBorder="1" applyAlignment="1" applyProtection="1">
      <alignment horizontal="center" vertical="center" wrapText="1"/>
      <protection locked="0"/>
    </xf>
    <xf numFmtId="0" fontId="28"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8" fillId="5" borderId="7" xfId="0" applyFont="1" applyFill="1" applyBorder="1" applyAlignment="1">
      <alignment horizontal="center" vertical="center" wrapText="1"/>
    </xf>
    <xf numFmtId="0" fontId="28" fillId="5" borderId="4" xfId="0" applyFont="1" applyFill="1" applyBorder="1" applyAlignment="1">
      <alignment horizontal="center" vertical="center" wrapText="1"/>
    </xf>
    <xf numFmtId="0" fontId="28" fillId="5" borderId="0" xfId="0" applyFont="1" applyFill="1" applyBorder="1" applyAlignment="1">
      <alignment horizontal="center" vertical="center" wrapText="1"/>
    </xf>
    <xf numFmtId="0" fontId="28" fillId="5" borderId="20" xfId="0" applyFont="1" applyFill="1" applyBorder="1" applyAlignment="1">
      <alignment horizontal="center" vertical="center" wrapText="1"/>
    </xf>
    <xf numFmtId="0" fontId="28" fillId="5" borderId="5" xfId="0" applyFont="1" applyFill="1" applyBorder="1" applyAlignment="1">
      <alignment horizontal="center" vertical="center" wrapText="1"/>
    </xf>
    <xf numFmtId="0" fontId="28" fillId="5" borderId="6"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23" fillId="0" borderId="2" xfId="0" applyFont="1" applyBorder="1" applyAlignment="1">
      <alignment horizontal="left"/>
    </xf>
    <xf numFmtId="0" fontId="23" fillId="0" borderId="3" xfId="0" applyFont="1" applyBorder="1" applyAlignment="1">
      <alignment horizontal="left"/>
    </xf>
    <xf numFmtId="0" fontId="23" fillId="0" borderId="7" xfId="0" applyFont="1" applyBorder="1" applyAlignment="1">
      <alignment horizontal="left"/>
    </xf>
    <xf numFmtId="0" fontId="21" fillId="3" borderId="2" xfId="0" applyFont="1" applyFill="1" applyBorder="1" applyAlignment="1">
      <alignment horizontal="left" vertical="center" wrapText="1"/>
    </xf>
    <xf numFmtId="0" fontId="21" fillId="3" borderId="3" xfId="0" applyFont="1" applyFill="1" applyBorder="1" applyAlignment="1">
      <alignment horizontal="left" vertical="center" wrapText="1"/>
    </xf>
    <xf numFmtId="0" fontId="22" fillId="3" borderId="4" xfId="0" applyFont="1" applyFill="1" applyBorder="1" applyAlignment="1" applyProtection="1">
      <alignment horizontal="left" vertical="center" wrapText="1"/>
      <protection locked="0"/>
    </xf>
    <xf numFmtId="0" fontId="22" fillId="3" borderId="0" xfId="0" applyFont="1" applyFill="1" applyBorder="1" applyAlignment="1" applyProtection="1">
      <alignment horizontal="left" vertical="center" wrapText="1"/>
      <protection locked="0"/>
    </xf>
    <xf numFmtId="0" fontId="22" fillId="3" borderId="5" xfId="0" applyFont="1" applyFill="1" applyBorder="1" applyAlignment="1" applyProtection="1">
      <alignment horizontal="left" vertical="center" wrapText="1"/>
      <protection locked="0"/>
    </xf>
    <xf numFmtId="0" fontId="22" fillId="3" borderId="6" xfId="0" applyFont="1" applyFill="1" applyBorder="1" applyAlignment="1" applyProtection="1">
      <alignment horizontal="left" vertical="center" wrapText="1"/>
      <protection locked="0"/>
    </xf>
    <xf numFmtId="0" fontId="20" fillId="3" borderId="18" xfId="0" applyFont="1" applyFill="1" applyBorder="1" applyAlignment="1">
      <alignment horizontal="center" vertical="center" wrapText="1"/>
    </xf>
    <xf numFmtId="0" fontId="20" fillId="3" borderId="35" xfId="0" applyFont="1" applyFill="1" applyBorder="1" applyAlignment="1">
      <alignment horizontal="center" vertical="center" wrapText="1"/>
    </xf>
    <xf numFmtId="0" fontId="21" fillId="3" borderId="35" xfId="0" applyFont="1" applyFill="1" applyBorder="1" applyAlignment="1" applyProtection="1">
      <alignment horizontal="center" vertical="center" wrapText="1"/>
      <protection locked="0"/>
    </xf>
    <xf numFmtId="0" fontId="21" fillId="3" borderId="19" xfId="0" applyFont="1" applyFill="1" applyBorder="1" applyAlignment="1" applyProtection="1">
      <alignment horizontal="center" vertical="center" wrapText="1"/>
      <protection locked="0"/>
    </xf>
    <xf numFmtId="0" fontId="19" fillId="3" borderId="36" xfId="0" applyFont="1" applyFill="1" applyBorder="1" applyAlignment="1">
      <alignment horizontal="right" vertical="center" wrapText="1"/>
    </xf>
    <xf numFmtId="0" fontId="19" fillId="3" borderId="37" xfId="0" applyFont="1" applyFill="1" applyBorder="1" applyAlignment="1">
      <alignment horizontal="right" vertical="center" wrapText="1"/>
    </xf>
    <xf numFmtId="0" fontId="16" fillId="3" borderId="37" xfId="0" applyFont="1" applyFill="1" applyBorder="1" applyAlignment="1" applyProtection="1">
      <alignment horizontal="left" vertical="center" wrapText="1"/>
      <protection locked="0"/>
    </xf>
    <xf numFmtId="0" fontId="27" fillId="3" borderId="37" xfId="0" applyFont="1" applyFill="1" applyBorder="1" applyAlignment="1" applyProtection="1">
      <alignment horizontal="left" vertical="center" wrapText="1"/>
      <protection locked="0"/>
    </xf>
    <xf numFmtId="0" fontId="19" fillId="3" borderId="37" xfId="0" applyFont="1" applyFill="1" applyBorder="1" applyAlignment="1" applyProtection="1">
      <alignment horizontal="center" vertical="center" wrapText="1"/>
      <protection locked="0"/>
    </xf>
    <xf numFmtId="0" fontId="0" fillId="3" borderId="38" xfId="0" applyFill="1" applyBorder="1" applyAlignment="1" applyProtection="1">
      <alignment vertical="center" wrapText="1"/>
      <protection locked="0"/>
    </xf>
    <xf numFmtId="0" fontId="14" fillId="0" borderId="5" xfId="0" applyFont="1" applyBorder="1" applyAlignment="1">
      <alignment horizontal="left"/>
    </xf>
    <xf numFmtId="0" fontId="14" fillId="0" borderId="6" xfId="0" applyFont="1" applyBorder="1" applyAlignment="1">
      <alignment horizontal="left"/>
    </xf>
    <xf numFmtId="0" fontId="14" fillId="0" borderId="22" xfId="0" applyFont="1" applyBorder="1" applyAlignment="1">
      <alignment horizontal="left"/>
    </xf>
    <xf numFmtId="0" fontId="19" fillId="3" borderId="36" xfId="0" applyFont="1" applyFill="1" applyBorder="1" applyAlignment="1">
      <alignment horizontal="center" vertical="center" wrapText="1"/>
    </xf>
    <xf numFmtId="0" fontId="0" fillId="3" borderId="37" xfId="0" applyFill="1" applyBorder="1" applyAlignment="1">
      <alignment horizontal="center" vertical="center" wrapText="1"/>
    </xf>
    <xf numFmtId="0" fontId="19" fillId="3" borderId="36" xfId="0" applyFont="1" applyFill="1" applyBorder="1" applyAlignment="1" applyProtection="1">
      <alignment horizontal="left" vertical="center" wrapText="1"/>
      <protection locked="0"/>
    </xf>
    <xf numFmtId="0" fontId="0" fillId="3" borderId="37" xfId="0" applyFill="1" applyBorder="1" applyAlignment="1" applyProtection="1">
      <alignment horizontal="left" vertical="center" wrapText="1"/>
      <protection locked="0"/>
    </xf>
    <xf numFmtId="0" fontId="0" fillId="3" borderId="15" xfId="0" applyFill="1" applyBorder="1" applyAlignment="1" applyProtection="1">
      <alignment horizontal="left" vertical="center" wrapText="1"/>
      <protection locked="0"/>
    </xf>
    <xf numFmtId="0" fontId="0" fillId="0" borderId="36" xfId="0" applyFill="1" applyBorder="1" applyAlignment="1">
      <alignment horizontal="left" vertical="top" wrapText="1"/>
    </xf>
    <xf numFmtId="0" fontId="0" fillId="0" borderId="37" xfId="0" applyFill="1" applyBorder="1" applyAlignment="1">
      <alignment horizontal="left" vertical="top" wrapText="1"/>
    </xf>
    <xf numFmtId="0" fontId="0" fillId="0" borderId="15" xfId="0" applyFill="1" applyBorder="1" applyAlignment="1">
      <alignment horizontal="left" vertical="top" wrapText="1"/>
    </xf>
    <xf numFmtId="0" fontId="0" fillId="0" borderId="4" xfId="0" applyBorder="1" applyAlignment="1">
      <alignment horizontal="left"/>
    </xf>
    <xf numFmtId="0" fontId="0" fillId="0" borderId="0" xfId="0" applyBorder="1" applyAlignment="1">
      <alignment horizontal="left"/>
    </xf>
    <xf numFmtId="0" fontId="0" fillId="0" borderId="0" xfId="0" applyBorder="1" applyAlignment="1">
      <alignment horizontal="left" vertical="center" wrapText="1"/>
    </xf>
    <xf numFmtId="0" fontId="0" fillId="0" borderId="20" xfId="0" applyBorder="1" applyAlignment="1">
      <alignment horizontal="left" vertical="center" wrapText="1"/>
    </xf>
    <xf numFmtId="0" fontId="0" fillId="0" borderId="40" xfId="0" applyBorder="1" applyAlignment="1" applyProtection="1">
      <alignment horizontal="left" vertical="top" wrapText="1"/>
      <protection locked="0"/>
    </xf>
    <xf numFmtId="0" fontId="0" fillId="0" borderId="41" xfId="0" applyBorder="1" applyAlignment="1" applyProtection="1">
      <alignment horizontal="left" vertical="top"/>
      <protection locked="0"/>
    </xf>
    <xf numFmtId="0" fontId="0" fillId="0" borderId="42" xfId="0" applyBorder="1" applyAlignment="1" applyProtection="1">
      <alignment horizontal="left" vertical="top"/>
      <protection locked="0"/>
    </xf>
    <xf numFmtId="0" fontId="0" fillId="0" borderId="4" xfId="0" applyBorder="1" applyAlignment="1" applyProtection="1">
      <alignment horizontal="left" vertical="top"/>
      <protection locked="0"/>
    </xf>
    <xf numFmtId="0" fontId="0" fillId="0" borderId="0" xfId="0" applyBorder="1" applyAlignment="1" applyProtection="1">
      <alignment horizontal="left" vertical="top"/>
      <protection locked="0"/>
    </xf>
    <xf numFmtId="0" fontId="0" fillId="0" borderId="20" xfId="0" applyBorder="1" applyAlignment="1" applyProtection="1">
      <alignment horizontal="left" vertical="top"/>
      <protection locked="0"/>
    </xf>
    <xf numFmtId="0" fontId="0" fillId="0" borderId="5" xfId="0" applyBorder="1" applyAlignment="1" applyProtection="1">
      <alignment horizontal="left" vertical="top"/>
      <protection locked="0"/>
    </xf>
    <xf numFmtId="0" fontId="0" fillId="0" borderId="6" xfId="0" applyBorder="1" applyAlignment="1" applyProtection="1">
      <alignment horizontal="left" vertical="top"/>
      <protection locked="0"/>
    </xf>
    <xf numFmtId="0" fontId="0" fillId="0" borderId="22" xfId="0" applyBorder="1" applyAlignment="1" applyProtection="1">
      <alignment horizontal="left" vertical="top"/>
      <protection locked="0"/>
    </xf>
    <xf numFmtId="164" fontId="16" fillId="0" borderId="37" xfId="0" applyNumberFormat="1" applyFont="1" applyBorder="1" applyAlignment="1">
      <alignment horizontal="left" vertical="center" wrapText="1"/>
    </xf>
    <xf numFmtId="164" fontId="27" fillId="0" borderId="37" xfId="0" applyNumberFormat="1" applyFont="1" applyBorder="1" applyAlignment="1">
      <alignment horizontal="left" vertical="center" wrapText="1"/>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protection locked="0"/>
    </xf>
    <xf numFmtId="0" fontId="0" fillId="0" borderId="7" xfId="0" applyBorder="1" applyAlignment="1" applyProtection="1">
      <alignment horizontal="left" vertical="top"/>
      <protection locked="0"/>
    </xf>
    <xf numFmtId="0" fontId="3" fillId="2" borderId="43" xfId="0" applyFont="1" applyFill="1" applyBorder="1" applyAlignment="1">
      <alignment horizontal="center" vertical="center" wrapText="1"/>
    </xf>
    <xf numFmtId="0" fontId="3" fillId="2" borderId="44" xfId="0" applyFont="1" applyFill="1" applyBorder="1" applyAlignment="1">
      <alignment horizontal="center" vertical="center" wrapText="1"/>
    </xf>
    <xf numFmtId="0" fontId="0" fillId="0" borderId="44" xfId="0" applyBorder="1" applyAlignment="1"/>
    <xf numFmtId="0" fontId="0" fillId="0" borderId="45" xfId="0" applyBorder="1" applyAlignment="1"/>
    <xf numFmtId="0" fontId="0" fillId="0" borderId="46" xfId="0" applyBorder="1" applyAlignment="1"/>
    <xf numFmtId="0" fontId="0" fillId="0" borderId="40" xfId="0" applyBorder="1" applyAlignment="1" applyProtection="1">
      <alignment horizontal="left" vertical="top"/>
      <protection locked="0"/>
    </xf>
    <xf numFmtId="0" fontId="0" fillId="0" borderId="4" xfId="0" applyBorder="1" applyAlignment="1">
      <alignment horizontal="left" vertical="center" wrapText="1"/>
    </xf>
    <xf numFmtId="0" fontId="0" fillId="0" borderId="47" xfId="0" applyBorder="1" applyAlignment="1">
      <alignment wrapText="1"/>
    </xf>
    <xf numFmtId="15" fontId="4" fillId="0" borderId="48" xfId="0" applyNumberFormat="1" applyFont="1" applyBorder="1" applyAlignment="1" applyProtection="1">
      <alignment horizontal="left" vertical="center" wrapText="1"/>
      <protection locked="0"/>
    </xf>
    <xf numFmtId="0" fontId="0" fillId="0" borderId="0" xfId="0" applyFont="1" applyBorder="1" applyAlignment="1" applyProtection="1">
      <protection locked="0"/>
    </xf>
    <xf numFmtId="0" fontId="0" fillId="0" borderId="20" xfId="0" applyFont="1" applyBorder="1" applyAlignment="1" applyProtection="1">
      <protection locked="0"/>
    </xf>
    <xf numFmtId="0" fontId="2" fillId="0" borderId="36" xfId="0" applyFont="1" applyBorder="1" applyAlignment="1" applyProtection="1">
      <alignment horizontal="center" vertical="center" wrapText="1"/>
    </xf>
    <xf numFmtId="0" fontId="27" fillId="0" borderId="37" xfId="0" applyFont="1" applyBorder="1" applyAlignment="1">
      <alignment horizontal="center"/>
    </xf>
    <xf numFmtId="0" fontId="27" fillId="0" borderId="15" xfId="0" applyFont="1" applyBorder="1" applyAlignment="1">
      <alignment horizontal="center"/>
    </xf>
    <xf numFmtId="0" fontId="0" fillId="0" borderId="1" xfId="0" applyBorder="1" applyAlignment="1" applyProtection="1">
      <alignment horizontal="left" vertical="center" wrapText="1"/>
      <protection locked="0"/>
    </xf>
    <xf numFmtId="0" fontId="0" fillId="0" borderId="1" xfId="0" applyBorder="1" applyAlignment="1" applyProtection="1">
      <protection locked="0"/>
    </xf>
    <xf numFmtId="0" fontId="0" fillId="0" borderId="52" xfId="0" applyBorder="1" applyAlignment="1" applyProtection="1">
      <protection locked="0"/>
    </xf>
    <xf numFmtId="0" fontId="0" fillId="0" borderId="53" xfId="0"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54" xfId="0" applyBorder="1" applyAlignment="1">
      <alignment wrapText="1"/>
    </xf>
    <xf numFmtId="0" fontId="0" fillId="0" borderId="25" xfId="0" applyBorder="1" applyAlignment="1" applyProtection="1">
      <protection locked="0"/>
    </xf>
    <xf numFmtId="0" fontId="0" fillId="0" borderId="55" xfId="0" applyBorder="1" applyAlignment="1" applyProtection="1">
      <protection locked="0"/>
    </xf>
    <xf numFmtId="0" fontId="0" fillId="0" borderId="14" xfId="0" applyBorder="1" applyAlignment="1">
      <alignment horizontal="left" vertical="center" wrapText="1"/>
    </xf>
    <xf numFmtId="0" fontId="0" fillId="0" borderId="25" xfId="0" applyBorder="1" applyAlignment="1">
      <alignment wrapText="1"/>
    </xf>
    <xf numFmtId="0" fontId="0" fillId="0" borderId="53" xfId="0" applyBorder="1" applyAlignment="1">
      <alignment wrapText="1"/>
    </xf>
    <xf numFmtId="0" fontId="0" fillId="0" borderId="1" xfId="0" applyBorder="1" applyAlignment="1">
      <alignment wrapText="1"/>
    </xf>
    <xf numFmtId="0" fontId="15" fillId="5" borderId="2" xfId="0" applyFont="1" applyFill="1" applyBorder="1" applyAlignment="1">
      <alignment horizontal="center" vertical="center" wrapText="1"/>
    </xf>
    <xf numFmtId="0" fontId="0" fillId="5" borderId="3" xfId="0"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19" fillId="0" borderId="2" xfId="0" applyFont="1" applyFill="1" applyBorder="1" applyAlignment="1">
      <alignment vertical="center" wrapText="1"/>
    </xf>
    <xf numFmtId="0" fontId="0" fillId="0" borderId="49" xfId="0" applyFill="1" applyBorder="1" applyAlignment="1">
      <alignment vertical="center" wrapText="1"/>
    </xf>
    <xf numFmtId="164" fontId="29" fillId="0" borderId="4" xfId="0" applyNumberFormat="1" applyFont="1" applyFill="1" applyBorder="1" applyAlignment="1">
      <alignment vertical="center" wrapText="1"/>
    </xf>
    <xf numFmtId="164" fontId="0" fillId="0" borderId="33" xfId="0" applyNumberFormat="1" applyFill="1" applyBorder="1" applyAlignment="1">
      <alignment vertical="center" wrapText="1"/>
    </xf>
    <xf numFmtId="164" fontId="29" fillId="0" borderId="5" xfId="0" applyNumberFormat="1" applyFont="1" applyFill="1" applyBorder="1" applyAlignment="1">
      <alignment vertical="center" wrapText="1"/>
    </xf>
    <xf numFmtId="164" fontId="0" fillId="0" borderId="50" xfId="0" applyNumberFormat="1" applyFill="1" applyBorder="1" applyAlignment="1">
      <alignment vertical="center" wrapText="1"/>
    </xf>
    <xf numFmtId="0" fontId="0" fillId="0" borderId="51" xfId="0" applyFill="1" applyBorder="1" applyAlignment="1">
      <alignment vertical="top" wrapText="1"/>
    </xf>
    <xf numFmtId="0" fontId="0" fillId="0" borderId="22" xfId="0" applyFill="1" applyBorder="1" applyAlignment="1">
      <alignment vertical="top" wrapText="1"/>
    </xf>
    <xf numFmtId="0" fontId="19" fillId="0" borderId="36" xfId="0" applyFont="1" applyBorder="1" applyAlignment="1">
      <alignment horizontal="center" vertical="center" wrapText="1"/>
    </xf>
    <xf numFmtId="0" fontId="0" fillId="0" borderId="37" xfId="0" applyBorder="1" applyAlignment="1">
      <alignment horizontal="center" vertical="center" wrapText="1"/>
    </xf>
    <xf numFmtId="164" fontId="19" fillId="0" borderId="36" xfId="0" applyNumberFormat="1" applyFont="1" applyBorder="1" applyAlignment="1">
      <alignment horizontal="left" vertical="center" wrapText="1"/>
    </xf>
    <xf numFmtId="164" fontId="0" fillId="0" borderId="37" xfId="0" applyNumberFormat="1" applyBorder="1" applyAlignment="1">
      <alignment horizontal="left" vertical="center" wrapText="1"/>
    </xf>
    <xf numFmtId="164" fontId="0" fillId="0" borderId="15" xfId="0" applyNumberFormat="1" applyBorder="1" applyAlignment="1">
      <alignment horizontal="left" vertical="center" wrapText="1"/>
    </xf>
    <xf numFmtId="0" fontId="3" fillId="2" borderId="36" xfId="0" applyFont="1" applyFill="1" applyBorder="1" applyAlignment="1">
      <alignment horizontal="center" vertical="center" wrapText="1"/>
    </xf>
    <xf numFmtId="0" fontId="3" fillId="2" borderId="37" xfId="0" applyFont="1" applyFill="1" applyBorder="1" applyAlignment="1">
      <alignment horizontal="center" vertical="center" wrapText="1"/>
    </xf>
    <xf numFmtId="0" fontId="0" fillId="0" borderId="37" xfId="0" applyBorder="1" applyAlignment="1"/>
    <xf numFmtId="0" fontId="0" fillId="0" borderId="15" xfId="0" applyBorder="1" applyAlignment="1"/>
    <xf numFmtId="0" fontId="0" fillId="0" borderId="25"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0" borderId="11" xfId="0" applyBorder="1" applyAlignment="1" applyProtection="1">
      <protection locked="0"/>
    </xf>
    <xf numFmtId="0" fontId="0" fillId="0" borderId="60" xfId="0" applyBorder="1" applyAlignment="1" applyProtection="1">
      <protection locked="0"/>
    </xf>
    <xf numFmtId="0" fontId="19" fillId="0" borderId="36" xfId="0" applyFont="1" applyBorder="1" applyAlignment="1">
      <alignment horizontal="right" vertical="center" wrapText="1"/>
    </xf>
    <xf numFmtId="0" fontId="19" fillId="0" borderId="37" xfId="0" applyFont="1" applyBorder="1" applyAlignment="1">
      <alignment horizontal="righ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56" xfId="0" applyBorder="1" applyAlignment="1">
      <alignment wrapText="1"/>
    </xf>
    <xf numFmtId="0" fontId="0" fillId="0" borderId="10" xfId="0" applyBorder="1" applyAlignment="1" applyProtection="1">
      <alignment horizontal="left" vertical="center" wrapText="1"/>
      <protection locked="0"/>
    </xf>
    <xf numFmtId="0" fontId="4" fillId="0" borderId="1" xfId="0" applyFont="1" applyBorder="1" applyAlignment="1" applyProtection="1">
      <protection locked="0"/>
    </xf>
    <xf numFmtId="0" fontId="4" fillId="0" borderId="57" xfId="0" applyFont="1" applyBorder="1" applyAlignment="1" applyProtection="1">
      <alignment horizontal="left" vertical="center" wrapText="1"/>
      <protection locked="0"/>
    </xf>
    <xf numFmtId="0" fontId="0" fillId="0" borderId="6" xfId="0" applyFont="1" applyBorder="1" applyAlignment="1" applyProtection="1">
      <protection locked="0"/>
    </xf>
    <xf numFmtId="0" fontId="0" fillId="0" borderId="22" xfId="0" applyFont="1" applyBorder="1" applyAlignment="1" applyProtection="1">
      <protection locked="0"/>
    </xf>
    <xf numFmtId="0" fontId="0" fillId="0" borderId="58" xfId="0" applyBorder="1" applyAlignment="1"/>
    <xf numFmtId="0" fontId="0" fillId="0" borderId="14" xfId="0" applyBorder="1" applyAlignment="1" applyProtection="1">
      <alignment horizontal="left" vertical="center" wrapText="1"/>
      <protection locked="0"/>
    </xf>
    <xf numFmtId="0" fontId="4" fillId="0" borderId="59" xfId="0" applyFont="1" applyBorder="1" applyAlignment="1" applyProtection="1">
      <alignment horizontal="left" vertical="center" wrapText="1"/>
      <protection locked="0"/>
    </xf>
    <xf numFmtId="0" fontId="0" fillId="0" borderId="3" xfId="0" applyFont="1" applyBorder="1" applyAlignment="1" applyProtection="1">
      <protection locked="0"/>
    </xf>
    <xf numFmtId="0" fontId="0" fillId="0" borderId="7" xfId="0" applyFont="1" applyBorder="1" applyAlignment="1" applyProtection="1">
      <protection locked="0"/>
    </xf>
    <xf numFmtId="0" fontId="15" fillId="5" borderId="3" xfId="0" applyFont="1" applyFill="1" applyBorder="1" applyAlignment="1">
      <alignment horizontal="center" vertical="center" wrapText="1"/>
    </xf>
    <xf numFmtId="164" fontId="19" fillId="0" borderId="2" xfId="0" applyNumberFormat="1" applyFont="1" applyFill="1" applyBorder="1" applyAlignment="1">
      <alignment vertical="center" wrapText="1"/>
    </xf>
    <xf numFmtId="164" fontId="19" fillId="0" borderId="3" xfId="0" applyNumberFormat="1" applyFont="1" applyFill="1" applyBorder="1" applyAlignment="1">
      <alignment vertical="center" wrapText="1"/>
    </xf>
    <xf numFmtId="164" fontId="0" fillId="0" borderId="49" xfId="0" applyNumberFormat="1" applyFill="1" applyBorder="1" applyAlignment="1">
      <alignment vertical="center" wrapText="1"/>
    </xf>
    <xf numFmtId="164" fontId="29" fillId="0" borderId="0" xfId="0" applyNumberFormat="1" applyFont="1" applyFill="1" applyBorder="1" applyAlignment="1">
      <alignment vertical="center" wrapText="1"/>
    </xf>
    <xf numFmtId="164" fontId="4" fillId="0" borderId="59" xfId="0" applyNumberFormat="1" applyFont="1" applyBorder="1" applyAlignment="1" applyProtection="1">
      <alignment horizontal="left" vertical="center" wrapText="1"/>
      <protection locked="0"/>
    </xf>
    <xf numFmtId="164" fontId="4" fillId="0" borderId="3" xfId="0" applyNumberFormat="1" applyFont="1" applyBorder="1" applyAlignment="1" applyProtection="1">
      <alignment horizontal="left" vertical="center" wrapText="1"/>
      <protection locked="0"/>
    </xf>
    <xf numFmtId="0" fontId="0" fillId="0" borderId="3" xfId="0" applyFont="1" applyBorder="1" applyAlignment="1"/>
    <xf numFmtId="0" fontId="0" fillId="0" borderId="7" xfId="0" applyFont="1" applyBorder="1" applyAlignment="1"/>
    <xf numFmtId="0" fontId="19" fillId="0" borderId="61" xfId="0" applyFont="1" applyFill="1" applyBorder="1" applyAlignment="1">
      <alignment vertical="center" wrapText="1"/>
    </xf>
    <xf numFmtId="0" fontId="0" fillId="0" borderId="3" xfId="0" applyFill="1" applyBorder="1" applyAlignment="1">
      <alignment vertical="center" wrapText="1"/>
    </xf>
    <xf numFmtId="0" fontId="19" fillId="0" borderId="17" xfId="0" applyFont="1" applyFill="1" applyBorder="1" applyAlignment="1">
      <alignment vertical="center" wrapText="1"/>
    </xf>
    <xf numFmtId="0" fontId="0" fillId="0" borderId="62" xfId="0" applyFill="1" applyBorder="1" applyAlignment="1">
      <alignment vertical="center" wrapText="1"/>
    </xf>
    <xf numFmtId="0" fontId="19" fillId="0" borderId="36" xfId="0" applyFont="1" applyFill="1" applyBorder="1" applyAlignment="1">
      <alignment horizontal="center" vertical="center" wrapText="1"/>
    </xf>
    <xf numFmtId="0" fontId="0" fillId="0" borderId="37" xfId="0" applyFill="1" applyBorder="1" applyAlignment="1">
      <alignment horizontal="center" vertical="center" wrapText="1"/>
    </xf>
    <xf numFmtId="164" fontId="19" fillId="0" borderId="36" xfId="0" applyNumberFormat="1" applyFont="1" applyFill="1" applyBorder="1" applyAlignment="1">
      <alignment horizontal="left" vertical="center" wrapText="1"/>
    </xf>
    <xf numFmtId="164" fontId="19" fillId="0" borderId="37" xfId="0" applyNumberFormat="1" applyFont="1" applyFill="1" applyBorder="1" applyAlignment="1">
      <alignment horizontal="left" vertical="center" wrapText="1"/>
    </xf>
    <xf numFmtId="164" fontId="19" fillId="0" borderId="15" xfId="0" applyNumberFormat="1" applyFont="1" applyFill="1" applyBorder="1" applyAlignment="1">
      <alignment horizontal="left" vertical="center" wrapText="1"/>
    </xf>
    <xf numFmtId="0" fontId="19" fillId="0" borderId="36" xfId="0" applyFont="1" applyFill="1" applyBorder="1" applyAlignment="1">
      <alignment horizontal="right" vertical="center" wrapText="1"/>
    </xf>
    <xf numFmtId="0" fontId="19" fillId="0" borderId="37" xfId="0" applyFont="1" applyFill="1" applyBorder="1" applyAlignment="1">
      <alignment horizontal="right" vertical="center" wrapText="1"/>
    </xf>
    <xf numFmtId="164" fontId="19" fillId="0" borderId="37" xfId="0" applyNumberFormat="1" applyFont="1" applyFill="1" applyBorder="1" applyAlignment="1">
      <alignment horizontal="center" vertical="center" wrapText="1"/>
    </xf>
    <xf numFmtId="164" fontId="0" fillId="0" borderId="37" xfId="0" applyNumberFormat="1" applyFill="1" applyBorder="1" applyAlignment="1">
      <alignment horizontal="center" vertical="center" wrapText="1"/>
    </xf>
    <xf numFmtId="164" fontId="7" fillId="0" borderId="63" xfId="0" applyNumberFormat="1" applyFont="1" applyBorder="1" applyAlignment="1" applyProtection="1">
      <alignment horizontal="left"/>
      <protection locked="0"/>
    </xf>
    <xf numFmtId="164" fontId="0" fillId="0" borderId="64" xfId="0" applyNumberFormat="1" applyBorder="1" applyAlignment="1">
      <alignment horizontal="left"/>
    </xf>
    <xf numFmtId="164" fontId="0" fillId="0" borderId="65" xfId="0" applyNumberFormat="1" applyBorder="1" applyAlignment="1">
      <alignment horizontal="left"/>
    </xf>
    <xf numFmtId="164" fontId="7" fillId="0" borderId="63" xfId="0" applyNumberFormat="1" applyFont="1" applyBorder="1" applyAlignment="1" applyProtection="1">
      <alignment horizontal="left" vertical="center" wrapText="1"/>
      <protection locked="0"/>
    </xf>
    <xf numFmtId="164" fontId="7" fillId="0" borderId="64" xfId="0" applyNumberFormat="1" applyFont="1" applyBorder="1" applyAlignment="1" applyProtection="1">
      <alignment horizontal="left" vertical="center" wrapText="1"/>
      <protection locked="0"/>
    </xf>
    <xf numFmtId="0" fontId="0" fillId="0" borderId="66" xfId="0" applyBorder="1" applyAlignment="1">
      <alignment horizontal="left" wrapText="1"/>
    </xf>
    <xf numFmtId="164" fontId="0" fillId="0" borderId="51" xfId="0" applyNumberFormat="1" applyFill="1" applyBorder="1" applyAlignment="1">
      <alignment vertical="center" wrapText="1"/>
    </xf>
    <xf numFmtId="0" fontId="0" fillId="0" borderId="6" xfId="0" applyFill="1" applyBorder="1" applyAlignment="1">
      <alignment vertical="center" wrapText="1"/>
    </xf>
    <xf numFmtId="0" fontId="0" fillId="0" borderId="22" xfId="0" applyFill="1" applyBorder="1" applyAlignment="1">
      <alignment vertical="center" wrapText="1"/>
    </xf>
    <xf numFmtId="164" fontId="30" fillId="0" borderId="67" xfId="0" applyNumberFormat="1" applyFont="1" applyBorder="1" applyAlignment="1">
      <alignment horizontal="left"/>
    </xf>
    <xf numFmtId="164" fontId="0" fillId="0" borderId="44" xfId="0" applyNumberFormat="1" applyBorder="1" applyAlignment="1">
      <alignment horizontal="left"/>
    </xf>
    <xf numFmtId="164" fontId="0" fillId="0" borderId="46" xfId="0" applyNumberFormat="1" applyBorder="1" applyAlignment="1">
      <alignment horizontal="left"/>
    </xf>
    <xf numFmtId="164" fontId="7" fillId="0" borderId="67" xfId="0" applyNumberFormat="1" applyFont="1" applyBorder="1" applyAlignment="1" applyProtection="1">
      <alignment horizontal="left" vertical="center" wrapText="1"/>
    </xf>
    <xf numFmtId="164" fontId="7" fillId="0" borderId="44" xfId="0" applyNumberFormat="1" applyFont="1" applyBorder="1" applyAlignment="1" applyProtection="1">
      <alignment horizontal="left" vertical="center" wrapText="1"/>
    </xf>
    <xf numFmtId="0" fontId="0" fillId="0" borderId="75" xfId="0" applyBorder="1" applyAlignment="1">
      <alignment horizontal="left" wrapText="1"/>
    </xf>
    <xf numFmtId="0" fontId="16" fillId="0" borderId="67" xfId="0" applyFont="1" applyBorder="1" applyAlignment="1">
      <alignment horizontal="center" vertical="top" wrapText="1"/>
    </xf>
    <xf numFmtId="0" fontId="16" fillId="0" borderId="44" xfId="0" applyFont="1" applyBorder="1" applyAlignment="1">
      <alignment horizontal="center" vertical="top" wrapText="1"/>
    </xf>
    <xf numFmtId="0" fontId="16" fillId="0" borderId="46" xfId="0" applyFont="1" applyBorder="1" applyAlignment="1">
      <alignment horizontal="center" vertical="top" wrapText="1"/>
    </xf>
    <xf numFmtId="0" fontId="0" fillId="6" borderId="9" xfId="0" applyFill="1" applyBorder="1" applyAlignment="1">
      <alignment horizontal="center" vertical="top" wrapText="1"/>
    </xf>
    <xf numFmtId="0" fontId="0" fillId="6" borderId="62" xfId="0" applyFill="1" applyBorder="1" applyAlignment="1">
      <alignment horizontal="center" vertical="top" wrapText="1"/>
    </xf>
    <xf numFmtId="0" fontId="0" fillId="6" borderId="8" xfId="0" applyFill="1" applyBorder="1" applyAlignment="1">
      <alignment horizontal="center" vertical="top" wrapText="1"/>
    </xf>
    <xf numFmtId="0" fontId="16" fillId="0" borderId="25" xfId="0" applyFont="1" applyBorder="1" applyAlignment="1">
      <alignment horizontal="center" vertical="top" wrapText="1"/>
    </xf>
    <xf numFmtId="0" fontId="0" fillId="0" borderId="11" xfId="0" applyBorder="1" applyAlignment="1">
      <alignment vertical="top" wrapText="1"/>
    </xf>
    <xf numFmtId="0" fontId="0" fillId="0" borderId="60" xfId="0" applyBorder="1" applyAlignment="1">
      <alignment vertical="top" wrapText="1"/>
    </xf>
    <xf numFmtId="0" fontId="0" fillId="0" borderId="11" xfId="0" applyBorder="1" applyAlignment="1" applyProtection="1">
      <alignment vertical="top" wrapText="1"/>
      <protection locked="0"/>
    </xf>
    <xf numFmtId="0" fontId="0" fillId="0" borderId="60" xfId="0" applyBorder="1" applyAlignment="1" applyProtection="1">
      <alignment vertical="top" wrapText="1"/>
      <protection locked="0"/>
    </xf>
    <xf numFmtId="0" fontId="0" fillId="0" borderId="79" xfId="0" applyBorder="1" applyAlignment="1" applyProtection="1">
      <alignment vertical="top" wrapText="1"/>
      <protection locked="0"/>
    </xf>
    <xf numFmtId="0" fontId="0" fillId="0" borderId="80" xfId="0" applyBorder="1" applyAlignment="1" applyProtection="1">
      <alignment vertical="top" wrapText="1"/>
      <protection locked="0"/>
    </xf>
    <xf numFmtId="0" fontId="0" fillId="0" borderId="81" xfId="0" applyBorder="1" applyAlignment="1" applyProtection="1">
      <alignment vertical="top" wrapText="1"/>
      <protection locked="0"/>
    </xf>
    <xf numFmtId="164" fontId="4" fillId="0" borderId="57" xfId="0" applyNumberFormat="1" applyFont="1" applyBorder="1" applyAlignment="1" applyProtection="1">
      <alignment horizontal="left" vertical="center" wrapText="1"/>
      <protection locked="0"/>
    </xf>
    <xf numFmtId="164" fontId="4" fillId="0" borderId="6" xfId="0" applyNumberFormat="1" applyFont="1" applyBorder="1" applyAlignment="1" applyProtection="1">
      <alignment horizontal="left" vertical="center" wrapText="1"/>
      <protection locked="0"/>
    </xf>
    <xf numFmtId="0" fontId="0" fillId="0" borderId="6" xfId="0" applyFont="1" applyBorder="1" applyAlignment="1"/>
    <xf numFmtId="0" fontId="0" fillId="0" borderId="22" xfId="0" applyFont="1" applyBorder="1" applyAlignment="1"/>
    <xf numFmtId="0" fontId="0" fillId="0" borderId="68" xfId="0" applyFill="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29" xfId="0" applyBorder="1" applyAlignment="1" applyProtection="1">
      <alignment vertical="top" wrapText="1"/>
      <protection locked="0"/>
    </xf>
    <xf numFmtId="0" fontId="0" fillId="0" borderId="69" xfId="0" applyBorder="1" applyAlignment="1" applyProtection="1">
      <alignment vertical="top" wrapText="1"/>
      <protection locked="0"/>
    </xf>
    <xf numFmtId="0" fontId="17" fillId="0" borderId="17" xfId="0" applyFont="1" applyFill="1" applyBorder="1" applyAlignment="1">
      <alignment horizontal="right" vertical="top" wrapText="1"/>
    </xf>
    <xf numFmtId="0" fontId="17" fillId="0" borderId="70" xfId="0" applyFont="1" applyFill="1" applyBorder="1" applyAlignment="1">
      <alignment horizontal="right" vertical="top" wrapText="1"/>
    </xf>
    <xf numFmtId="0" fontId="0" fillId="0" borderId="9" xfId="0" applyFont="1" applyBorder="1" applyAlignment="1" applyProtection="1">
      <alignment vertical="top" wrapText="1"/>
      <protection locked="0"/>
    </xf>
    <xf numFmtId="0" fontId="0" fillId="0" borderId="62" xfId="0" applyBorder="1" applyAlignment="1" applyProtection="1">
      <alignment vertical="top" wrapText="1"/>
      <protection locked="0"/>
    </xf>
    <xf numFmtId="0" fontId="0" fillId="0" borderId="8" xfId="0" applyBorder="1" applyAlignment="1" applyProtection="1">
      <alignment vertical="top" wrapText="1"/>
      <protection locked="0"/>
    </xf>
    <xf numFmtId="0" fontId="0" fillId="0" borderId="71" xfId="0" applyFill="1" applyBorder="1" applyAlignment="1">
      <alignment horizontal="center" vertical="top" wrapText="1"/>
    </xf>
    <xf numFmtId="0" fontId="0" fillId="0" borderId="72" xfId="0" applyFill="1" applyBorder="1" applyAlignment="1">
      <alignment horizontal="center" vertical="top" wrapText="1"/>
    </xf>
    <xf numFmtId="0" fontId="0" fillId="0" borderId="72" xfId="0" applyBorder="1" applyAlignment="1" applyProtection="1">
      <alignment horizontal="center" vertical="top" wrapText="1"/>
      <protection locked="0"/>
    </xf>
    <xf numFmtId="0" fontId="0" fillId="0" borderId="73" xfId="0" applyBorder="1" applyAlignment="1" applyProtection="1">
      <alignment horizontal="center" vertical="top" wrapText="1"/>
      <protection locked="0"/>
    </xf>
    <xf numFmtId="0" fontId="0" fillId="0" borderId="0" xfId="0" applyBorder="1" applyAlignment="1" applyProtection="1">
      <alignment horizontal="center" vertical="top" wrapText="1"/>
      <protection locked="0"/>
    </xf>
    <xf numFmtId="0" fontId="0" fillId="0" borderId="20" xfId="0" applyBorder="1" applyAlignment="1" applyProtection="1">
      <alignment horizontal="center" vertical="top" wrapText="1"/>
      <protection locked="0"/>
    </xf>
    <xf numFmtId="0" fontId="0" fillId="0" borderId="6" xfId="0" applyBorder="1" applyAlignment="1" applyProtection="1">
      <alignment horizontal="center" vertical="top" wrapText="1"/>
      <protection locked="0"/>
    </xf>
    <xf numFmtId="0" fontId="0" fillId="0" borderId="22" xfId="0" applyBorder="1" applyAlignment="1" applyProtection="1">
      <alignment horizontal="center" vertical="top" wrapText="1"/>
      <protection locked="0"/>
    </xf>
    <xf numFmtId="0" fontId="0" fillId="0" borderId="48" xfId="0" applyBorder="1" applyAlignment="1" applyProtection="1">
      <alignment horizontal="center" vertical="top" wrapText="1"/>
      <protection locked="0"/>
    </xf>
    <xf numFmtId="0" fontId="0" fillId="0" borderId="57" xfId="0" applyBorder="1" applyAlignment="1" applyProtection="1">
      <alignment horizontal="center" vertical="top" wrapText="1"/>
      <protection locked="0"/>
    </xf>
    <xf numFmtId="0" fontId="0" fillId="0" borderId="74" xfId="0" applyBorder="1" applyAlignment="1" applyProtection="1">
      <alignment vertical="top" wrapText="1"/>
      <protection locked="0"/>
    </xf>
    <xf numFmtId="0" fontId="29" fillId="4" borderId="76" xfId="0" applyFont="1" applyFill="1" applyBorder="1" applyAlignment="1">
      <alignment vertical="center" wrapText="1"/>
    </xf>
    <xf numFmtId="0" fontId="29" fillId="4" borderId="77" xfId="0" applyFont="1" applyFill="1" applyBorder="1" applyAlignment="1">
      <alignment vertical="center" wrapText="1"/>
    </xf>
    <xf numFmtId="0" fontId="29" fillId="4" borderId="78" xfId="0" applyFont="1" applyFill="1" applyBorder="1" applyAlignment="1">
      <alignment vertical="center" wrapText="1"/>
    </xf>
    <xf numFmtId="0" fontId="1" fillId="7" borderId="0" xfId="0" applyFont="1" applyFill="1" applyAlignment="1">
      <alignment horizontal="center" vertical="center"/>
    </xf>
    <xf numFmtId="0" fontId="0" fillId="0" borderId="0" xfId="0" applyAlignment="1">
      <alignment horizontal="center" vertical="center"/>
    </xf>
    <xf numFmtId="0" fontId="2" fillId="0" borderId="0" xfId="0" applyFont="1" applyAlignment="1"/>
    <xf numFmtId="0" fontId="0" fillId="0" borderId="0" xfId="0" applyAlignment="1"/>
    <xf numFmtId="0" fontId="21" fillId="0" borderId="83" xfId="0" applyFont="1" applyBorder="1" applyAlignment="1">
      <alignment horizontal="center" vertical="center"/>
    </xf>
    <xf numFmtId="0" fontId="21" fillId="0" borderId="84" xfId="0" applyFont="1" applyBorder="1" applyAlignment="1">
      <alignment horizontal="center" vertical="center"/>
    </xf>
    <xf numFmtId="0" fontId="29" fillId="0" borderId="76" xfId="0" applyFont="1" applyBorder="1" applyAlignment="1">
      <alignment vertical="center" wrapText="1"/>
    </xf>
    <xf numFmtId="0" fontId="29" fillId="0" borderId="77" xfId="0" applyFont="1" applyBorder="1" applyAlignment="1">
      <alignment vertical="center" wrapText="1"/>
    </xf>
    <xf numFmtId="0" fontId="29" fillId="0" borderId="78" xfId="0" applyFont="1" applyBorder="1" applyAlignment="1">
      <alignment vertical="center" wrapText="1"/>
    </xf>
    <xf numFmtId="0" fontId="21" fillId="0" borderId="17" xfId="0" applyFont="1" applyBorder="1" applyAlignment="1">
      <alignment horizontal="center" vertical="center" wrapText="1"/>
    </xf>
    <xf numFmtId="0" fontId="21" fillId="0" borderId="34" xfId="0" applyFont="1" applyBorder="1" applyAlignment="1">
      <alignment horizontal="center" vertical="center" wrapText="1"/>
    </xf>
    <xf numFmtId="0" fontId="1" fillId="8" borderId="0" xfId="0" applyFont="1" applyFill="1" applyAlignment="1">
      <alignment horizontal="center" vertical="center"/>
    </xf>
    <xf numFmtId="0" fontId="0" fillId="8" borderId="0" xfId="0" applyFill="1" applyAlignment="1">
      <alignment horizontal="center" vertical="center"/>
    </xf>
    <xf numFmtId="14" fontId="4" fillId="0" borderId="48" xfId="0" applyNumberFormat="1" applyFont="1" applyBorder="1" applyAlignment="1" applyProtection="1">
      <alignment horizontal="left" vertical="center" wrapText="1"/>
      <protection locked="0"/>
    </xf>
    <xf numFmtId="14" fontId="4" fillId="0" borderId="0" xfId="0" applyNumberFormat="1" applyFont="1" applyBorder="1" applyAlignment="1" applyProtection="1">
      <alignment horizontal="left" vertical="center" wrapText="1"/>
      <protection locked="0"/>
    </xf>
    <xf numFmtId="14" fontId="0" fillId="0" borderId="0" xfId="0" applyNumberFormat="1" applyFont="1" applyBorder="1" applyAlignment="1"/>
    <xf numFmtId="14" fontId="0" fillId="0" borderId="20" xfId="0" applyNumberFormat="1" applyFont="1" applyBorder="1" applyAlignment="1"/>
  </cellXfs>
  <cellStyles count="1">
    <cellStyle name="Normal" xfId="0" builtinId="0"/>
  </cellStyles>
  <dxfs count="19">
    <dxf>
      <fill>
        <patternFill>
          <bgColor theme="5" tint="0.39994506668294322"/>
        </patternFill>
      </fill>
    </dxf>
    <dxf>
      <fill>
        <patternFill>
          <bgColor theme="6" tint="0.39994506668294322"/>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39994506668294322"/>
        </patternFill>
      </fill>
    </dxf>
    <dxf>
      <fill>
        <patternFill>
          <bgColor theme="6"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1</xdr:col>
      <xdr:colOff>723900</xdr:colOff>
      <xdr:row>5</xdr:row>
      <xdr:rowOff>209550</xdr:rowOff>
    </xdr:to>
    <xdr:pic>
      <xdr:nvPicPr>
        <xdr:cNvPr id="13338" name="Image 1"/>
        <xdr:cNvPicPr>
          <a:picLocks noChangeAspect="1"/>
        </xdr:cNvPicPr>
      </xdr:nvPicPr>
      <xdr:blipFill>
        <a:blip xmlns:r="http://schemas.openxmlformats.org/officeDocument/2006/relationships" r:embed="rId1" cstate="print"/>
        <a:srcRect/>
        <a:stretch>
          <a:fillRect/>
        </a:stretch>
      </xdr:blipFill>
      <xdr:spPr bwMode="auto">
        <a:xfrm>
          <a:off x="66675" y="66675"/>
          <a:ext cx="2105025" cy="1562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695325</xdr:colOff>
      <xdr:row>5</xdr:row>
      <xdr:rowOff>180975</xdr:rowOff>
    </xdr:to>
    <xdr:pic>
      <xdr:nvPicPr>
        <xdr:cNvPr id="1076" name="Image 1"/>
        <xdr:cNvPicPr>
          <a:picLocks noChangeAspect="1"/>
        </xdr:cNvPicPr>
      </xdr:nvPicPr>
      <xdr:blipFill>
        <a:blip xmlns:r="http://schemas.openxmlformats.org/officeDocument/2006/relationships" r:embed="rId1" cstate="print"/>
        <a:srcRect/>
        <a:stretch>
          <a:fillRect/>
        </a:stretch>
      </xdr:blipFill>
      <xdr:spPr bwMode="auto">
        <a:xfrm>
          <a:off x="38100" y="38100"/>
          <a:ext cx="2105025" cy="1562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5</xdr:row>
      <xdr:rowOff>9525</xdr:rowOff>
    </xdr:to>
    <xdr:pic>
      <xdr:nvPicPr>
        <xdr:cNvPr id="12314" name="Image 1"/>
        <xdr:cNvPicPr>
          <a:picLocks noChangeAspect="1"/>
        </xdr:cNvPicPr>
      </xdr:nvPicPr>
      <xdr:blipFill>
        <a:blip xmlns:r="http://schemas.openxmlformats.org/officeDocument/2006/relationships" r:embed="rId1" cstate="print"/>
        <a:srcRect/>
        <a:stretch>
          <a:fillRect/>
        </a:stretch>
      </xdr:blipFill>
      <xdr:spPr bwMode="auto">
        <a:xfrm>
          <a:off x="0" y="0"/>
          <a:ext cx="2105025" cy="15525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D19" sqref="D19"/>
    </sheetView>
  </sheetViews>
  <sheetFormatPr baseColWidth="10" defaultRowHeight="15" x14ac:dyDescent="0.25"/>
  <cols>
    <col min="1" max="1" width="21.7109375" style="4" customWidth="1"/>
    <col min="2" max="2" width="11.5703125" style="4" customWidth="1"/>
    <col min="3" max="3" width="10.7109375" style="1" customWidth="1"/>
    <col min="4" max="4" width="44" style="1" customWidth="1"/>
    <col min="5" max="5" width="21.85546875" style="4" customWidth="1"/>
    <col min="6" max="6" width="17.5703125" style="4" customWidth="1"/>
    <col min="7" max="7" width="11.42578125" style="4" hidden="1" customWidth="1"/>
    <col min="8" max="16384" width="11.42578125" style="4"/>
  </cols>
  <sheetData>
    <row r="1" spans="1:7" ht="28.5" customHeight="1" thickTop="1" thickBot="1" x14ac:dyDescent="0.3">
      <c r="A1" s="63"/>
      <c r="B1" s="64"/>
      <c r="C1" s="71" t="s">
        <v>89</v>
      </c>
      <c r="D1" s="72"/>
      <c r="E1" s="73"/>
      <c r="F1" s="69" t="s">
        <v>13</v>
      </c>
    </row>
    <row r="2" spans="1:7" ht="35.25" customHeight="1" thickTop="1" thickBot="1" x14ac:dyDescent="0.3">
      <c r="A2" s="65"/>
      <c r="B2" s="66"/>
      <c r="C2" s="74"/>
      <c r="D2" s="75"/>
      <c r="E2" s="76"/>
      <c r="F2" s="69"/>
    </row>
    <row r="3" spans="1:7" ht="15" customHeight="1" thickTop="1" thickBot="1" x14ac:dyDescent="0.3">
      <c r="A3" s="65"/>
      <c r="B3" s="66"/>
      <c r="C3" s="74"/>
      <c r="D3" s="75"/>
      <c r="E3" s="76"/>
      <c r="F3" s="70" t="s">
        <v>14</v>
      </c>
      <c r="G3" s="4" t="s">
        <v>44</v>
      </c>
    </row>
    <row r="4" spans="1:7" ht="16.5" customHeight="1" thickTop="1" thickBot="1" x14ac:dyDescent="0.3">
      <c r="A4" s="65"/>
      <c r="B4" s="66"/>
      <c r="C4" s="74"/>
      <c r="D4" s="75"/>
      <c r="E4" s="76"/>
      <c r="F4" s="70"/>
      <c r="G4" s="4" t="s">
        <v>14</v>
      </c>
    </row>
    <row r="5" spans="1:7" ht="16.5" customHeight="1" thickTop="1" thickBot="1" x14ac:dyDescent="0.3">
      <c r="A5" s="65"/>
      <c r="B5" s="66"/>
      <c r="C5" s="74"/>
      <c r="D5" s="75"/>
      <c r="E5" s="76"/>
      <c r="F5" s="70"/>
    </row>
    <row r="6" spans="1:7" ht="20.25" customHeight="1" thickTop="1" thickBot="1" x14ac:dyDescent="0.3">
      <c r="A6" s="67"/>
      <c r="B6" s="68"/>
      <c r="C6" s="77"/>
      <c r="D6" s="78"/>
      <c r="E6" s="79"/>
      <c r="F6" s="70"/>
    </row>
    <row r="7" spans="1:7" ht="15.75" customHeight="1" thickTop="1" x14ac:dyDescent="0.25">
      <c r="A7" s="83" t="s">
        <v>95</v>
      </c>
      <c r="B7" s="84"/>
      <c r="C7" s="84"/>
      <c r="D7" s="84"/>
      <c r="E7" s="84"/>
      <c r="F7" s="89" t="s">
        <v>11</v>
      </c>
    </row>
    <row r="8" spans="1:7" x14ac:dyDescent="0.25">
      <c r="A8" s="85" t="s">
        <v>106</v>
      </c>
      <c r="B8" s="86"/>
      <c r="C8" s="86"/>
      <c r="D8" s="86"/>
      <c r="E8" s="86"/>
      <c r="F8" s="90"/>
    </row>
    <row r="9" spans="1:7" x14ac:dyDescent="0.25">
      <c r="A9" s="85"/>
      <c r="B9" s="86"/>
      <c r="C9" s="86"/>
      <c r="D9" s="86"/>
      <c r="E9" s="86"/>
      <c r="F9" s="91">
        <v>2016</v>
      </c>
    </row>
    <row r="10" spans="1:7" ht="15.75" thickBot="1" x14ac:dyDescent="0.3">
      <c r="A10" s="87"/>
      <c r="B10" s="88"/>
      <c r="C10" s="88"/>
      <c r="D10" s="88"/>
      <c r="E10" s="88"/>
      <c r="F10" s="92"/>
    </row>
    <row r="11" spans="1:7" ht="16.5" thickTop="1" thickBot="1" x14ac:dyDescent="0.3">
      <c r="A11" s="42" t="s">
        <v>8</v>
      </c>
      <c r="B11" s="97" t="s">
        <v>94</v>
      </c>
      <c r="C11" s="98"/>
      <c r="D11" s="45" t="s">
        <v>9</v>
      </c>
      <c r="E11" s="46">
        <v>4</v>
      </c>
      <c r="F11" s="43"/>
    </row>
    <row r="12" spans="1:7" ht="17.25" thickTop="1" thickBot="1" x14ac:dyDescent="0.3">
      <c r="A12" s="93" t="s">
        <v>43</v>
      </c>
      <c r="B12" s="94"/>
      <c r="C12" s="94"/>
      <c r="D12" s="95" t="s">
        <v>16</v>
      </c>
      <c r="E12" s="96"/>
      <c r="F12" s="44"/>
    </row>
    <row r="13" spans="1:7" ht="16.5" thickTop="1" thickBot="1" x14ac:dyDescent="0.3">
      <c r="A13" s="102" t="s">
        <v>12</v>
      </c>
      <c r="B13" s="103"/>
      <c r="C13" s="104" t="s">
        <v>96</v>
      </c>
      <c r="D13" s="105"/>
      <c r="E13" s="105"/>
      <c r="F13" s="106"/>
      <c r="G13" s="4" t="s">
        <v>15</v>
      </c>
    </row>
    <row r="14" spans="1:7" ht="159.75" customHeight="1" thickTop="1" thickBot="1" x14ac:dyDescent="0.3">
      <c r="A14" s="107" t="s">
        <v>88</v>
      </c>
      <c r="B14" s="108"/>
      <c r="C14" s="108"/>
      <c r="D14" s="108"/>
      <c r="E14" s="108"/>
      <c r="F14" s="109"/>
      <c r="G14" s="4" t="s">
        <v>16</v>
      </c>
    </row>
    <row r="15" spans="1:7" ht="15.75" thickTop="1" x14ac:dyDescent="0.25">
      <c r="A15" s="80" t="s">
        <v>45</v>
      </c>
      <c r="B15" s="81"/>
      <c r="C15" s="81"/>
      <c r="D15" s="81"/>
      <c r="E15" s="81"/>
      <c r="F15" s="82"/>
      <c r="G15" s="4" t="s">
        <v>17</v>
      </c>
    </row>
    <row r="16" spans="1:7" x14ac:dyDescent="0.25">
      <c r="A16" s="110" t="s">
        <v>0</v>
      </c>
      <c r="B16" s="111"/>
      <c r="C16" s="111"/>
      <c r="D16" s="112" t="s">
        <v>98</v>
      </c>
      <c r="E16" s="112"/>
      <c r="F16" s="113"/>
      <c r="G16" s="4" t="s">
        <v>19</v>
      </c>
    </row>
    <row r="17" spans="1:6" x14ac:dyDescent="0.25">
      <c r="A17" s="110" t="s">
        <v>1</v>
      </c>
      <c r="B17" s="111"/>
      <c r="C17" s="111"/>
      <c r="D17" s="112" t="s">
        <v>97</v>
      </c>
      <c r="E17" s="112"/>
      <c r="F17" s="113"/>
    </row>
    <row r="18" spans="1:6" ht="15.75" thickBot="1" x14ac:dyDescent="0.3">
      <c r="A18" s="110" t="s">
        <v>2</v>
      </c>
      <c r="B18" s="111"/>
      <c r="C18" s="111"/>
      <c r="D18" s="112" t="s">
        <v>106</v>
      </c>
      <c r="E18" s="112"/>
      <c r="F18" s="113"/>
    </row>
    <row r="19" spans="1:6" ht="15.75" thickTop="1" x14ac:dyDescent="0.25">
      <c r="A19" s="49" t="s">
        <v>46</v>
      </c>
      <c r="B19" s="50"/>
      <c r="C19" s="51"/>
      <c r="D19" s="51"/>
      <c r="E19" s="50"/>
      <c r="F19" s="52"/>
    </row>
    <row r="20" spans="1:6" ht="15.75" thickBot="1" x14ac:dyDescent="0.3">
      <c r="A20" s="99" t="s">
        <v>47</v>
      </c>
      <c r="B20" s="100"/>
      <c r="C20" s="100"/>
      <c r="D20" s="100"/>
      <c r="E20" s="100"/>
      <c r="F20" s="101"/>
    </row>
    <row r="21" spans="1:6" ht="15.75" thickTop="1" x14ac:dyDescent="0.25"/>
  </sheetData>
  <mergeCells count="24">
    <mergeCell ref="A20:F20"/>
    <mergeCell ref="A13:B13"/>
    <mergeCell ref="C13:F13"/>
    <mergeCell ref="A14:F14"/>
    <mergeCell ref="A17:C17"/>
    <mergeCell ref="A18:C18"/>
    <mergeCell ref="D17:F17"/>
    <mergeCell ref="D18:F18"/>
    <mergeCell ref="A16:C16"/>
    <mergeCell ref="D16:F16"/>
    <mergeCell ref="A1:B6"/>
    <mergeCell ref="F1:F2"/>
    <mergeCell ref="F3:F6"/>
    <mergeCell ref="C1:E6"/>
    <mergeCell ref="A15:F15"/>
    <mergeCell ref="A7:E7"/>
    <mergeCell ref="A8:E8"/>
    <mergeCell ref="A9:E9"/>
    <mergeCell ref="A10:E10"/>
    <mergeCell ref="F7:F8"/>
    <mergeCell ref="F9:F10"/>
    <mergeCell ref="A12:C12"/>
    <mergeCell ref="D12:E12"/>
    <mergeCell ref="B11:C11"/>
  </mergeCells>
  <conditionalFormatting sqref="A7:A10">
    <cfRule type="expression" dxfId="18" priority="6" stopIfTrue="1">
      <formula>ISBLANK($A$8)</formula>
    </cfRule>
  </conditionalFormatting>
  <conditionalFormatting sqref="F9:F10">
    <cfRule type="expression" dxfId="17" priority="5" stopIfTrue="1">
      <formula>ISBLANK(F9)</formula>
    </cfRule>
  </conditionalFormatting>
  <conditionalFormatting sqref="D12">
    <cfRule type="expression" dxfId="16" priority="4" stopIfTrue="1">
      <formula>ISBLANK(D12)</formula>
    </cfRule>
  </conditionalFormatting>
  <conditionalFormatting sqref="C13:F13">
    <cfRule type="expression" dxfId="15" priority="3" stopIfTrue="1">
      <formula>ISBLANK(C13)</formula>
    </cfRule>
  </conditionalFormatting>
  <conditionalFormatting sqref="B11">
    <cfRule type="expression" dxfId="14" priority="2" stopIfTrue="1">
      <formula>ISBLANK(B11)</formula>
    </cfRule>
  </conditionalFormatting>
  <conditionalFormatting sqref="E11">
    <cfRule type="expression" dxfId="13" priority="1" stopIfTrue="1">
      <formula>ISBLANK(E11)</formula>
    </cfRule>
  </conditionalFormatting>
  <conditionalFormatting sqref="A1:F13">
    <cfRule type="expression" dxfId="12" priority="7" stopIfTrue="1">
      <formula>IF($F$3="EC",1,0)</formula>
    </cfRule>
    <cfRule type="expression" dxfId="11" priority="8" stopIfTrue="1">
      <formula>IF($F$3="IR",1,0)</formula>
    </cfRule>
  </conditionalFormatting>
  <dataValidations count="2">
    <dataValidation type="list" allowBlank="1" showInputMessage="1" showErrorMessage="1" sqref="F3:F6">
      <formula1>$G$3:$G$4</formula1>
    </dataValidation>
    <dataValidation type="list" allowBlank="1" showInputMessage="1" showErrorMessage="1" sqref="D12:E12">
      <formula1>$G$13:$G$16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8"/>
  <sheetViews>
    <sheetView tabSelected="1" topLeftCell="A34" zoomScale="106" zoomScaleNormal="106" workbookViewId="0">
      <selection activeCell="A16" sqref="A16:F28"/>
    </sheetView>
  </sheetViews>
  <sheetFormatPr baseColWidth="10" defaultRowHeight="15" x14ac:dyDescent="0.25"/>
  <cols>
    <col min="1" max="1" width="21.7109375" customWidth="1"/>
    <col min="2" max="2" width="10.85546875" customWidth="1"/>
    <col min="3" max="3" width="10.7109375" style="1" customWidth="1"/>
    <col min="4" max="4" width="44" style="1" customWidth="1"/>
    <col min="5" max="5" width="21.85546875" customWidth="1"/>
    <col min="6" max="6" width="17.5703125" customWidth="1"/>
    <col min="7" max="7" width="11.42578125" hidden="1" customWidth="1"/>
  </cols>
  <sheetData>
    <row r="1" spans="1:7" ht="28.5" customHeight="1" thickTop="1" x14ac:dyDescent="0.25">
      <c r="A1" s="5"/>
      <c r="B1" s="6"/>
      <c r="C1" s="155" t="s">
        <v>91</v>
      </c>
      <c r="D1" s="156"/>
      <c r="E1" s="156"/>
      <c r="F1" s="29" t="s">
        <v>11</v>
      </c>
    </row>
    <row r="2" spans="1:7" ht="35.25" customHeight="1" thickBot="1" x14ac:dyDescent="0.3">
      <c r="A2" s="7"/>
      <c r="B2" s="8"/>
      <c r="C2" s="157"/>
      <c r="D2" s="158"/>
      <c r="E2" s="158"/>
      <c r="F2" s="30">
        <f>'Feuille de garde'!F9</f>
        <v>2016</v>
      </c>
    </row>
    <row r="3" spans="1:7" ht="15" customHeight="1" thickTop="1" thickBot="1" x14ac:dyDescent="0.3">
      <c r="A3" s="7"/>
      <c r="B3" s="8"/>
      <c r="C3" s="159" t="s">
        <v>7</v>
      </c>
      <c r="D3" s="160"/>
      <c r="E3" s="27" t="s">
        <v>8</v>
      </c>
      <c r="F3" s="31" t="str">
        <f>'Feuille de garde'!B11</f>
        <v>BTS</v>
      </c>
    </row>
    <row r="4" spans="1:7" ht="16.5" customHeight="1" thickBot="1" x14ac:dyDescent="0.3">
      <c r="A4" s="7"/>
      <c r="B4" s="8"/>
      <c r="C4" s="161" t="str">
        <f>'Feuille de garde'!A8</f>
        <v>Lycée Chevalier de St Georges, Guadeloupe</v>
      </c>
      <c r="D4" s="162"/>
      <c r="E4" s="32" t="s">
        <v>13</v>
      </c>
      <c r="F4" s="47" t="str">
        <f>'Feuille de garde'!F3</f>
        <v>IR</v>
      </c>
    </row>
    <row r="5" spans="1:7" ht="16.5" customHeight="1" thickBot="1" x14ac:dyDescent="0.3">
      <c r="A5" s="7"/>
      <c r="B5" s="8"/>
      <c r="C5" s="161">
        <f>'Feuille de garde'!A9</f>
        <v>0</v>
      </c>
      <c r="D5" s="162"/>
      <c r="E5" s="28" t="s">
        <v>9</v>
      </c>
      <c r="F5" s="33">
        <v>4</v>
      </c>
    </row>
    <row r="6" spans="1:7" ht="16.5" customHeight="1" thickBot="1" x14ac:dyDescent="0.3">
      <c r="A6" s="9"/>
      <c r="B6" s="10"/>
      <c r="C6" s="163">
        <f>'Feuille de garde'!A10</f>
        <v>0</v>
      </c>
      <c r="D6" s="164"/>
      <c r="E6" s="165"/>
      <c r="F6" s="166"/>
    </row>
    <row r="7" spans="1:7" ht="18.75" customHeight="1" thickTop="1" thickBot="1" x14ac:dyDescent="0.3">
      <c r="A7" s="167" t="s">
        <v>12</v>
      </c>
      <c r="B7" s="168"/>
      <c r="C7" s="169" t="str">
        <f>'Feuille de garde'!C13:F13</f>
        <v>Intervention sur réseau d'un lycée</v>
      </c>
      <c r="D7" s="170"/>
      <c r="E7" s="170"/>
      <c r="F7" s="171"/>
    </row>
    <row r="8" spans="1:7" ht="18.75" customHeight="1" thickTop="1" thickBot="1" x14ac:dyDescent="0.3">
      <c r="A8" s="180" t="s">
        <v>43</v>
      </c>
      <c r="B8" s="181"/>
      <c r="C8" s="181"/>
      <c r="D8" s="123" t="str">
        <f>'Feuille de garde'!D12:E12</f>
        <v>informatique, réseaux et infrastructures</v>
      </c>
      <c r="E8" s="124"/>
      <c r="F8" s="26"/>
    </row>
    <row r="9" spans="1:7" ht="17.25" thickTop="1" thickBot="1" x14ac:dyDescent="0.3">
      <c r="A9" s="139" t="s">
        <v>48</v>
      </c>
      <c r="B9" s="140"/>
      <c r="C9" s="140"/>
      <c r="D9" s="140"/>
      <c r="E9" s="140"/>
      <c r="F9" s="141"/>
    </row>
    <row r="10" spans="1:7" ht="21.75" customHeight="1" thickTop="1" x14ac:dyDescent="0.25">
      <c r="A10" s="151" t="s">
        <v>3</v>
      </c>
      <c r="B10" s="152"/>
      <c r="C10" s="152"/>
      <c r="D10" s="48" t="s">
        <v>107</v>
      </c>
      <c r="E10" s="149"/>
      <c r="F10" s="150"/>
    </row>
    <row r="11" spans="1:7" ht="21.75" customHeight="1" thickBot="1" x14ac:dyDescent="0.3">
      <c r="A11" s="153"/>
      <c r="B11" s="154"/>
      <c r="C11" s="154"/>
      <c r="D11" s="2"/>
      <c r="E11" s="186"/>
      <c r="F11" s="144"/>
    </row>
    <row r="12" spans="1:7" ht="15.75" thickTop="1" x14ac:dyDescent="0.25">
      <c r="A12" s="146" t="s">
        <v>0</v>
      </c>
      <c r="B12" s="147"/>
      <c r="C12" s="148"/>
      <c r="D12" s="192" t="s">
        <v>98</v>
      </c>
      <c r="E12" s="193"/>
      <c r="F12" s="194"/>
      <c r="G12" t="s">
        <v>15</v>
      </c>
    </row>
    <row r="13" spans="1:7" x14ac:dyDescent="0.25">
      <c r="A13" s="134" t="s">
        <v>1</v>
      </c>
      <c r="B13" s="112"/>
      <c r="C13" s="135"/>
      <c r="D13" s="136">
        <v>42394</v>
      </c>
      <c r="E13" s="137"/>
      <c r="F13" s="138"/>
      <c r="G13" t="s">
        <v>18</v>
      </c>
    </row>
    <row r="14" spans="1:7" ht="15.75" thickBot="1" x14ac:dyDescent="0.3">
      <c r="A14" s="182" t="s">
        <v>2</v>
      </c>
      <c r="B14" s="183"/>
      <c r="C14" s="184"/>
      <c r="D14" s="187" t="s">
        <v>106</v>
      </c>
      <c r="E14" s="188"/>
      <c r="F14" s="189"/>
      <c r="G14" t="s">
        <v>19</v>
      </c>
    </row>
    <row r="15" spans="1:7" ht="15" customHeight="1" thickTop="1" thickBot="1" x14ac:dyDescent="0.3">
      <c r="A15" s="172" t="s">
        <v>22</v>
      </c>
      <c r="B15" s="173"/>
      <c r="C15" s="174"/>
      <c r="D15" s="190"/>
      <c r="E15" s="174"/>
      <c r="F15" s="175"/>
      <c r="G15" t="s">
        <v>20</v>
      </c>
    </row>
    <row r="16" spans="1:7" ht="15.75" thickTop="1" x14ac:dyDescent="0.25">
      <c r="A16" s="125" t="s">
        <v>108</v>
      </c>
      <c r="B16" s="126"/>
      <c r="C16" s="126"/>
      <c r="D16" s="126"/>
      <c r="E16" s="126"/>
      <c r="F16" s="127"/>
      <c r="G16" t="s">
        <v>21</v>
      </c>
    </row>
    <row r="17" spans="1:6" x14ac:dyDescent="0.25">
      <c r="A17" s="117"/>
      <c r="B17" s="118"/>
      <c r="C17" s="118"/>
      <c r="D17" s="118"/>
      <c r="E17" s="118"/>
      <c r="F17" s="119"/>
    </row>
    <row r="18" spans="1:6" x14ac:dyDescent="0.25">
      <c r="A18" s="117"/>
      <c r="B18" s="118"/>
      <c r="C18" s="118"/>
      <c r="D18" s="118"/>
      <c r="E18" s="118"/>
      <c r="F18" s="119"/>
    </row>
    <row r="19" spans="1:6" x14ac:dyDescent="0.25">
      <c r="A19" s="117"/>
      <c r="B19" s="118"/>
      <c r="C19" s="118"/>
      <c r="D19" s="118"/>
      <c r="E19" s="118"/>
      <c r="F19" s="119"/>
    </row>
    <row r="20" spans="1:6" x14ac:dyDescent="0.25">
      <c r="A20" s="117"/>
      <c r="B20" s="118"/>
      <c r="C20" s="118"/>
      <c r="D20" s="118"/>
      <c r="E20" s="118"/>
      <c r="F20" s="119"/>
    </row>
    <row r="21" spans="1:6" x14ac:dyDescent="0.25">
      <c r="A21" s="117"/>
      <c r="B21" s="118"/>
      <c r="C21" s="118"/>
      <c r="D21" s="118"/>
      <c r="E21" s="118"/>
      <c r="F21" s="119"/>
    </row>
    <row r="22" spans="1:6" x14ac:dyDescent="0.25">
      <c r="A22" s="117"/>
      <c r="B22" s="118"/>
      <c r="C22" s="118"/>
      <c r="D22" s="118"/>
      <c r="E22" s="118"/>
      <c r="F22" s="119"/>
    </row>
    <row r="23" spans="1:6" x14ac:dyDescent="0.25">
      <c r="A23" s="117"/>
      <c r="B23" s="118"/>
      <c r="C23" s="118"/>
      <c r="D23" s="118"/>
      <c r="E23" s="118"/>
      <c r="F23" s="119"/>
    </row>
    <row r="24" spans="1:6" x14ac:dyDescent="0.25">
      <c r="A24" s="117"/>
      <c r="B24" s="118"/>
      <c r="C24" s="118"/>
      <c r="D24" s="118"/>
      <c r="E24" s="118"/>
      <c r="F24" s="119"/>
    </row>
    <row r="25" spans="1:6" x14ac:dyDescent="0.25">
      <c r="A25" s="117"/>
      <c r="B25" s="118"/>
      <c r="C25" s="118"/>
      <c r="D25" s="118"/>
      <c r="E25" s="118"/>
      <c r="F25" s="119"/>
    </row>
    <row r="26" spans="1:6" x14ac:dyDescent="0.25">
      <c r="A26" s="117"/>
      <c r="B26" s="118"/>
      <c r="C26" s="118"/>
      <c r="D26" s="118"/>
      <c r="E26" s="118"/>
      <c r="F26" s="119"/>
    </row>
    <row r="27" spans="1:6" x14ac:dyDescent="0.25">
      <c r="A27" s="117"/>
      <c r="B27" s="118"/>
      <c r="C27" s="118"/>
      <c r="D27" s="118"/>
      <c r="E27" s="118"/>
      <c r="F27" s="119"/>
    </row>
    <row r="28" spans="1:6" ht="15.75" thickBot="1" x14ac:dyDescent="0.3">
      <c r="A28" s="120"/>
      <c r="B28" s="121"/>
      <c r="C28" s="121"/>
      <c r="D28" s="121"/>
      <c r="E28" s="121"/>
      <c r="F28" s="122"/>
    </row>
    <row r="29" spans="1:6" ht="15" customHeight="1" thickTop="1" thickBot="1" x14ac:dyDescent="0.3">
      <c r="A29" s="172" t="s">
        <v>5</v>
      </c>
      <c r="B29" s="173"/>
      <c r="C29" s="174"/>
      <c r="D29" s="174"/>
      <c r="E29" s="174"/>
      <c r="F29" s="175"/>
    </row>
    <row r="30" spans="1:6" ht="30" customHeight="1" thickTop="1" x14ac:dyDescent="0.25">
      <c r="A30" s="191" t="s">
        <v>99</v>
      </c>
      <c r="B30" s="176"/>
      <c r="C30" s="149"/>
      <c r="D30" s="176" t="s">
        <v>102</v>
      </c>
      <c r="E30" s="149"/>
      <c r="F30" s="150"/>
    </row>
    <row r="31" spans="1:6" ht="30" customHeight="1" x14ac:dyDescent="0.25">
      <c r="A31" s="185" t="s">
        <v>66</v>
      </c>
      <c r="B31" s="177"/>
      <c r="C31" s="178"/>
      <c r="D31" s="177" t="s">
        <v>100</v>
      </c>
      <c r="E31" s="178"/>
      <c r="F31" s="179"/>
    </row>
    <row r="32" spans="1:6" ht="30" customHeight="1" x14ac:dyDescent="0.25">
      <c r="A32" s="185" t="s">
        <v>103</v>
      </c>
      <c r="B32" s="177"/>
      <c r="C32" s="178"/>
      <c r="D32" s="177" t="s">
        <v>101</v>
      </c>
      <c r="E32" s="178"/>
      <c r="F32" s="179"/>
    </row>
    <row r="33" spans="1:6" ht="30" customHeight="1" thickBot="1" x14ac:dyDescent="0.3">
      <c r="A33" s="145"/>
      <c r="B33" s="142"/>
      <c r="C33" s="143"/>
      <c r="D33" s="142"/>
      <c r="E33" s="143"/>
      <c r="F33" s="144"/>
    </row>
    <row r="34" spans="1:6" ht="15" customHeight="1" thickTop="1" x14ac:dyDescent="0.25">
      <c r="A34" s="128" t="s">
        <v>6</v>
      </c>
      <c r="B34" s="129"/>
      <c r="C34" s="130"/>
      <c r="D34" s="131"/>
      <c r="E34" s="130"/>
      <c r="F34" s="132"/>
    </row>
    <row r="35" spans="1:6" x14ac:dyDescent="0.25">
      <c r="A35" s="114" t="s">
        <v>109</v>
      </c>
      <c r="B35" s="115"/>
      <c r="C35" s="115"/>
      <c r="D35" s="115"/>
      <c r="E35" s="115"/>
      <c r="F35" s="116"/>
    </row>
    <row r="36" spans="1:6" x14ac:dyDescent="0.25">
      <c r="A36" s="117"/>
      <c r="B36" s="118"/>
      <c r="C36" s="118"/>
      <c r="D36" s="118"/>
      <c r="E36" s="118"/>
      <c r="F36" s="119"/>
    </row>
    <row r="37" spans="1:6" x14ac:dyDescent="0.25">
      <c r="A37" s="117"/>
      <c r="B37" s="118"/>
      <c r="C37" s="118"/>
      <c r="D37" s="118"/>
      <c r="E37" s="118"/>
      <c r="F37" s="119"/>
    </row>
    <row r="38" spans="1:6" x14ac:dyDescent="0.25">
      <c r="A38" s="117"/>
      <c r="B38" s="118"/>
      <c r="C38" s="118"/>
      <c r="D38" s="118"/>
      <c r="E38" s="118"/>
      <c r="F38" s="119"/>
    </row>
    <row r="39" spans="1:6" x14ac:dyDescent="0.25">
      <c r="A39" s="117"/>
      <c r="B39" s="118"/>
      <c r="C39" s="118"/>
      <c r="D39" s="118"/>
      <c r="E39" s="118"/>
      <c r="F39" s="119"/>
    </row>
    <row r="40" spans="1:6" x14ac:dyDescent="0.25">
      <c r="A40" s="117"/>
      <c r="B40" s="118"/>
      <c r="C40" s="118"/>
      <c r="D40" s="118"/>
      <c r="E40" s="118"/>
      <c r="F40" s="119"/>
    </row>
    <row r="41" spans="1:6" ht="41.25" customHeight="1" thickBot="1" x14ac:dyDescent="0.3">
      <c r="A41" s="120"/>
      <c r="B41" s="121"/>
      <c r="C41" s="121"/>
      <c r="D41" s="121"/>
      <c r="E41" s="121"/>
      <c r="F41" s="122"/>
    </row>
    <row r="42" spans="1:6" ht="15" customHeight="1" thickTop="1" x14ac:dyDescent="0.25">
      <c r="A42" s="128" t="s">
        <v>49</v>
      </c>
      <c r="B42" s="129"/>
      <c r="C42" s="130"/>
      <c r="D42" s="131"/>
      <c r="E42" s="130"/>
      <c r="F42" s="132"/>
    </row>
    <row r="43" spans="1:6" x14ac:dyDescent="0.25">
      <c r="A43" s="133" t="s">
        <v>104</v>
      </c>
      <c r="B43" s="115"/>
      <c r="C43" s="115"/>
      <c r="D43" s="115"/>
      <c r="E43" s="115"/>
      <c r="F43" s="116"/>
    </row>
    <row r="44" spans="1:6" x14ac:dyDescent="0.25">
      <c r="A44" s="117"/>
      <c r="B44" s="118"/>
      <c r="C44" s="118"/>
      <c r="D44" s="118"/>
      <c r="E44" s="118"/>
      <c r="F44" s="119"/>
    </row>
    <row r="45" spans="1:6" x14ac:dyDescent="0.25">
      <c r="A45" s="117"/>
      <c r="B45" s="118"/>
      <c r="C45" s="118"/>
      <c r="D45" s="118"/>
      <c r="E45" s="118"/>
      <c r="F45" s="119"/>
    </row>
    <row r="46" spans="1:6" x14ac:dyDescent="0.25">
      <c r="A46" s="117"/>
      <c r="B46" s="118"/>
      <c r="C46" s="118"/>
      <c r="D46" s="118"/>
      <c r="E46" s="118"/>
      <c r="F46" s="119"/>
    </row>
    <row r="47" spans="1:6" x14ac:dyDescent="0.25">
      <c r="A47" s="117"/>
      <c r="B47" s="118"/>
      <c r="C47" s="118"/>
      <c r="D47" s="118"/>
      <c r="E47" s="118"/>
      <c r="F47" s="119"/>
    </row>
    <row r="48" spans="1:6" x14ac:dyDescent="0.25">
      <c r="A48" s="117"/>
      <c r="B48" s="118"/>
      <c r="C48" s="118"/>
      <c r="D48" s="118"/>
      <c r="E48" s="118"/>
      <c r="F48" s="119"/>
    </row>
    <row r="49" spans="1:6" ht="15.75" thickBot="1" x14ac:dyDescent="0.3">
      <c r="A49" s="120"/>
      <c r="B49" s="121"/>
      <c r="C49" s="121"/>
      <c r="D49" s="121"/>
      <c r="E49" s="121"/>
      <c r="F49" s="122"/>
    </row>
    <row r="50" spans="1:6" ht="15" customHeight="1" thickTop="1" x14ac:dyDescent="0.25">
      <c r="A50" s="128" t="s">
        <v>23</v>
      </c>
      <c r="B50" s="129"/>
      <c r="C50" s="130"/>
      <c r="D50" s="131"/>
      <c r="E50" s="130"/>
      <c r="F50" s="132"/>
    </row>
    <row r="51" spans="1:6" x14ac:dyDescent="0.25">
      <c r="A51" s="114" t="s">
        <v>105</v>
      </c>
      <c r="B51" s="115"/>
      <c r="C51" s="115"/>
      <c r="D51" s="115"/>
      <c r="E51" s="115"/>
      <c r="F51" s="116"/>
    </row>
    <row r="52" spans="1:6" x14ac:dyDescent="0.25">
      <c r="A52" s="117"/>
      <c r="B52" s="118"/>
      <c r="C52" s="118"/>
      <c r="D52" s="118"/>
      <c r="E52" s="118"/>
      <c r="F52" s="119"/>
    </row>
    <row r="53" spans="1:6" x14ac:dyDescent="0.25">
      <c r="A53" s="117"/>
      <c r="B53" s="118"/>
      <c r="C53" s="118"/>
      <c r="D53" s="118"/>
      <c r="E53" s="118"/>
      <c r="F53" s="119"/>
    </row>
    <row r="54" spans="1:6" x14ac:dyDescent="0.25">
      <c r="A54" s="117"/>
      <c r="B54" s="118"/>
      <c r="C54" s="118"/>
      <c r="D54" s="118"/>
      <c r="E54" s="118"/>
      <c r="F54" s="119"/>
    </row>
    <row r="55" spans="1:6" x14ac:dyDescent="0.25">
      <c r="A55" s="117"/>
      <c r="B55" s="118"/>
      <c r="C55" s="118"/>
      <c r="D55" s="118"/>
      <c r="E55" s="118"/>
      <c r="F55" s="119"/>
    </row>
    <row r="56" spans="1:6" x14ac:dyDescent="0.25">
      <c r="A56" s="117"/>
      <c r="B56" s="118"/>
      <c r="C56" s="118"/>
      <c r="D56" s="118"/>
      <c r="E56" s="118"/>
      <c r="F56" s="119"/>
    </row>
    <row r="57" spans="1:6" ht="15.75" thickBot="1" x14ac:dyDescent="0.3">
      <c r="A57" s="120"/>
      <c r="B57" s="121"/>
      <c r="C57" s="121"/>
      <c r="D57" s="121"/>
      <c r="E57" s="121"/>
      <c r="F57" s="122"/>
    </row>
    <row r="58" spans="1:6" ht="15.75" thickTop="1" x14ac:dyDescent="0.25"/>
  </sheetData>
  <mergeCells count="37">
    <mergeCell ref="D32:F32"/>
    <mergeCell ref="A14:C14"/>
    <mergeCell ref="A32:C32"/>
    <mergeCell ref="E11:F11"/>
    <mergeCell ref="D14:F14"/>
    <mergeCell ref="A15:F15"/>
    <mergeCell ref="A30:C30"/>
    <mergeCell ref="D12:F12"/>
    <mergeCell ref="A31:C31"/>
    <mergeCell ref="A7:B7"/>
    <mergeCell ref="C7:F7"/>
    <mergeCell ref="A29:F29"/>
    <mergeCell ref="D30:F30"/>
    <mergeCell ref="D31:F31"/>
    <mergeCell ref="A8:C8"/>
    <mergeCell ref="C1:E2"/>
    <mergeCell ref="C3:D3"/>
    <mergeCell ref="C4:D4"/>
    <mergeCell ref="C5:D5"/>
    <mergeCell ref="C6:D6"/>
    <mergeCell ref="E6:F6"/>
    <mergeCell ref="A51:F57"/>
    <mergeCell ref="D8:E8"/>
    <mergeCell ref="A16:F28"/>
    <mergeCell ref="A35:F41"/>
    <mergeCell ref="A50:F50"/>
    <mergeCell ref="A43:F49"/>
    <mergeCell ref="A42:F42"/>
    <mergeCell ref="A13:C13"/>
    <mergeCell ref="D13:F13"/>
    <mergeCell ref="A9:F9"/>
    <mergeCell ref="D33:F33"/>
    <mergeCell ref="A33:C33"/>
    <mergeCell ref="A12:C12"/>
    <mergeCell ref="E10:F10"/>
    <mergeCell ref="A10:C11"/>
    <mergeCell ref="A34:F34"/>
  </mergeCells>
  <conditionalFormatting sqref="F2">
    <cfRule type="expression" dxfId="10" priority="11" stopIfTrue="1">
      <formula>ISBLANK(F2)</formula>
    </cfRule>
  </conditionalFormatting>
  <conditionalFormatting sqref="F3">
    <cfRule type="expression" dxfId="9" priority="10" stopIfTrue="1">
      <formula>ISBLANK(F3)</formula>
    </cfRule>
  </conditionalFormatting>
  <conditionalFormatting sqref="F5">
    <cfRule type="expression" dxfId="8" priority="9" stopIfTrue="1">
      <formula>ISBLANK(F5)</formula>
    </cfRule>
  </conditionalFormatting>
  <conditionalFormatting sqref="C7:F7">
    <cfRule type="expression" dxfId="7" priority="8" stopIfTrue="1">
      <formula>ISBLANK(C7)</formula>
    </cfRule>
  </conditionalFormatting>
  <conditionalFormatting sqref="D10:F11">
    <cfRule type="expression" dxfId="6" priority="6" stopIfTrue="1">
      <formula>ISBLANK($D$10)</formula>
    </cfRule>
  </conditionalFormatting>
  <conditionalFormatting sqref="C3:D6">
    <cfRule type="expression" dxfId="5" priority="4" stopIfTrue="1">
      <formula>ISBLANK($C$4)</formula>
    </cfRule>
  </conditionalFormatting>
  <conditionalFormatting sqref="C1 F1 F2 E4 F4">
    <cfRule type="expression" dxfId="4" priority="2" stopIfTrue="1">
      <formula>IF($F$4="EC",1,0)</formula>
    </cfRule>
    <cfRule type="expression" dxfId="3" priority="3" stopIfTrue="1">
      <formula>IF($F$4="IR",1,0)</formula>
    </cfRule>
  </conditionalFormatting>
  <conditionalFormatting sqref="D12:F14">
    <cfRule type="expression" dxfId="2" priority="1" stopIfTrue="1">
      <formula>ISBLANK($D12)</formula>
    </cfRule>
  </conditionalFormatting>
  <pageMargins left="0.25" right="0.25" top="0.75" bottom="0.75" header="0.3" footer="0.3"/>
  <pageSetup paperSize="9" scale="7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topLeftCell="A10" workbookViewId="0">
      <selection activeCell="D13" sqref="D13:J13"/>
    </sheetView>
  </sheetViews>
  <sheetFormatPr baseColWidth="10" defaultColWidth="11.42578125" defaultRowHeight="15" x14ac:dyDescent="0.25"/>
  <cols>
    <col min="1" max="1" width="21.85546875" customWidth="1"/>
    <col min="2" max="10" width="12.7109375" customWidth="1"/>
  </cols>
  <sheetData>
    <row r="1" spans="1:18" ht="28.5" customHeight="1" thickTop="1" x14ac:dyDescent="0.25">
      <c r="A1" s="34"/>
      <c r="B1" s="35"/>
      <c r="C1" s="155" t="s">
        <v>90</v>
      </c>
      <c r="D1" s="195"/>
      <c r="E1" s="195"/>
      <c r="F1" s="195"/>
      <c r="G1" s="156"/>
      <c r="H1" s="156"/>
      <c r="I1" s="156"/>
      <c r="J1" s="29" t="s">
        <v>11</v>
      </c>
      <c r="K1" s="4"/>
      <c r="L1" s="12"/>
      <c r="M1" s="3"/>
      <c r="N1" s="3"/>
      <c r="O1" s="3"/>
      <c r="P1" s="3"/>
      <c r="Q1" s="3"/>
      <c r="R1" s="3"/>
    </row>
    <row r="2" spans="1:18" ht="36" customHeight="1" thickBot="1" x14ac:dyDescent="0.3">
      <c r="A2" s="36"/>
      <c r="B2" s="37"/>
      <c r="C2" s="157"/>
      <c r="D2" s="158"/>
      <c r="E2" s="158"/>
      <c r="F2" s="158"/>
      <c r="G2" s="158"/>
      <c r="H2" s="158"/>
      <c r="I2" s="158"/>
      <c r="J2" s="38">
        <f>Problématique!F2</f>
        <v>2016</v>
      </c>
      <c r="K2" s="13"/>
      <c r="L2" s="12"/>
      <c r="M2" s="3"/>
      <c r="N2" s="3"/>
      <c r="O2" s="3"/>
      <c r="P2" s="3"/>
      <c r="Q2" s="3"/>
      <c r="R2" s="3"/>
    </row>
    <row r="3" spans="1:18" ht="19.5" thickTop="1" thickBot="1" x14ac:dyDescent="0.3">
      <c r="A3" s="36"/>
      <c r="B3" s="37"/>
      <c r="C3" s="196" t="s">
        <v>7</v>
      </c>
      <c r="D3" s="197"/>
      <c r="E3" s="197"/>
      <c r="F3" s="197"/>
      <c r="G3" s="198"/>
      <c r="H3" s="204" t="s">
        <v>8</v>
      </c>
      <c r="I3" s="205"/>
      <c r="J3" s="14" t="str">
        <f>Problématique!F3</f>
        <v>BTS</v>
      </c>
      <c r="K3" s="13"/>
      <c r="L3" s="12"/>
      <c r="M3" s="3"/>
      <c r="N3" s="3"/>
      <c r="O3" s="3"/>
      <c r="P3" s="3"/>
      <c r="Q3" s="3"/>
      <c r="R3" s="3"/>
    </row>
    <row r="4" spans="1:18" ht="18.75" thickBot="1" x14ac:dyDescent="0.3">
      <c r="A4" s="36"/>
      <c r="B4" s="37"/>
      <c r="C4" s="161" t="str">
        <f>Problématique!C4</f>
        <v>Lycée Chevalier de St Georges, Guadeloupe</v>
      </c>
      <c r="D4" s="199"/>
      <c r="E4" s="199"/>
      <c r="F4" s="199"/>
      <c r="G4" s="162"/>
      <c r="H4" s="206" t="s">
        <v>13</v>
      </c>
      <c r="I4" s="207"/>
      <c r="J4" s="47" t="str">
        <f>Problématique!$F$4</f>
        <v>IR</v>
      </c>
      <c r="K4" s="4"/>
      <c r="L4" s="12"/>
      <c r="M4" s="3"/>
      <c r="N4" s="3"/>
      <c r="O4" s="3"/>
      <c r="P4" s="3"/>
      <c r="Q4" s="3"/>
      <c r="R4" s="3"/>
    </row>
    <row r="5" spans="1:18" ht="18.75" thickBot="1" x14ac:dyDescent="0.3">
      <c r="A5" s="36"/>
      <c r="B5" s="37"/>
      <c r="C5" s="161">
        <f>Problématique!C5</f>
        <v>0</v>
      </c>
      <c r="D5" s="199"/>
      <c r="E5" s="199"/>
      <c r="F5" s="199"/>
      <c r="G5" s="162"/>
      <c r="H5" s="206" t="s">
        <v>9</v>
      </c>
      <c r="I5" s="207"/>
      <c r="J5" s="15">
        <f>Problématique!F5</f>
        <v>4</v>
      </c>
      <c r="K5" s="13"/>
      <c r="L5" s="12"/>
      <c r="M5" s="3"/>
      <c r="N5" s="3"/>
      <c r="O5" s="3"/>
      <c r="P5" s="3"/>
      <c r="Q5" s="3"/>
      <c r="R5" s="3"/>
    </row>
    <row r="6" spans="1:18" ht="18.75" thickBot="1" x14ac:dyDescent="0.3">
      <c r="A6" s="39"/>
      <c r="B6" s="40"/>
      <c r="C6" s="161">
        <f>Problématique!C6</f>
        <v>0</v>
      </c>
      <c r="D6" s="199"/>
      <c r="E6" s="199"/>
      <c r="F6" s="199"/>
      <c r="G6" s="162"/>
      <c r="H6" s="223"/>
      <c r="I6" s="224"/>
      <c r="J6" s="225"/>
      <c r="K6" s="4"/>
      <c r="L6" s="12"/>
      <c r="M6" s="3"/>
      <c r="N6" s="3"/>
      <c r="O6" s="3"/>
      <c r="P6" s="3"/>
      <c r="Q6" s="3"/>
      <c r="R6" s="3"/>
    </row>
    <row r="7" spans="1:18" ht="16.5" thickTop="1" thickBot="1" x14ac:dyDescent="0.3">
      <c r="A7" s="208" t="s">
        <v>12</v>
      </c>
      <c r="B7" s="209"/>
      <c r="C7" s="210" t="str">
        <f>'Feuille de garde'!C13:F13</f>
        <v>Intervention sur réseau d'un lycée</v>
      </c>
      <c r="D7" s="211"/>
      <c r="E7" s="211"/>
      <c r="F7" s="211"/>
      <c r="G7" s="211"/>
      <c r="H7" s="211"/>
      <c r="I7" s="211"/>
      <c r="J7" s="212"/>
      <c r="K7" s="4"/>
      <c r="L7" s="12"/>
      <c r="M7" s="3"/>
      <c r="N7" s="3"/>
      <c r="O7" s="3"/>
      <c r="P7" s="3"/>
      <c r="Q7" s="3"/>
      <c r="R7" s="3"/>
    </row>
    <row r="8" spans="1:18" ht="16.5" thickTop="1" thickBot="1" x14ac:dyDescent="0.3">
      <c r="A8" s="213" t="s">
        <v>10</v>
      </c>
      <c r="B8" s="214"/>
      <c r="C8" s="214"/>
      <c r="D8" s="215" t="str">
        <f>Problématique!D8</f>
        <v>informatique, réseaux et infrastructures</v>
      </c>
      <c r="E8" s="216"/>
      <c r="F8" s="216"/>
      <c r="G8" s="216"/>
      <c r="H8" s="216"/>
      <c r="I8" s="216"/>
      <c r="J8" s="41"/>
      <c r="K8" s="4"/>
      <c r="L8" s="12"/>
      <c r="M8" s="3"/>
      <c r="N8" s="3"/>
      <c r="O8" s="3"/>
      <c r="P8" s="3"/>
      <c r="Q8" s="3"/>
      <c r="R8" s="3"/>
    </row>
    <row r="9" spans="1:18" ht="17.25" thickTop="1" thickBot="1" x14ac:dyDescent="0.3">
      <c r="A9" s="139" t="str">
        <f>Problématique!A9:F9</f>
        <v>DEUXIEME SITUATION : exploiter et maintenir</v>
      </c>
      <c r="B9" s="140"/>
      <c r="C9" s="140"/>
      <c r="D9" s="140"/>
      <c r="E9" s="140"/>
      <c r="F9" s="140"/>
      <c r="G9" s="140"/>
      <c r="H9" s="140"/>
      <c r="I9" s="140"/>
      <c r="J9" s="141"/>
      <c r="K9" s="4"/>
      <c r="L9" s="12"/>
      <c r="M9" s="3"/>
      <c r="N9" s="3"/>
      <c r="O9" s="3"/>
      <c r="P9" s="3"/>
      <c r="Q9" s="3"/>
      <c r="R9" s="3"/>
    </row>
    <row r="10" spans="1:18" ht="15.75" thickTop="1" x14ac:dyDescent="0.25">
      <c r="A10" s="151" t="s">
        <v>3</v>
      </c>
      <c r="B10" s="152"/>
      <c r="C10" s="152"/>
      <c r="D10" s="229" t="str">
        <f>Problématique!D10</f>
        <v>Pascal BARREAU</v>
      </c>
      <c r="E10" s="230"/>
      <c r="F10" s="230"/>
      <c r="G10" s="231"/>
      <c r="H10" s="226">
        <f>Problématique!E10</f>
        <v>0</v>
      </c>
      <c r="I10" s="227"/>
      <c r="J10" s="228"/>
      <c r="K10" s="4"/>
      <c r="L10" s="12"/>
      <c r="M10" s="3"/>
      <c r="N10" s="3"/>
      <c r="O10" s="3"/>
      <c r="P10" s="3"/>
      <c r="Q10" s="3"/>
      <c r="R10" s="3"/>
    </row>
    <row r="11" spans="1:18" ht="15.75" thickBot="1" x14ac:dyDescent="0.3">
      <c r="A11" s="153"/>
      <c r="B11" s="154"/>
      <c r="C11" s="154"/>
      <c r="D11" s="220">
        <f>Problématique!D11</f>
        <v>0</v>
      </c>
      <c r="E11" s="221"/>
      <c r="F11" s="221"/>
      <c r="G11" s="222"/>
      <c r="H11" s="217">
        <f>Problématique!E11</f>
        <v>0</v>
      </c>
      <c r="I11" s="218"/>
      <c r="J11" s="219"/>
      <c r="K11" s="4"/>
      <c r="L11" s="12"/>
      <c r="M11" s="3"/>
      <c r="N11" s="3"/>
      <c r="O11" s="3"/>
      <c r="P11" s="3"/>
      <c r="Q11" s="3"/>
      <c r="R11" s="3"/>
    </row>
    <row r="12" spans="1:18" ht="15.75" thickTop="1" x14ac:dyDescent="0.25">
      <c r="A12" s="146" t="s">
        <v>0</v>
      </c>
      <c r="B12" s="147"/>
      <c r="C12" s="148"/>
      <c r="D12" s="200" t="str">
        <f>Problématique!D12</f>
        <v>Réseau d'un lycée</v>
      </c>
      <c r="E12" s="201"/>
      <c r="F12" s="201"/>
      <c r="G12" s="202"/>
      <c r="H12" s="202"/>
      <c r="I12" s="202"/>
      <c r="J12" s="203"/>
      <c r="K12" s="11"/>
      <c r="L12" s="12"/>
      <c r="M12" s="3"/>
      <c r="N12" s="3"/>
      <c r="O12" s="3"/>
      <c r="P12" s="3"/>
      <c r="Q12" s="3"/>
      <c r="R12" s="3"/>
    </row>
    <row r="13" spans="1:18" x14ac:dyDescent="0.25">
      <c r="A13" s="134" t="s">
        <v>1</v>
      </c>
      <c r="B13" s="112"/>
      <c r="C13" s="135"/>
      <c r="D13" s="287">
        <f>Problématique!D13</f>
        <v>42394</v>
      </c>
      <c r="E13" s="288"/>
      <c r="F13" s="288"/>
      <c r="G13" s="289"/>
      <c r="H13" s="289"/>
      <c r="I13" s="289"/>
      <c r="J13" s="290"/>
      <c r="K13" s="11"/>
      <c r="L13" s="12"/>
      <c r="M13" s="3"/>
      <c r="N13" s="3"/>
      <c r="O13" s="3"/>
      <c r="P13" s="3"/>
      <c r="Q13" s="3"/>
      <c r="R13" s="3"/>
    </row>
    <row r="14" spans="1:18" ht="15.75" thickBot="1" x14ac:dyDescent="0.3">
      <c r="A14" s="182" t="s">
        <v>2</v>
      </c>
      <c r="B14" s="183"/>
      <c r="C14" s="184"/>
      <c r="D14" s="246" t="str">
        <f>Problématique!D14</f>
        <v>Lycée Chevalier de St Georges, Guadeloupe</v>
      </c>
      <c r="E14" s="247"/>
      <c r="F14" s="247"/>
      <c r="G14" s="248"/>
      <c r="H14" s="248"/>
      <c r="I14" s="248"/>
      <c r="J14" s="249"/>
      <c r="K14" s="11"/>
      <c r="L14" s="12"/>
      <c r="M14" s="3"/>
      <c r="N14" s="3"/>
      <c r="O14" s="3"/>
      <c r="P14" s="3"/>
      <c r="Q14" s="3"/>
      <c r="R14" s="3"/>
    </row>
    <row r="15" spans="1:18" ht="16.5" thickTop="1" thickBot="1" x14ac:dyDescent="0.3">
      <c r="A15" s="172" t="s">
        <v>22</v>
      </c>
      <c r="B15" s="173"/>
      <c r="C15" s="174"/>
      <c r="D15" s="174"/>
      <c r="E15" s="174"/>
      <c r="F15" s="174"/>
      <c r="G15" s="190"/>
      <c r="H15" s="174"/>
      <c r="I15" s="174"/>
      <c r="J15" s="175"/>
      <c r="K15" s="11"/>
      <c r="L15" s="12"/>
      <c r="M15" s="4"/>
      <c r="N15" s="4"/>
      <c r="O15" s="4"/>
      <c r="P15" s="4"/>
      <c r="Q15" s="4"/>
      <c r="R15" s="4"/>
    </row>
    <row r="16" spans="1:18" ht="15.75" customHeight="1" thickTop="1" x14ac:dyDescent="0.25">
      <c r="A16" s="25" t="s">
        <v>24</v>
      </c>
      <c r="B16" s="238" t="s">
        <v>25</v>
      </c>
      <c r="C16" s="238"/>
      <c r="D16" s="238"/>
      <c r="E16" s="232" t="s">
        <v>26</v>
      </c>
      <c r="F16" s="233"/>
      <c r="G16" s="233"/>
      <c r="H16" s="233"/>
      <c r="I16" s="233"/>
      <c r="J16" s="234"/>
      <c r="K16" s="11"/>
      <c r="L16" s="12"/>
      <c r="M16" s="4"/>
      <c r="N16" s="4"/>
      <c r="O16" s="4"/>
      <c r="P16" s="4"/>
      <c r="Q16" s="4"/>
      <c r="R16" s="4"/>
    </row>
    <row r="17" spans="1:18" x14ac:dyDescent="0.25">
      <c r="A17" s="21"/>
      <c r="B17" s="22" t="s">
        <v>27</v>
      </c>
      <c r="C17" s="22" t="s">
        <v>28</v>
      </c>
      <c r="D17" s="22" t="s">
        <v>29</v>
      </c>
      <c r="E17" s="239"/>
      <c r="F17" s="239"/>
      <c r="G17" s="239"/>
      <c r="H17" s="239"/>
      <c r="I17" s="239"/>
      <c r="J17" s="240"/>
      <c r="K17" s="4"/>
      <c r="L17" s="12"/>
      <c r="M17" s="4"/>
      <c r="N17" s="4"/>
      <c r="O17" s="4"/>
      <c r="P17" s="4"/>
      <c r="Q17" s="4"/>
      <c r="R17" s="4"/>
    </row>
    <row r="18" spans="1:18" ht="60" x14ac:dyDescent="0.25">
      <c r="A18" s="21" t="s">
        <v>92</v>
      </c>
      <c r="B18" s="53"/>
      <c r="C18" s="53"/>
      <c r="D18" s="53"/>
      <c r="E18" s="241"/>
      <c r="F18" s="241"/>
      <c r="G18" s="241"/>
      <c r="H18" s="241"/>
      <c r="I18" s="241"/>
      <c r="J18" s="242"/>
      <c r="K18" s="4"/>
      <c r="L18" s="12"/>
      <c r="M18" s="4"/>
      <c r="N18" s="4"/>
      <c r="O18" s="4"/>
      <c r="P18" s="4"/>
      <c r="Q18" s="4"/>
      <c r="R18" s="4"/>
    </row>
    <row r="19" spans="1:18" ht="30" x14ac:dyDescent="0.25">
      <c r="A19" s="21" t="s">
        <v>30</v>
      </c>
      <c r="B19" s="53"/>
      <c r="C19" s="53"/>
      <c r="D19" s="53"/>
      <c r="E19" s="241"/>
      <c r="F19" s="241"/>
      <c r="G19" s="241"/>
      <c r="H19" s="241"/>
      <c r="I19" s="241"/>
      <c r="J19" s="242"/>
      <c r="K19" s="4"/>
      <c r="L19" s="12"/>
      <c r="M19" s="4"/>
      <c r="N19" s="4"/>
      <c r="O19" s="4"/>
      <c r="P19" s="4"/>
      <c r="Q19" s="4"/>
      <c r="R19" s="4"/>
    </row>
    <row r="20" spans="1:18" ht="30" x14ac:dyDescent="0.25">
      <c r="A20" s="21" t="s">
        <v>31</v>
      </c>
      <c r="B20" s="53"/>
      <c r="C20" s="53"/>
      <c r="D20" s="53"/>
      <c r="E20" s="241"/>
      <c r="F20" s="241"/>
      <c r="G20" s="241"/>
      <c r="H20" s="241"/>
      <c r="I20" s="241"/>
      <c r="J20" s="242"/>
      <c r="K20" s="4"/>
      <c r="L20" s="12"/>
      <c r="M20" s="4"/>
      <c r="N20" s="4"/>
      <c r="O20" s="4"/>
      <c r="P20" s="4"/>
      <c r="Q20" s="4"/>
      <c r="R20" s="4"/>
    </row>
    <row r="21" spans="1:18" ht="60" x14ac:dyDescent="0.25">
      <c r="A21" s="21" t="s">
        <v>32</v>
      </c>
      <c r="B21" s="53"/>
      <c r="C21" s="53"/>
      <c r="D21" s="53"/>
      <c r="E21" s="241"/>
      <c r="F21" s="241"/>
      <c r="G21" s="241"/>
      <c r="H21" s="241"/>
      <c r="I21" s="241"/>
      <c r="J21" s="242"/>
      <c r="K21" s="4"/>
      <c r="L21" s="12"/>
      <c r="M21" s="4"/>
      <c r="N21" s="4"/>
      <c r="O21" s="4"/>
      <c r="P21" s="4"/>
      <c r="Q21" s="4"/>
      <c r="R21" s="4"/>
    </row>
    <row r="22" spans="1:18" s="4" customFormat="1" ht="75" x14ac:dyDescent="0.25">
      <c r="A22" s="21" t="s">
        <v>33</v>
      </c>
      <c r="B22" s="53"/>
      <c r="C22" s="53"/>
      <c r="D22" s="53"/>
      <c r="E22" s="243"/>
      <c r="F22" s="244"/>
      <c r="G22" s="244"/>
      <c r="H22" s="244"/>
      <c r="I22" s="244"/>
      <c r="J22" s="245"/>
      <c r="L22" s="12"/>
    </row>
    <row r="23" spans="1:18" s="4" customFormat="1" ht="45" x14ac:dyDescent="0.25">
      <c r="A23" s="21" t="s">
        <v>34</v>
      </c>
      <c r="B23" s="53"/>
      <c r="C23" s="53"/>
      <c r="D23" s="53"/>
      <c r="E23" s="243"/>
      <c r="F23" s="244"/>
      <c r="G23" s="244"/>
      <c r="H23" s="244"/>
      <c r="I23" s="244"/>
      <c r="J23" s="245"/>
      <c r="L23" s="12"/>
    </row>
    <row r="24" spans="1:18" ht="30.75" thickBot="1" x14ac:dyDescent="0.3">
      <c r="A24" s="23" t="s">
        <v>93</v>
      </c>
      <c r="B24" s="54"/>
      <c r="C24" s="54"/>
      <c r="D24" s="54"/>
      <c r="E24" s="253"/>
      <c r="F24" s="253"/>
      <c r="G24" s="253"/>
      <c r="H24" s="253"/>
      <c r="I24" s="253"/>
      <c r="J24" s="254"/>
      <c r="K24" s="4"/>
      <c r="L24" s="12"/>
      <c r="M24" s="4"/>
      <c r="N24" s="4"/>
      <c r="O24" s="4"/>
      <c r="P24" s="4"/>
      <c r="Q24" s="4"/>
      <c r="R24" s="16"/>
    </row>
    <row r="25" spans="1:18" ht="15.75" thickBot="1" x14ac:dyDescent="0.3">
      <c r="A25" s="235" t="s">
        <v>35</v>
      </c>
      <c r="B25" s="236"/>
      <c r="C25" s="236"/>
      <c r="D25" s="236"/>
      <c r="E25" s="236"/>
      <c r="F25" s="236"/>
      <c r="G25" s="236"/>
      <c r="H25" s="236"/>
      <c r="I25" s="236"/>
      <c r="J25" s="237"/>
      <c r="K25" s="4"/>
      <c r="L25" s="12"/>
      <c r="M25" s="4"/>
      <c r="N25" s="4"/>
      <c r="O25" s="4"/>
      <c r="P25" s="4"/>
      <c r="Q25" s="4"/>
      <c r="R25" s="4"/>
    </row>
    <row r="26" spans="1:18" ht="93.75" customHeight="1" thickBot="1" x14ac:dyDescent="0.3">
      <c r="A26" s="257"/>
      <c r="B26" s="258"/>
      <c r="C26" s="258"/>
      <c r="D26" s="258"/>
      <c r="E26" s="258"/>
      <c r="F26" s="258"/>
      <c r="G26" s="258"/>
      <c r="H26" s="258"/>
      <c r="I26" s="258"/>
      <c r="J26" s="259"/>
      <c r="K26" s="17"/>
      <c r="L26" s="18"/>
      <c r="M26" s="19"/>
      <c r="N26" s="19"/>
      <c r="O26" s="19"/>
      <c r="P26" s="19"/>
      <c r="Q26" s="19"/>
      <c r="R26" s="19"/>
    </row>
    <row r="27" spans="1:18" ht="15.75" thickBot="1" x14ac:dyDescent="0.3">
      <c r="A27" s="235"/>
      <c r="B27" s="236"/>
      <c r="C27" s="236"/>
      <c r="D27" s="236"/>
      <c r="E27" s="236"/>
      <c r="F27" s="236"/>
      <c r="G27" s="236"/>
      <c r="H27" s="236"/>
      <c r="I27" s="236"/>
      <c r="J27" s="237"/>
      <c r="K27" s="17"/>
      <c r="L27" s="18"/>
      <c r="M27" s="19"/>
      <c r="N27" s="19"/>
      <c r="O27" s="19"/>
      <c r="P27" s="19"/>
      <c r="Q27" s="19"/>
      <c r="R27" s="19"/>
    </row>
    <row r="28" spans="1:18" ht="45.75" thickBot="1" x14ac:dyDescent="0.3">
      <c r="A28" s="24" t="s">
        <v>36</v>
      </c>
      <c r="B28" s="270"/>
      <c r="C28" s="258"/>
      <c r="D28" s="258"/>
      <c r="E28" s="258"/>
      <c r="F28" s="258"/>
      <c r="G28" s="258"/>
      <c r="H28" s="258"/>
      <c r="I28" s="258"/>
      <c r="J28" s="259"/>
      <c r="K28" s="4"/>
      <c r="L28" s="12"/>
      <c r="M28" s="4"/>
      <c r="N28" s="4"/>
      <c r="O28" s="4"/>
      <c r="P28" s="4"/>
      <c r="Q28" s="4"/>
      <c r="R28" s="4"/>
    </row>
    <row r="29" spans="1:18" ht="24" thickBot="1" x14ac:dyDescent="0.3">
      <c r="A29" s="20" t="s">
        <v>37</v>
      </c>
      <c r="B29" s="255" t="s">
        <v>38</v>
      </c>
      <c r="C29" s="256"/>
      <c r="D29" s="56"/>
      <c r="E29" s="255" t="s">
        <v>39</v>
      </c>
      <c r="F29" s="256"/>
      <c r="G29" s="56"/>
      <c r="H29" s="255" t="s">
        <v>40</v>
      </c>
      <c r="I29" s="256"/>
      <c r="J29" s="55"/>
      <c r="K29" s="12"/>
      <c r="L29" s="12"/>
      <c r="M29" s="4"/>
      <c r="N29" s="4"/>
      <c r="O29" s="4"/>
      <c r="P29" s="4"/>
      <c r="Q29" s="4"/>
      <c r="R29" s="4"/>
    </row>
    <row r="30" spans="1:18" ht="15" customHeight="1" x14ac:dyDescent="0.25">
      <c r="A30" s="250" t="s">
        <v>41</v>
      </c>
      <c r="B30" s="260" t="s">
        <v>42</v>
      </c>
      <c r="C30" s="261"/>
      <c r="D30" s="262"/>
      <c r="E30" s="262"/>
      <c r="F30" s="262"/>
      <c r="G30" s="262"/>
      <c r="H30" s="262"/>
      <c r="I30" s="262"/>
      <c r="J30" s="263"/>
      <c r="K30" s="4"/>
      <c r="L30" s="12"/>
      <c r="M30" s="4"/>
      <c r="N30" s="4"/>
      <c r="O30" s="4"/>
      <c r="P30" s="4"/>
      <c r="Q30" s="4"/>
      <c r="R30" s="4"/>
    </row>
    <row r="31" spans="1:18" x14ac:dyDescent="0.25">
      <c r="A31" s="251"/>
      <c r="B31" s="268"/>
      <c r="C31" s="264"/>
      <c r="D31" s="264"/>
      <c r="E31" s="264"/>
      <c r="F31" s="264"/>
      <c r="G31" s="264"/>
      <c r="H31" s="264"/>
      <c r="I31" s="264"/>
      <c r="J31" s="265"/>
      <c r="K31" s="4"/>
      <c r="L31" s="12"/>
      <c r="M31" s="4"/>
      <c r="N31" s="4"/>
      <c r="O31" s="4"/>
      <c r="P31" s="4"/>
      <c r="Q31" s="4"/>
      <c r="R31" s="4"/>
    </row>
    <row r="32" spans="1:18" ht="15.75" thickBot="1" x14ac:dyDescent="0.3">
      <c r="A32" s="252"/>
      <c r="B32" s="269"/>
      <c r="C32" s="266"/>
      <c r="D32" s="266"/>
      <c r="E32" s="266"/>
      <c r="F32" s="266"/>
      <c r="G32" s="266"/>
      <c r="H32" s="266"/>
      <c r="I32" s="266"/>
      <c r="J32" s="267"/>
      <c r="K32" s="4"/>
      <c r="L32" s="12"/>
      <c r="M32" s="3"/>
      <c r="N32" s="3"/>
      <c r="O32" s="3"/>
      <c r="P32" s="3"/>
      <c r="Q32" s="3"/>
      <c r="R32" s="3"/>
    </row>
    <row r="33" spans="1:18" ht="15.75" thickTop="1" x14ac:dyDescent="0.25">
      <c r="A33" s="4"/>
      <c r="B33" s="4"/>
      <c r="C33" s="4"/>
      <c r="D33" s="4"/>
      <c r="E33" s="4"/>
      <c r="F33" s="4"/>
      <c r="G33" s="4"/>
      <c r="H33" s="4"/>
      <c r="I33" s="4"/>
      <c r="J33" s="4"/>
      <c r="K33" s="4"/>
      <c r="L33" s="4"/>
      <c r="M33" s="3"/>
      <c r="N33" s="3"/>
      <c r="O33" s="3"/>
      <c r="P33" s="3"/>
      <c r="Q33" s="3"/>
      <c r="R33" s="3"/>
    </row>
  </sheetData>
  <mergeCells count="47">
    <mergeCell ref="A30:A32"/>
    <mergeCell ref="E24:J24"/>
    <mergeCell ref="H29:I29"/>
    <mergeCell ref="E29:F29"/>
    <mergeCell ref="B29:C29"/>
    <mergeCell ref="A26:J26"/>
    <mergeCell ref="A27:J27"/>
    <mergeCell ref="B30:C30"/>
    <mergeCell ref="D30:J32"/>
    <mergeCell ref="B31:C32"/>
    <mergeCell ref="B28:J28"/>
    <mergeCell ref="A13:C13"/>
    <mergeCell ref="A14:C14"/>
    <mergeCell ref="A15:J15"/>
    <mergeCell ref="E16:J16"/>
    <mergeCell ref="A25:J25"/>
    <mergeCell ref="B16:D16"/>
    <mergeCell ref="E17:J17"/>
    <mergeCell ref="E18:J18"/>
    <mergeCell ref="E22:J22"/>
    <mergeCell ref="D13:J13"/>
    <mergeCell ref="D14:J14"/>
    <mergeCell ref="E21:J21"/>
    <mergeCell ref="E23:J23"/>
    <mergeCell ref="E19:J19"/>
    <mergeCell ref="E20:J20"/>
    <mergeCell ref="A12:C12"/>
    <mergeCell ref="D12:J12"/>
    <mergeCell ref="H3:I3"/>
    <mergeCell ref="H4:I4"/>
    <mergeCell ref="H5:I5"/>
    <mergeCell ref="A7:B7"/>
    <mergeCell ref="C7:J7"/>
    <mergeCell ref="A8:C8"/>
    <mergeCell ref="A9:J9"/>
    <mergeCell ref="A10:C11"/>
    <mergeCell ref="D8:I8"/>
    <mergeCell ref="H11:J11"/>
    <mergeCell ref="D11:G11"/>
    <mergeCell ref="H6:J6"/>
    <mergeCell ref="H10:J10"/>
    <mergeCell ref="D10:G10"/>
    <mergeCell ref="C1:I2"/>
    <mergeCell ref="C3:G3"/>
    <mergeCell ref="C4:G4"/>
    <mergeCell ref="C5:G5"/>
    <mergeCell ref="C6:G6"/>
  </mergeCells>
  <conditionalFormatting sqref="C1 J1 J2 H4 J4">
    <cfRule type="expression" dxfId="1" priority="1" stopIfTrue="1">
      <formula>IF($J$4="EC",1,0)</formula>
    </cfRule>
    <cfRule type="expression" dxfId="0" priority="2" stopIfTrue="1">
      <formula>IF($J$4="IR",1,0)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34" workbookViewId="0">
      <selection activeCell="B37" sqref="B37:B39"/>
    </sheetView>
  </sheetViews>
  <sheetFormatPr baseColWidth="10" defaultRowHeight="15" x14ac:dyDescent="0.25"/>
  <cols>
    <col min="1" max="1" width="6.28515625" customWidth="1"/>
    <col min="2" max="2" width="27.140625" customWidth="1"/>
    <col min="3" max="3" width="58" customWidth="1"/>
  </cols>
  <sheetData>
    <row r="1" spans="1:3" ht="23.25" x14ac:dyDescent="0.25">
      <c r="A1" s="274" t="s">
        <v>64</v>
      </c>
      <c r="B1" s="275"/>
      <c r="C1" s="275"/>
    </row>
    <row r="2" spans="1:3" ht="16.5" thickBot="1" x14ac:dyDescent="0.3">
      <c r="A2" s="276" t="s">
        <v>4</v>
      </c>
      <c r="B2" s="277"/>
      <c r="C2" s="277"/>
    </row>
    <row r="3" spans="1:3" ht="16.5" thickBot="1" x14ac:dyDescent="0.3">
      <c r="A3" s="278" t="s">
        <v>50</v>
      </c>
      <c r="B3" s="279"/>
      <c r="C3" s="57" t="s">
        <v>51</v>
      </c>
    </row>
    <row r="4" spans="1:3" ht="26.25" customHeight="1" thickBot="1" x14ac:dyDescent="0.3">
      <c r="A4" s="280" t="s">
        <v>52</v>
      </c>
      <c r="B4" s="280" t="s">
        <v>53</v>
      </c>
      <c r="C4" s="58" t="s">
        <v>54</v>
      </c>
    </row>
    <row r="5" spans="1:3" x14ac:dyDescent="0.25">
      <c r="A5" s="281"/>
      <c r="B5" s="281"/>
      <c r="C5" s="59" t="s">
        <v>54</v>
      </c>
    </row>
    <row r="6" spans="1:3" ht="24.75" customHeight="1" thickBot="1" x14ac:dyDescent="0.3">
      <c r="A6" s="281"/>
      <c r="B6" s="281"/>
      <c r="C6" s="58" t="s">
        <v>55</v>
      </c>
    </row>
    <row r="7" spans="1:3" x14ac:dyDescent="0.25">
      <c r="A7" s="281"/>
      <c r="B7" s="281"/>
      <c r="C7" s="59" t="s">
        <v>54</v>
      </c>
    </row>
    <row r="8" spans="1:3" ht="24.75" customHeight="1" x14ac:dyDescent="0.25">
      <c r="A8" s="281"/>
      <c r="B8" s="281"/>
      <c r="C8" s="59" t="s">
        <v>55</v>
      </c>
    </row>
    <row r="9" spans="1:3" ht="24" customHeight="1" thickBot="1" x14ac:dyDescent="0.3">
      <c r="A9" s="281"/>
      <c r="B9" s="281"/>
      <c r="C9" s="58" t="s">
        <v>56</v>
      </c>
    </row>
    <row r="10" spans="1:3" x14ac:dyDescent="0.25">
      <c r="A10" s="281"/>
      <c r="B10" s="281"/>
      <c r="C10" s="59" t="s">
        <v>54</v>
      </c>
    </row>
    <row r="11" spans="1:3" ht="25.5" x14ac:dyDescent="0.25">
      <c r="A11" s="281"/>
      <c r="B11" s="281"/>
      <c r="C11" s="59" t="s">
        <v>55</v>
      </c>
    </row>
    <row r="12" spans="1:3" ht="25.5" x14ac:dyDescent="0.25">
      <c r="A12" s="281"/>
      <c r="B12" s="281"/>
      <c r="C12" s="59" t="s">
        <v>56</v>
      </c>
    </row>
    <row r="13" spans="1:3" ht="24.75" customHeight="1" thickBot="1" x14ac:dyDescent="0.3">
      <c r="A13" s="282"/>
      <c r="B13" s="282"/>
      <c r="C13" s="58" t="s">
        <v>57</v>
      </c>
    </row>
    <row r="14" spans="1:3" ht="24" customHeight="1" thickBot="1" x14ac:dyDescent="0.3">
      <c r="A14" s="271" t="s">
        <v>58</v>
      </c>
      <c r="B14" s="271" t="s">
        <v>59</v>
      </c>
      <c r="C14" s="60" t="s">
        <v>60</v>
      </c>
    </row>
    <row r="15" spans="1:3" ht="38.25" x14ac:dyDescent="0.25">
      <c r="A15" s="272"/>
      <c r="B15" s="272"/>
      <c r="C15" s="61" t="s">
        <v>60</v>
      </c>
    </row>
    <row r="16" spans="1:3" ht="26.25" thickBot="1" x14ac:dyDescent="0.3">
      <c r="A16" s="272"/>
      <c r="B16" s="272"/>
      <c r="C16" s="60" t="s">
        <v>61</v>
      </c>
    </row>
    <row r="17" spans="1:3" ht="38.25" x14ac:dyDescent="0.25">
      <c r="A17" s="272"/>
      <c r="B17" s="272"/>
      <c r="C17" s="61" t="s">
        <v>60</v>
      </c>
    </row>
    <row r="18" spans="1:3" ht="25.5" x14ac:dyDescent="0.25">
      <c r="A18" s="272"/>
      <c r="B18" s="272"/>
      <c r="C18" s="61" t="s">
        <v>61</v>
      </c>
    </row>
    <row r="19" spans="1:3" ht="26.25" thickBot="1" x14ac:dyDescent="0.3">
      <c r="A19" s="272"/>
      <c r="B19" s="272"/>
      <c r="C19" s="60" t="s">
        <v>62</v>
      </c>
    </row>
    <row r="20" spans="1:3" ht="38.25" x14ac:dyDescent="0.25">
      <c r="A20" s="272"/>
      <c r="B20" s="272"/>
      <c r="C20" s="61" t="s">
        <v>60</v>
      </c>
    </row>
    <row r="21" spans="1:3" ht="25.5" x14ac:dyDescent="0.25">
      <c r="A21" s="272"/>
      <c r="B21" s="272"/>
      <c r="C21" s="61" t="s">
        <v>61</v>
      </c>
    </row>
    <row r="22" spans="1:3" ht="25.5" x14ac:dyDescent="0.25">
      <c r="A22" s="272"/>
      <c r="B22" s="272"/>
      <c r="C22" s="61" t="s">
        <v>62</v>
      </c>
    </row>
    <row r="23" spans="1:3" ht="26.25" thickBot="1" x14ac:dyDescent="0.3">
      <c r="A23" s="273"/>
      <c r="B23" s="273"/>
      <c r="C23" s="60" t="s">
        <v>63</v>
      </c>
    </row>
    <row r="24" spans="1:3" ht="15.75" thickBot="1" x14ac:dyDescent="0.3">
      <c r="A24" s="280" t="s">
        <v>65</v>
      </c>
      <c r="B24" s="280" t="s">
        <v>66</v>
      </c>
      <c r="C24" s="58" t="s">
        <v>67</v>
      </c>
    </row>
    <row r="25" spans="1:3" x14ac:dyDescent="0.25">
      <c r="A25" s="281"/>
      <c r="B25" s="281"/>
      <c r="C25" s="59" t="s">
        <v>67</v>
      </c>
    </row>
    <row r="26" spans="1:3" ht="15.75" thickBot="1" x14ac:dyDescent="0.3">
      <c r="A26" s="281"/>
      <c r="B26" s="281"/>
      <c r="C26" s="58" t="s">
        <v>68</v>
      </c>
    </row>
    <row r="27" spans="1:3" x14ac:dyDescent="0.25">
      <c r="A27" s="281"/>
      <c r="B27" s="281"/>
      <c r="C27" s="59" t="s">
        <v>67</v>
      </c>
    </row>
    <row r="28" spans="1:3" x14ac:dyDescent="0.25">
      <c r="A28" s="281"/>
      <c r="B28" s="281"/>
      <c r="C28" s="59" t="s">
        <v>68</v>
      </c>
    </row>
    <row r="29" spans="1:3" ht="32.25" customHeight="1" thickBot="1" x14ac:dyDescent="0.3">
      <c r="A29" s="281"/>
      <c r="B29" s="281"/>
      <c r="C29" s="58" t="s">
        <v>69</v>
      </c>
    </row>
    <row r="30" spans="1:3" ht="15.75" customHeight="1" x14ac:dyDescent="0.25">
      <c r="A30" s="281"/>
      <c r="B30" s="281"/>
      <c r="C30" s="59" t="s">
        <v>67</v>
      </c>
    </row>
    <row r="31" spans="1:3" x14ac:dyDescent="0.25">
      <c r="A31" s="281"/>
      <c r="B31" s="281"/>
      <c r="C31" s="59" t="s">
        <v>68</v>
      </c>
    </row>
    <row r="32" spans="1:3" x14ac:dyDescent="0.25">
      <c r="A32" s="281"/>
      <c r="B32" s="281"/>
      <c r="C32" s="59" t="s">
        <v>69</v>
      </c>
    </row>
    <row r="33" spans="1:3" ht="26.25" thickBot="1" x14ac:dyDescent="0.3">
      <c r="A33" s="282"/>
      <c r="B33" s="282"/>
      <c r="C33" s="58" t="s">
        <v>70</v>
      </c>
    </row>
    <row r="34" spans="1:3" ht="26.25" thickBot="1" x14ac:dyDescent="0.3">
      <c r="A34" s="280" t="s">
        <v>71</v>
      </c>
      <c r="B34" s="280" t="s">
        <v>72</v>
      </c>
      <c r="C34" s="60" t="s">
        <v>73</v>
      </c>
    </row>
    <row r="35" spans="1:3" ht="25.5" x14ac:dyDescent="0.25">
      <c r="A35" s="281"/>
      <c r="B35" s="281"/>
      <c r="C35" s="61" t="s">
        <v>73</v>
      </c>
    </row>
    <row r="36" spans="1:3" ht="15.75" thickBot="1" x14ac:dyDescent="0.3">
      <c r="A36" s="282"/>
      <c r="B36" s="282"/>
      <c r="C36" s="60" t="s">
        <v>74</v>
      </c>
    </row>
    <row r="37" spans="1:3" ht="15.75" thickBot="1" x14ac:dyDescent="0.3">
      <c r="A37" s="271" t="s">
        <v>75</v>
      </c>
      <c r="B37" s="271" t="s">
        <v>76</v>
      </c>
      <c r="C37" s="58" t="s">
        <v>77</v>
      </c>
    </row>
    <row r="38" spans="1:3" x14ac:dyDescent="0.25">
      <c r="A38" s="272"/>
      <c r="B38" s="272"/>
      <c r="C38" s="59" t="s">
        <v>77</v>
      </c>
    </row>
    <row r="39" spans="1:3" ht="15.75" thickBot="1" x14ac:dyDescent="0.3">
      <c r="A39" s="273"/>
      <c r="B39" s="273"/>
      <c r="C39" s="58" t="s">
        <v>78</v>
      </c>
    </row>
    <row r="40" spans="1:3" ht="15.75" customHeight="1" x14ac:dyDescent="0.25"/>
  </sheetData>
  <mergeCells count="13">
    <mergeCell ref="A37:A39"/>
    <mergeCell ref="B37:B39"/>
    <mergeCell ref="A1:C1"/>
    <mergeCell ref="A2:C2"/>
    <mergeCell ref="A3:B3"/>
    <mergeCell ref="A4:A13"/>
    <mergeCell ref="B4:B13"/>
    <mergeCell ref="A14:A23"/>
    <mergeCell ref="B14:B23"/>
    <mergeCell ref="A24:A33"/>
    <mergeCell ref="B24:B33"/>
    <mergeCell ref="A34:A36"/>
    <mergeCell ref="B34:B3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31" workbookViewId="0">
      <selection activeCell="D1" sqref="D1"/>
    </sheetView>
  </sheetViews>
  <sheetFormatPr baseColWidth="10" defaultRowHeight="15" x14ac:dyDescent="0.25"/>
  <cols>
    <col min="1" max="1" width="6.28515625" style="4" customWidth="1"/>
    <col min="2" max="2" width="27.140625" style="4" customWidth="1"/>
    <col min="3" max="3" width="58" style="4" customWidth="1"/>
    <col min="4" max="16384" width="11.42578125" style="4"/>
  </cols>
  <sheetData>
    <row r="1" spans="1:3" ht="23.25" x14ac:dyDescent="0.25">
      <c r="A1" s="285" t="s">
        <v>79</v>
      </c>
      <c r="B1" s="286"/>
      <c r="C1" s="286"/>
    </row>
    <row r="2" spans="1:3" ht="16.5" thickBot="1" x14ac:dyDescent="0.3">
      <c r="A2" s="276" t="s">
        <v>4</v>
      </c>
      <c r="B2" s="277"/>
      <c r="C2" s="277"/>
    </row>
    <row r="3" spans="1:3" ht="16.5" thickBot="1" x14ac:dyDescent="0.3">
      <c r="A3" s="278" t="s">
        <v>50</v>
      </c>
      <c r="B3" s="279"/>
      <c r="C3" s="57" t="s">
        <v>51</v>
      </c>
    </row>
    <row r="4" spans="1:3" ht="26.25" thickBot="1" x14ac:dyDescent="0.3">
      <c r="A4" s="280" t="s">
        <v>52</v>
      </c>
      <c r="B4" s="280" t="s">
        <v>53</v>
      </c>
      <c r="C4" s="58" t="s">
        <v>80</v>
      </c>
    </row>
    <row r="5" spans="1:3" ht="25.5" x14ac:dyDescent="0.25">
      <c r="A5" s="281"/>
      <c r="B5" s="281"/>
      <c r="C5" s="59" t="s">
        <v>80</v>
      </c>
    </row>
    <row r="6" spans="1:3" ht="26.25" thickBot="1" x14ac:dyDescent="0.3">
      <c r="A6" s="281"/>
      <c r="B6" s="281"/>
      <c r="C6" s="58" t="s">
        <v>55</v>
      </c>
    </row>
    <row r="7" spans="1:3" ht="25.5" x14ac:dyDescent="0.25">
      <c r="A7" s="281"/>
      <c r="B7" s="281"/>
      <c r="C7" s="59" t="s">
        <v>80</v>
      </c>
    </row>
    <row r="8" spans="1:3" ht="25.5" x14ac:dyDescent="0.25">
      <c r="A8" s="281"/>
      <c r="B8" s="281"/>
      <c r="C8" s="59" t="s">
        <v>55</v>
      </c>
    </row>
    <row r="9" spans="1:3" ht="26.25" thickBot="1" x14ac:dyDescent="0.3">
      <c r="A9" s="281"/>
      <c r="B9" s="281"/>
      <c r="C9" s="58" t="s">
        <v>56</v>
      </c>
    </row>
    <row r="10" spans="1:3" ht="25.5" x14ac:dyDescent="0.25">
      <c r="A10" s="281"/>
      <c r="B10" s="281"/>
      <c r="C10" s="59" t="s">
        <v>80</v>
      </c>
    </row>
    <row r="11" spans="1:3" ht="25.5" x14ac:dyDescent="0.25">
      <c r="A11" s="281"/>
      <c r="B11" s="281"/>
      <c r="C11" s="59" t="s">
        <v>55</v>
      </c>
    </row>
    <row r="12" spans="1:3" ht="25.5" x14ac:dyDescent="0.25">
      <c r="A12" s="281"/>
      <c r="B12" s="281"/>
      <c r="C12" s="59" t="s">
        <v>56</v>
      </c>
    </row>
    <row r="13" spans="1:3" ht="26.25" thickBot="1" x14ac:dyDescent="0.3">
      <c r="A13" s="282"/>
      <c r="B13" s="282"/>
      <c r="C13" s="58" t="s">
        <v>57</v>
      </c>
    </row>
    <row r="14" spans="1:3" ht="39" thickBot="1" x14ac:dyDescent="0.3">
      <c r="A14" s="271" t="s">
        <v>58</v>
      </c>
      <c r="B14" s="271" t="s">
        <v>59</v>
      </c>
      <c r="C14" s="60" t="s">
        <v>60</v>
      </c>
    </row>
    <row r="15" spans="1:3" ht="38.25" x14ac:dyDescent="0.25">
      <c r="A15" s="272"/>
      <c r="B15" s="272"/>
      <c r="C15" s="61" t="s">
        <v>60</v>
      </c>
    </row>
    <row r="16" spans="1:3" ht="26.25" thickBot="1" x14ac:dyDescent="0.3">
      <c r="A16" s="272"/>
      <c r="B16" s="272"/>
      <c r="C16" s="60" t="s">
        <v>61</v>
      </c>
    </row>
    <row r="17" spans="1:3" ht="38.25" x14ac:dyDescent="0.25">
      <c r="A17" s="272"/>
      <c r="B17" s="272"/>
      <c r="C17" s="61" t="s">
        <v>60</v>
      </c>
    </row>
    <row r="18" spans="1:3" ht="25.5" x14ac:dyDescent="0.25">
      <c r="A18" s="272"/>
      <c r="B18" s="272"/>
      <c r="C18" s="61" t="s">
        <v>61</v>
      </c>
    </row>
    <row r="19" spans="1:3" ht="26.25" thickBot="1" x14ac:dyDescent="0.3">
      <c r="A19" s="272"/>
      <c r="B19" s="272"/>
      <c r="C19" s="60" t="s">
        <v>62</v>
      </c>
    </row>
    <row r="20" spans="1:3" ht="38.25" x14ac:dyDescent="0.25">
      <c r="A20" s="272"/>
      <c r="B20" s="272"/>
      <c r="C20" s="61" t="s">
        <v>60</v>
      </c>
    </row>
    <row r="21" spans="1:3" ht="25.5" x14ac:dyDescent="0.25">
      <c r="A21" s="272"/>
      <c r="B21" s="272"/>
      <c r="C21" s="61" t="s">
        <v>61</v>
      </c>
    </row>
    <row r="22" spans="1:3" ht="25.5" x14ac:dyDescent="0.25">
      <c r="A22" s="272"/>
      <c r="B22" s="272"/>
      <c r="C22" s="61" t="s">
        <v>62</v>
      </c>
    </row>
    <row r="23" spans="1:3" ht="26.25" thickBot="1" x14ac:dyDescent="0.3">
      <c r="A23" s="273"/>
      <c r="B23" s="273"/>
      <c r="C23" s="60" t="s">
        <v>63</v>
      </c>
    </row>
    <row r="24" spans="1:3" ht="16.5" thickBot="1" x14ac:dyDescent="0.3">
      <c r="A24" s="283" t="s">
        <v>50</v>
      </c>
      <c r="B24" s="284"/>
      <c r="C24" s="62" t="s">
        <v>51</v>
      </c>
    </row>
    <row r="25" spans="1:3" ht="15.75" thickBot="1" x14ac:dyDescent="0.3">
      <c r="A25" s="280" t="s">
        <v>65</v>
      </c>
      <c r="B25" s="280" t="s">
        <v>66</v>
      </c>
      <c r="C25" s="58" t="s">
        <v>67</v>
      </c>
    </row>
    <row r="26" spans="1:3" x14ac:dyDescent="0.25">
      <c r="A26" s="281"/>
      <c r="B26" s="281"/>
      <c r="C26" s="59" t="s">
        <v>67</v>
      </c>
    </row>
    <row r="27" spans="1:3" ht="15.75" thickBot="1" x14ac:dyDescent="0.3">
      <c r="A27" s="281"/>
      <c r="B27" s="281"/>
      <c r="C27" s="58" t="s">
        <v>68</v>
      </c>
    </row>
    <row r="28" spans="1:3" x14ac:dyDescent="0.25">
      <c r="A28" s="281"/>
      <c r="B28" s="281"/>
      <c r="C28" s="59" t="s">
        <v>67</v>
      </c>
    </row>
    <row r="29" spans="1:3" x14ac:dyDescent="0.25">
      <c r="A29" s="281"/>
      <c r="B29" s="281"/>
      <c r="C29" s="59" t="s">
        <v>68</v>
      </c>
    </row>
    <row r="30" spans="1:3" ht="15.75" thickBot="1" x14ac:dyDescent="0.3">
      <c r="A30" s="281"/>
      <c r="B30" s="281"/>
      <c r="C30" s="58" t="s">
        <v>69</v>
      </c>
    </row>
    <row r="31" spans="1:3" x14ac:dyDescent="0.25">
      <c r="A31" s="281"/>
      <c r="B31" s="281"/>
      <c r="C31" s="59" t="s">
        <v>67</v>
      </c>
    </row>
    <row r="32" spans="1:3" x14ac:dyDescent="0.25">
      <c r="A32" s="281"/>
      <c r="B32" s="281"/>
      <c r="C32" s="59" t="s">
        <v>68</v>
      </c>
    </row>
    <row r="33" spans="1:3" x14ac:dyDescent="0.25">
      <c r="A33" s="281"/>
      <c r="B33" s="281"/>
      <c r="C33" s="59" t="s">
        <v>69</v>
      </c>
    </row>
    <row r="34" spans="1:3" ht="15.75" thickBot="1" x14ac:dyDescent="0.3">
      <c r="A34" s="282"/>
      <c r="B34" s="282"/>
      <c r="C34" s="58" t="s">
        <v>81</v>
      </c>
    </row>
    <row r="35" spans="1:3" ht="26.25" thickBot="1" x14ac:dyDescent="0.3">
      <c r="A35" s="280" t="s">
        <v>71</v>
      </c>
      <c r="B35" s="280" t="s">
        <v>72</v>
      </c>
      <c r="C35" s="58" t="s">
        <v>82</v>
      </c>
    </row>
    <row r="36" spans="1:3" ht="25.5" x14ac:dyDescent="0.25">
      <c r="A36" s="281"/>
      <c r="B36" s="281"/>
      <c r="C36" s="59" t="s">
        <v>82</v>
      </c>
    </row>
    <row r="37" spans="1:3" ht="15.75" thickBot="1" x14ac:dyDescent="0.3">
      <c r="A37" s="281"/>
      <c r="B37" s="281"/>
      <c r="C37" s="58" t="s">
        <v>83</v>
      </c>
    </row>
    <row r="38" spans="1:3" ht="25.5" x14ac:dyDescent="0.25">
      <c r="A38" s="281"/>
      <c r="B38" s="281"/>
      <c r="C38" s="59" t="s">
        <v>82</v>
      </c>
    </row>
    <row r="39" spans="1:3" x14ac:dyDescent="0.25">
      <c r="A39" s="281"/>
      <c r="B39" s="281"/>
      <c r="C39" s="59" t="s">
        <v>83</v>
      </c>
    </row>
    <row r="40" spans="1:3" ht="15.75" thickBot="1" x14ac:dyDescent="0.3">
      <c r="A40" s="281"/>
      <c r="B40" s="281"/>
      <c r="C40" s="58" t="s">
        <v>84</v>
      </c>
    </row>
    <row r="41" spans="1:3" ht="25.5" x14ac:dyDescent="0.25">
      <c r="A41" s="281"/>
      <c r="B41" s="281"/>
      <c r="C41" s="59" t="s">
        <v>82</v>
      </c>
    </row>
    <row r="42" spans="1:3" x14ac:dyDescent="0.25">
      <c r="A42" s="281"/>
      <c r="B42" s="281"/>
      <c r="C42" s="59" t="s">
        <v>83</v>
      </c>
    </row>
    <row r="43" spans="1:3" x14ac:dyDescent="0.25">
      <c r="A43" s="281"/>
      <c r="B43" s="281"/>
      <c r="C43" s="59" t="s">
        <v>84</v>
      </c>
    </row>
    <row r="44" spans="1:3" ht="26.25" thickBot="1" x14ac:dyDescent="0.3">
      <c r="A44" s="282"/>
      <c r="B44" s="282"/>
      <c r="C44" s="58" t="s">
        <v>85</v>
      </c>
    </row>
    <row r="45" spans="1:3" ht="15.75" thickBot="1" x14ac:dyDescent="0.3">
      <c r="A45" s="271" t="s">
        <v>75</v>
      </c>
      <c r="B45" s="271" t="s">
        <v>76</v>
      </c>
      <c r="C45" s="60" t="s">
        <v>86</v>
      </c>
    </row>
    <row r="46" spans="1:3" x14ac:dyDescent="0.25">
      <c r="A46" s="272"/>
      <c r="B46" s="272"/>
      <c r="C46" s="61" t="s">
        <v>86</v>
      </c>
    </row>
    <row r="47" spans="1:3" ht="15.75" thickBot="1" x14ac:dyDescent="0.3">
      <c r="A47" s="273"/>
      <c r="B47" s="273"/>
      <c r="C47" s="60" t="s">
        <v>87</v>
      </c>
    </row>
  </sheetData>
  <mergeCells count="14">
    <mergeCell ref="A24:B24"/>
    <mergeCell ref="A14:A23"/>
    <mergeCell ref="B14:B23"/>
    <mergeCell ref="A1:C1"/>
    <mergeCell ref="A2:C2"/>
    <mergeCell ref="A3:B3"/>
    <mergeCell ref="A4:A13"/>
    <mergeCell ref="B4:B13"/>
    <mergeCell ref="A25:A34"/>
    <mergeCell ref="B25:B34"/>
    <mergeCell ref="A45:A47"/>
    <mergeCell ref="B45:B47"/>
    <mergeCell ref="A35:A44"/>
    <mergeCell ref="B35: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vt:i4>
      </vt:variant>
    </vt:vector>
  </HeadingPairs>
  <TitlesOfParts>
    <vt:vector size="6" baseType="lpstr">
      <vt:lpstr>Feuille de garde</vt:lpstr>
      <vt:lpstr>Problématique</vt:lpstr>
      <vt:lpstr>Fiche Commission Validation</vt:lpstr>
      <vt:lpstr>AIDE-IR</vt:lpstr>
      <vt:lpstr>AIDE-EC</vt:lpstr>
      <vt:lpstr>Problématique!Zone_d_impression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Dominique CORTE</dc:creator>
  <cp:lastModifiedBy>btsiris</cp:lastModifiedBy>
  <cp:lastPrinted>2014-11-20T20:06:26Z</cp:lastPrinted>
  <dcterms:created xsi:type="dcterms:W3CDTF">2014-11-03T13:53:26Z</dcterms:created>
  <dcterms:modified xsi:type="dcterms:W3CDTF">2015-11-30T21:20:28Z</dcterms:modified>
</cp:coreProperties>
</file>