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00" yWindow="0" windowWidth="9600" windowHeight="8700" tabRatio="775" activeTab="1"/>
  </bookViews>
  <sheets>
    <sheet name="Feuille de garde" sheetId="13" r:id="rId1"/>
    <sheet name="Problématique" sheetId="3" r:id="rId2"/>
    <sheet name="Fiche Commission Validation" sheetId="12" r:id="rId3"/>
    <sheet name="AIDE-IR" sheetId="9" r:id="rId4"/>
    <sheet name="AIDE-EC" sheetId="15" r:id="rId5"/>
  </sheets>
  <definedNames>
    <definedName name="_xlnm.Print_Area" localSheetId="1">Problématique!$A$1:$F$51</definedName>
  </definedNames>
  <calcPr calcId="125725"/>
</workbook>
</file>

<file path=xl/calcChain.xml><?xml version="1.0" encoding="utf-8"?>
<calcChain xmlns="http://schemas.openxmlformats.org/spreadsheetml/2006/main">
  <c r="D8" i="3"/>
  <c r="D8" i="12" s="1"/>
  <c r="F5" i="3"/>
  <c r="J5" i="12" s="1"/>
  <c r="A9"/>
  <c r="C7"/>
  <c r="F4" i="3"/>
  <c r="J4" i="12" s="1"/>
  <c r="F3" i="3"/>
  <c r="J3" i="12" s="1"/>
  <c r="C7" i="3"/>
  <c r="F2"/>
  <c r="J2" i="12" s="1"/>
  <c r="C6" i="3"/>
  <c r="C6" i="12" s="1"/>
  <c r="C5" i="3"/>
  <c r="C5" i="12" s="1"/>
  <c r="C4" i="3"/>
  <c r="C4" i="12" s="1"/>
  <c r="D13"/>
  <c r="D14"/>
  <c r="D12"/>
  <c r="H11"/>
  <c r="H10"/>
  <c r="D11"/>
  <c r="D10"/>
</calcChain>
</file>

<file path=xl/sharedStrings.xml><?xml version="1.0" encoding="utf-8"?>
<sst xmlns="http://schemas.openxmlformats.org/spreadsheetml/2006/main" count="212" uniqueCount="117">
  <si>
    <t>Système support de l'intervention</t>
  </si>
  <si>
    <t>Année et semaines de l'intervention</t>
  </si>
  <si>
    <t>Lieu de l'intervention :</t>
  </si>
  <si>
    <t>Professeur(s) en charge des enseignements  associés</t>
  </si>
  <si>
    <t>Epreuve E5 : Intervention sur système numérique et d'information</t>
  </si>
  <si>
    <t>LISTE DES TACHES TECHNIQUES A REALISER</t>
  </si>
  <si>
    <t>Moyens mis à disposition</t>
  </si>
  <si>
    <t>Établissement de formation :</t>
  </si>
  <si>
    <t xml:space="preserve">Classe concernée : </t>
  </si>
  <si>
    <t>Nombre d’étudiants :</t>
  </si>
  <si>
    <t>Champ Technologique</t>
  </si>
  <si>
    <t>Session :</t>
  </si>
  <si>
    <t>Intitulé du projet :</t>
  </si>
  <si>
    <t>Option :</t>
  </si>
  <si>
    <t>IR</t>
  </si>
  <si>
    <t>télécommunications, téléphonie et réseaux téléphoniques</t>
  </si>
  <si>
    <t>informatique, réseaux et infrastructures</t>
  </si>
  <si>
    <t>multimédia, son et image, radio et télédiffusion</t>
  </si>
  <si>
    <t>mobilité et systèmes embarqués</t>
  </si>
  <si>
    <t>électronique et informatique médicale</t>
  </si>
  <si>
    <t>mesure, instrumentation et microsystèmes</t>
  </si>
  <si>
    <t>automatique et robotique</t>
  </si>
  <si>
    <t>Titre et description sommaire du contexte professionnel de l'intervention / Cahier des charges / Contraintes</t>
  </si>
  <si>
    <t>Difficultés</t>
  </si>
  <si>
    <t>Domaines</t>
  </si>
  <si>
    <t>Appréciation</t>
  </si>
  <si>
    <t>Observations de la commission</t>
  </si>
  <si>
    <t>Insuffisant</t>
  </si>
  <si>
    <t>Réservé</t>
  </si>
  <si>
    <t>Satisfaisant</t>
  </si>
  <si>
    <t>Support et cahier des charges</t>
  </si>
  <si>
    <t>Compétences évaluées (voir grille)</t>
  </si>
  <si>
    <t>Cohérence de la situation, réalisme du contexte, mise en situation</t>
  </si>
  <si>
    <t>Contraintes, spatiales, temporelles, financières, d'installation, de qualité</t>
  </si>
  <si>
    <t xml:space="preserve"> Dossiers volume de travail, réalisme, équité des tâches</t>
  </si>
  <si>
    <t>Remarques générales sur le projet proposé</t>
  </si>
  <si>
    <t>Nom et signature des membres de la commission</t>
  </si>
  <si>
    <t>Conclusions</t>
  </si>
  <si>
    <t>Rejeté</t>
  </si>
  <si>
    <t>A reprendre</t>
  </si>
  <si>
    <t>Validé</t>
  </si>
  <si>
    <t>Visa du président de la commission</t>
  </si>
  <si>
    <t>Date et signature</t>
  </si>
  <si>
    <t xml:space="preserve">Champ Technologique : </t>
  </si>
  <si>
    <t>EC</t>
  </si>
  <si>
    <t>Feuille CONTRAT GLOBAL :</t>
  </si>
  <si>
    <t>Nom du système utilisé pour la situation</t>
  </si>
  <si>
    <t>ex : Complex sportif voisin du lycée</t>
  </si>
  <si>
    <t>Remarques :</t>
  </si>
  <si>
    <t>DEUXIEME SITUATION : exploiter et maintenir</t>
  </si>
  <si>
    <t>Résultats observables attendus</t>
  </si>
  <si>
    <t>Compétences évaluées</t>
  </si>
  <si>
    <t>Indicateurs pour la seconde situation d’évaluation</t>
  </si>
  <si>
    <t>C6.1</t>
  </si>
  <si>
    <t>Superviser le fonctionnement d’un produit matériel/logiciel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</si>
  <si>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données sont acquises et disponibles.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</si>
  <si>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L’outil de supervision est configuré pour générer les fichiers de journalisation, de supervision et les alertes.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</si>
  <si>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informations ciblées sont localisées dans les enregistrements des fichiers de supervision.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</si>
  <si>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 mécanisme producteur communique avec le système récepteur.</t>
    </r>
  </si>
  <si>
    <t>C6.2</t>
  </si>
  <si>
    <t>Analyser les comptes rendus d’exploitation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</si>
  <si>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informations utiles à l’exploitation sont accessibles dans le système récepteur.  Les informations issues de l’outil de supervision sont synthétisées et analysées.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</si>
  <si>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informations issues de l’outil de supervision relatives aux défauts sont identifiées.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</si>
  <si>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causes des défauts sont identifiées et une proposition de solution est avancée.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</si>
  <si>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 document produit permet une maintenance préventive et curative du système.</t>
    </r>
  </si>
  <si>
    <t>BTS Systèmes Numériques Option IR</t>
  </si>
  <si>
    <t>C7.1</t>
  </si>
  <si>
    <t>Diagnostiquer les causes d’un dysfonctionnement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</si>
  <si>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paramètres sont identifiés.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</si>
  <si>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L’état de fonctionnement de l’appareil est identifié.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</si>
  <si>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Un diagnostic est établi.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</si>
  <si>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vulnérabilités et/ou les dysfonctionnements du système sont analysés.</t>
    </r>
  </si>
  <si>
    <t>C7.3</t>
  </si>
  <si>
    <t>Dépanner une installation matérielle/logicielle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</si>
  <si>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L’application des procédures de dépannage ou de relance de services ou d’applicatifs.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</si>
  <si>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La remise en service est nominale.</t>
    </r>
  </si>
  <si>
    <t>C.7.4</t>
  </si>
  <si>
    <t>Assurer la traçabilité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</si>
  <si>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outils sont correctement mis en place.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</si>
  <si>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opérations sont tracées.</t>
    </r>
  </si>
  <si>
    <t>BTS Systèmes Numériques Option EC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</si>
  <si>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informations à enregistrer et les alertes à générer sont identifiées et pertinentes.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</si>
  <si>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composants défectueux sont identifiés et localisés.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</si>
  <si>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La zone d’intervention est consignée. Les personnes concernées sont averties.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</si>
  <si>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composants défectueux sont remplacés et testés.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</si>
  <si>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L’installation est prête à fonctionner normalement.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</si>
  <si>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services concernés sont avertis du bon fonctionnement de l’installation.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</si>
  <si>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 rapport d’intervention est rédigé.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</si>
  <si>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La base de données est mise à jour.</t>
    </r>
  </si>
  <si>
    <r>
      <rPr>
        <b/>
        <u/>
        <sz val="11"/>
        <color indexed="8"/>
        <rFont val="Calibri"/>
        <family val="2"/>
      </rPr>
      <t xml:space="preserve">Fichier de description de l'épreuve E5 : Intervention sur système numérique et d'information Seconde
</t>
    </r>
    <r>
      <rPr>
        <sz val="11"/>
        <color theme="1"/>
        <rFont val="Calibri"/>
        <family val="2"/>
        <scheme val="minor"/>
      </rPr>
      <t xml:space="preserve">
Remplir dans un premier temps les champs de cette première page, ils seront reportés automatiquement sur les feuilles suivantes
Renseigner l'ensemble des cellules en rouge
</t>
    </r>
    <r>
      <rPr>
        <b/>
        <i/>
        <sz val="11"/>
        <color indexed="8"/>
        <rFont val="Calibri"/>
        <family val="2"/>
      </rPr>
      <t xml:space="preserve">Le choix de  l'option est une liste déroulante
Le choix du champ technologique du système est une liste déroulante
</t>
    </r>
    <r>
      <rPr>
        <sz val="11"/>
        <color theme="1"/>
        <rFont val="Calibri"/>
        <family val="2"/>
        <scheme val="minor"/>
      </rPr>
      <t xml:space="preserve">Remplir ensuite les feuilles CONTRAT GLOBAL et CONTRAT CHEF EQUIPE
</t>
    </r>
    <r>
      <rPr>
        <b/>
        <u/>
        <sz val="11"/>
        <color indexed="10"/>
        <rFont val="Calibri"/>
        <family val="2"/>
      </rPr>
      <t>La fiche Commission de validation sera utilisée lors de la commission de validation de la situation</t>
    </r>
  </si>
  <si>
    <r>
      <t xml:space="preserve">BTS SN
</t>
    </r>
    <r>
      <rPr>
        <b/>
        <sz val="16"/>
        <color indexed="8"/>
        <rFont val="Arial"/>
        <family val="2"/>
      </rPr>
      <t>Épreuve E5 : Intervention sur système numérique et d'information 
seconde situation d’évaluation</t>
    </r>
  </si>
  <si>
    <t>Ex: du 25 janvier au 12 février 2016</t>
  </si>
  <si>
    <r>
      <t xml:space="preserve">BTS SN
</t>
    </r>
    <r>
      <rPr>
        <b/>
        <sz val="12"/>
        <color indexed="8"/>
        <rFont val="Arial"/>
        <family val="2"/>
      </rPr>
      <t xml:space="preserve">Épreuve E5 : </t>
    </r>
    <r>
      <rPr>
        <b/>
        <sz val="11"/>
        <color indexed="8"/>
        <rFont val="Arial"/>
        <family val="2"/>
      </rPr>
      <t>Intervention sur système numérique et d'information</t>
    </r>
    <r>
      <rPr>
        <b/>
        <sz val="12"/>
        <color indexed="8"/>
        <rFont val="Arial"/>
        <family val="2"/>
      </rPr>
      <t xml:space="preserve"> 
seconde situation d’évaluation</t>
    </r>
  </si>
  <si>
    <r>
      <t xml:space="preserve">BTS SN
</t>
    </r>
    <r>
      <rPr>
        <b/>
        <sz val="12"/>
        <color indexed="8"/>
        <rFont val="Arial"/>
        <family val="2"/>
      </rPr>
      <t xml:space="preserve">Épreuve E5 : </t>
    </r>
    <r>
      <rPr>
        <b/>
        <sz val="11"/>
        <color indexed="8"/>
        <rFont val="Arial"/>
        <family val="2"/>
      </rPr>
      <t>Intervention sur système numérique et d'information
Seconde</t>
    </r>
    <r>
      <rPr>
        <b/>
        <sz val="12"/>
        <color indexed="8"/>
        <rFont val="Arial"/>
        <family val="2"/>
      </rPr>
      <t xml:space="preserve"> situation d’évaluation
Descriptif de la situation</t>
    </r>
  </si>
  <si>
    <t>Conformité administrative : 3 / 4 étudiants
4h</t>
  </si>
  <si>
    <t>Lien avec la Physique / Chimie</t>
  </si>
  <si>
    <t>Lycée</t>
  </si>
  <si>
    <t>14/01/2016 au 19/02/2016</t>
  </si>
  <si>
    <t>Lycée Chevalier de Saint-Georges   - Abymes - GUADELOUPE</t>
  </si>
  <si>
    <t>Max JOYEUX</t>
  </si>
  <si>
    <t>Daniel AZEVEDO</t>
  </si>
  <si>
    <t>Philippe DEGARDIN</t>
  </si>
  <si>
    <t>Les Feuilles AIDE-IR et AIDE-EC sont à utiliser pour choisir les compétences, savoirs savoirs faires évalués lors de l'épreuve E5</t>
  </si>
  <si>
    <t xml:space="preserve"> TS2 SN EC</t>
  </si>
  <si>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Mettre en œuvre les outils logiciels/matériels de supervision du système. 
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Consignez le résultats de vos observations  dans un  rapport de test..  </t>
    </r>
  </si>
  <si>
    <t xml:space="preserve"> </t>
  </si>
  <si>
    <r>
      <rPr>
        <b/>
        <sz val="11"/>
        <color theme="1"/>
        <rFont val="Calibri"/>
        <family val="2"/>
        <scheme val="minor"/>
      </rPr>
      <t>C6-1</t>
    </r>
    <r>
      <rPr>
        <sz val="11"/>
        <color theme="1"/>
        <rFont val="Calibri"/>
        <family val="2"/>
        <scheme val="minor"/>
      </rPr>
      <t xml:space="preserve"> Superviser le fonctionnement d'un produit ou d'un logiciel</t>
    </r>
  </si>
  <si>
    <r>
      <rPr>
        <b/>
        <sz val="11"/>
        <color theme="1"/>
        <rFont val="Calibri"/>
        <family val="2"/>
        <scheme val="minor"/>
      </rPr>
      <t>C6-2</t>
    </r>
    <r>
      <rPr>
        <sz val="11"/>
        <color theme="1"/>
        <rFont val="Calibri"/>
        <family val="2"/>
        <scheme val="minor"/>
      </rPr>
      <t xml:space="preserve"> Analyser les comptes rendus d'exploitation</t>
    </r>
  </si>
  <si>
    <r>
      <rPr>
        <b/>
        <sz val="11"/>
        <color theme="1"/>
        <rFont val="Calibri"/>
        <family val="2"/>
        <scheme val="minor"/>
      </rPr>
      <t>C7-1</t>
    </r>
    <r>
      <rPr>
        <sz val="11"/>
        <color theme="1"/>
        <rFont val="Calibri"/>
        <family val="2"/>
        <scheme val="minor"/>
      </rPr>
      <t xml:space="preserve"> Diagnostiquer la cause d'un dysfonctionnement</t>
    </r>
  </si>
  <si>
    <r>
      <rPr>
        <b/>
        <sz val="11"/>
        <color theme="1"/>
        <rFont val="Calibri"/>
        <family val="2"/>
        <scheme val="minor"/>
      </rPr>
      <t>C7-3</t>
    </r>
    <r>
      <rPr>
        <sz val="11"/>
        <color theme="1"/>
        <rFont val="Calibri"/>
        <family val="2"/>
        <scheme val="minor"/>
      </rPr>
      <t xml:space="preserve"> Dépanner une installation</t>
    </r>
  </si>
  <si>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Définir une procédure de remplacement des éléments défectueux en fonction des technologies
    de fabrication  et en respectant les consignes de sécurité.
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Procéder au remplacement des composants ou éléments défectueux.
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Remettre en service le système.
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Faire des test fonctionnels permettant de montrer un fonctionnement normal  du système.  </t>
    </r>
  </si>
  <si>
    <r>
      <t xml:space="preserve">A partir du compte-rendu d'exploitation du système et du rapport de test :
 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 rédiger une fiche diagnostic indiquant : 
       </t>
    </r>
    <r>
      <rPr>
        <sz val="11"/>
        <color theme="1"/>
        <rFont val="Wingdings 2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l'état de fonctionnement du système et les dysfonctionnements constatés.
        </t>
    </r>
    <r>
      <rPr>
        <sz val="11"/>
        <color theme="1"/>
        <rFont val="Wingdings 2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 La (les) cause()s probable(s) de ces dysfonctionnements.
 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Faire un compte-rendu oral au client.
</t>
    </r>
  </si>
  <si>
    <r>
      <t xml:space="preserve">A partir de la fiche diagnostic ,et de la documentation du système: 
  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  Réaliser les tests fonctionnels et les mesures permettant de trouver la fonction ou le (s) 
        composant(s) responsables de ce dysfonctionnement .
  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Consigner dans un dossier ,  les test et mesures réalisées ainsi que votre interprétation 
       des résultats observés.
  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>Préciser  le ou les éléments défectueux.</t>
    </r>
  </si>
  <si>
    <r>
      <t xml:space="preserve">Afin d'assurer la traçabilité et la rapidité des futures interventions, vous devrez :
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produire un rapport d'intervention dans lequel devront figurer :
        - Le  rapport de test
        - La fiche diagnostic.
        - Les relevés de mesures et leurs interprétations
        - les solutions adoptées.
</t>
    </r>
  </si>
  <si>
    <t xml:space="preserve">
Le système réparé et configuré (si nécessaire).
Le rapport d'intervention
</t>
  </si>
  <si>
    <t xml:space="preserve">
Dossier technique du système, notice des éléments (y compris les softwares nécessaires), internet
Normes (extraits)
Cahier des charges
Appareils de mesure, outils informatiques (y compris programmateur microcontroleur)
</t>
  </si>
  <si>
    <r>
      <rPr>
        <b/>
        <sz val="11"/>
        <color theme="1"/>
        <rFont val="Calibri"/>
        <family val="2"/>
        <scheme val="minor"/>
      </rPr>
      <t>C7-4</t>
    </r>
    <r>
      <rPr>
        <sz val="11"/>
        <color theme="1"/>
        <rFont val="Calibri"/>
        <family val="2"/>
        <scheme val="minor"/>
      </rPr>
      <t xml:space="preserve"> Assurer la traçabilité</t>
    </r>
  </si>
</sst>
</file>

<file path=xl/styles.xml><?xml version="1.0" encoding="utf-8"?>
<styleSheet xmlns="http://schemas.openxmlformats.org/spreadsheetml/2006/main">
  <numFmts count="1">
    <numFmt numFmtId="164" formatCode="General;;"/>
  </numFmts>
  <fonts count="34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b/>
      <sz val="16"/>
      <color indexed="8"/>
      <name val="Arial"/>
      <family val="2"/>
    </font>
    <font>
      <b/>
      <u/>
      <sz val="11"/>
      <color indexed="8"/>
      <name val="Calibri"/>
      <family val="2"/>
    </font>
    <font>
      <b/>
      <u/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7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Wingdings 3"/>
      <family val="1"/>
      <charset val="2"/>
    </font>
    <font>
      <sz val="11"/>
      <color theme="1"/>
      <name val="Calibri"/>
      <family val="2"/>
    </font>
    <font>
      <sz val="11"/>
      <color theme="1"/>
      <name val="Wingdings 2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15" fillId="0" borderId="2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0" fillId="0" borderId="4" xfId="0" applyBorder="1"/>
    <xf numFmtId="0" fontId="0" fillId="0" borderId="0" xfId="0" applyBorder="1"/>
    <xf numFmtId="0" fontId="16" fillId="0" borderId="4" xfId="0" applyFont="1" applyFill="1" applyBorder="1" applyAlignment="1">
      <alignment horizontal="left" vertical="center" wrapText="1" indent="3"/>
    </xf>
    <xf numFmtId="164" fontId="16" fillId="0" borderId="7" xfId="0" applyNumberFormat="1" applyFont="1" applyFill="1" applyBorder="1" applyAlignment="1">
      <alignment horizontal="center" vertical="center" wrapText="1"/>
    </xf>
    <xf numFmtId="164" fontId="16" fillId="0" borderId="8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0" fillId="0" borderId="4" xfId="0" applyFont="1" applyBorder="1"/>
    <xf numFmtId="0" fontId="0" fillId="0" borderId="0" xfId="0" applyFont="1" applyBorder="1"/>
    <xf numFmtId="0" fontId="0" fillId="0" borderId="0" xfId="0" applyFont="1"/>
    <xf numFmtId="0" fontId="17" fillId="0" borderId="9" xfId="0" applyFont="1" applyFill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16" fillId="0" borderId="14" xfId="0" applyFont="1" applyBorder="1" applyAlignment="1">
      <alignment vertical="top" wrapText="1"/>
    </xf>
    <xf numFmtId="0" fontId="18" fillId="0" borderId="15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vertical="center" wrapText="1"/>
    </xf>
    <xf numFmtId="0" fontId="19" fillId="0" borderId="17" xfId="0" applyFont="1" applyFill="1" applyBorder="1" applyAlignment="1">
      <alignment vertical="center" wrapText="1"/>
    </xf>
    <xf numFmtId="0" fontId="20" fillId="0" borderId="18" xfId="0" applyFont="1" applyFill="1" applyBorder="1" applyAlignment="1">
      <alignment horizontal="left" vertical="center" wrapText="1" indent="1"/>
    </xf>
    <xf numFmtId="164" fontId="21" fillId="0" borderId="19" xfId="0" applyNumberFormat="1" applyFont="1" applyFill="1" applyBorder="1" applyAlignment="1">
      <alignment horizontal="center" vertical="center" wrapText="1"/>
    </xf>
    <xf numFmtId="164" fontId="19" fillId="0" borderId="20" xfId="0" applyNumberFormat="1" applyFont="1" applyFill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 wrapText="1"/>
    </xf>
    <xf numFmtId="164" fontId="19" fillId="0" borderId="8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164" fontId="16" fillId="0" borderId="19" xfId="0" applyNumberFormat="1" applyFont="1" applyFill="1" applyBorder="1" applyAlignment="1">
      <alignment horizontal="left" vertical="center" wrapText="1" indent="3"/>
    </xf>
    <xf numFmtId="0" fontId="15" fillId="0" borderId="5" xfId="0" applyFont="1" applyFill="1" applyBorder="1" applyAlignment="1">
      <alignment vertical="center" wrapText="1"/>
    </xf>
    <xf numFmtId="0" fontId="15" fillId="0" borderId="6" xfId="0" applyFont="1" applyFill="1" applyBorder="1" applyAlignment="1">
      <alignment vertical="center" wrapText="1"/>
    </xf>
    <xf numFmtId="0" fontId="19" fillId="0" borderId="15" xfId="0" applyFont="1" applyFill="1" applyBorder="1" applyAlignment="1">
      <alignment horizontal="left" vertical="center" wrapText="1"/>
    </xf>
    <xf numFmtId="0" fontId="19" fillId="3" borderId="16" xfId="0" applyFont="1" applyFill="1" applyBorder="1" applyAlignment="1">
      <alignment vertical="center" wrapText="1"/>
    </xf>
    <xf numFmtId="0" fontId="22" fillId="3" borderId="22" xfId="0" applyFont="1" applyFill="1" applyBorder="1" applyAlignment="1">
      <alignment horizontal="center" vertical="center" wrapText="1"/>
    </xf>
    <xf numFmtId="0" fontId="18" fillId="3" borderId="15" xfId="0" applyFont="1" applyFill="1" applyBorder="1" applyAlignment="1">
      <alignment horizontal="center" vertical="center" wrapText="1"/>
    </xf>
    <xf numFmtId="0" fontId="19" fillId="3" borderId="23" xfId="0" applyFont="1" applyFill="1" applyBorder="1" applyAlignment="1">
      <alignment horizontal="right" vertical="center" wrapText="1"/>
    </xf>
    <xf numFmtId="0" fontId="19" fillId="3" borderId="8" xfId="0" applyFont="1" applyFill="1" applyBorder="1" applyAlignment="1" applyProtection="1">
      <alignment horizontal="left" vertical="center" wrapText="1"/>
      <protection locked="0"/>
    </xf>
    <xf numFmtId="164" fontId="19" fillId="0" borderId="24" xfId="0" applyNumberFormat="1" applyFont="1" applyFill="1" applyBorder="1" applyAlignment="1">
      <alignment horizontal="center" vertical="center" wrapText="1"/>
    </xf>
    <xf numFmtId="0" fontId="3" fillId="0" borderId="25" xfId="0" applyFont="1" applyBorder="1" applyAlignment="1" applyProtection="1">
      <alignment horizontal="left" vertical="center" wrapText="1"/>
      <protection locked="0"/>
    </xf>
    <xf numFmtId="0" fontId="23" fillId="0" borderId="26" xfId="0" applyFont="1" applyBorder="1"/>
    <xf numFmtId="0" fontId="0" fillId="0" borderId="27" xfId="0" applyBorder="1"/>
    <xf numFmtId="0" fontId="0" fillId="0" borderId="27" xfId="0" applyBorder="1" applyAlignment="1">
      <alignment vertical="center" wrapText="1"/>
    </xf>
    <xf numFmtId="0" fontId="0" fillId="0" borderId="28" xfId="0" applyBorder="1"/>
    <xf numFmtId="0" fontId="24" fillId="0" borderId="11" xfId="0" applyFont="1" applyBorder="1" applyAlignment="1" applyProtection="1">
      <alignment horizontal="center" vertical="center" wrapText="1"/>
      <protection locked="0"/>
    </xf>
    <xf numFmtId="0" fontId="24" fillId="0" borderId="29" xfId="0" applyFont="1" applyBorder="1" applyAlignment="1" applyProtection="1">
      <alignment horizontal="center" vertical="center" wrapText="1"/>
      <protection locked="0"/>
    </xf>
    <xf numFmtId="0" fontId="25" fillId="0" borderId="30" xfId="0" applyFont="1" applyFill="1" applyBorder="1" applyAlignment="1" applyProtection="1">
      <alignment horizontal="center" vertical="center" wrapText="1"/>
      <protection locked="0"/>
    </xf>
    <xf numFmtId="0" fontId="25" fillId="0" borderId="31" xfId="0" applyFont="1" applyFill="1" applyBorder="1" applyAlignment="1" applyProtection="1">
      <alignment horizontal="center" vertical="center" wrapText="1"/>
      <protection locked="0"/>
    </xf>
    <xf numFmtId="0" fontId="21" fillId="0" borderId="82" xfId="0" applyFont="1" applyBorder="1" applyAlignment="1">
      <alignment horizontal="center" vertical="center"/>
    </xf>
    <xf numFmtId="0" fontId="26" fillId="0" borderId="32" xfId="0" applyFont="1" applyBorder="1" applyAlignment="1">
      <alignment horizontal="left" vertical="center" wrapText="1" indent="3"/>
    </xf>
    <xf numFmtId="0" fontId="26" fillId="0" borderId="33" xfId="0" applyFont="1" applyBorder="1" applyAlignment="1">
      <alignment horizontal="left" vertical="center" wrapText="1" indent="3"/>
    </xf>
    <xf numFmtId="0" fontId="26" fillId="4" borderId="32" xfId="0" applyFont="1" applyFill="1" applyBorder="1" applyAlignment="1">
      <alignment horizontal="left" vertical="center" wrapText="1" indent="3"/>
    </xf>
    <xf numFmtId="0" fontId="26" fillId="4" borderId="33" xfId="0" applyFont="1" applyFill="1" applyBorder="1" applyAlignment="1">
      <alignment horizontal="left" vertical="center" wrapText="1" indent="3"/>
    </xf>
    <xf numFmtId="0" fontId="21" fillId="0" borderId="3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22" xfId="0" applyFont="1" applyBorder="1" applyAlignment="1">
      <alignment horizontal="left"/>
    </xf>
    <xf numFmtId="0" fontId="19" fillId="3" borderId="36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19" fillId="3" borderId="36" xfId="0" applyFont="1" applyFill="1" applyBorder="1" applyAlignment="1" applyProtection="1">
      <alignment horizontal="left" vertical="center" wrapText="1"/>
      <protection locked="0"/>
    </xf>
    <xf numFmtId="0" fontId="0" fillId="3" borderId="37" xfId="0" applyFill="1" applyBorder="1" applyAlignment="1" applyProtection="1">
      <alignment horizontal="left" vertical="center" wrapText="1"/>
      <protection locked="0"/>
    </xf>
    <xf numFmtId="0" fontId="0" fillId="3" borderId="15" xfId="0" applyFill="1" applyBorder="1" applyAlignment="1" applyProtection="1">
      <alignment horizontal="left" vertical="center" wrapText="1"/>
      <protection locked="0"/>
    </xf>
    <xf numFmtId="0" fontId="0" fillId="0" borderId="36" xfId="0" applyFill="1" applyBorder="1" applyAlignment="1">
      <alignment horizontal="left" vertical="top" wrapText="1"/>
    </xf>
    <xf numFmtId="0" fontId="0" fillId="0" borderId="37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7" fillId="3" borderId="38" xfId="0" applyFont="1" applyFill="1" applyBorder="1" applyAlignment="1">
      <alignment horizontal="center" vertical="center" wrapText="1"/>
    </xf>
    <xf numFmtId="0" fontId="27" fillId="3" borderId="38" xfId="0" applyFont="1" applyFill="1" applyBorder="1" applyAlignment="1" applyProtection="1">
      <alignment horizontal="center" vertical="center" wrapText="1"/>
      <protection locked="0"/>
    </xf>
    <xf numFmtId="0" fontId="27" fillId="5" borderId="2" xfId="0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5" borderId="7" xfId="0" applyFont="1" applyFill="1" applyBorder="1" applyAlignment="1">
      <alignment horizontal="center" vertical="center" wrapText="1"/>
    </xf>
    <xf numFmtId="0" fontId="27" fillId="5" borderId="4" xfId="0" applyFont="1" applyFill="1" applyBorder="1" applyAlignment="1">
      <alignment horizontal="center" vertical="center" wrapText="1"/>
    </xf>
    <xf numFmtId="0" fontId="27" fillId="5" borderId="0" xfId="0" applyFont="1" applyFill="1" applyBorder="1" applyAlignment="1">
      <alignment horizontal="center" vertical="center" wrapText="1"/>
    </xf>
    <xf numFmtId="0" fontId="27" fillId="5" borderId="20" xfId="0" applyFont="1" applyFill="1" applyBorder="1" applyAlignment="1">
      <alignment horizontal="center" vertical="center" wrapText="1"/>
    </xf>
    <xf numFmtId="0" fontId="27" fillId="5" borderId="5" xfId="0" applyFont="1" applyFill="1" applyBorder="1" applyAlignment="1">
      <alignment horizontal="center" vertical="center" wrapText="1"/>
    </xf>
    <xf numFmtId="0" fontId="27" fillId="5" borderId="6" xfId="0" applyFont="1" applyFill="1" applyBorder="1" applyAlignment="1">
      <alignment horizontal="center" vertical="center" wrapText="1"/>
    </xf>
    <xf numFmtId="0" fontId="27" fillId="5" borderId="22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left"/>
    </xf>
    <xf numFmtId="0" fontId="23" fillId="0" borderId="3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1" fillId="3" borderId="2" xfId="0" applyFont="1" applyFill="1" applyBorder="1" applyAlignment="1">
      <alignment horizontal="left" vertical="center" wrapText="1"/>
    </xf>
    <xf numFmtId="0" fontId="21" fillId="3" borderId="3" xfId="0" applyFont="1" applyFill="1" applyBorder="1" applyAlignment="1">
      <alignment horizontal="left" vertical="center" wrapText="1"/>
    </xf>
    <xf numFmtId="0" fontId="22" fillId="3" borderId="4" xfId="0" applyFont="1" applyFill="1" applyBorder="1" applyAlignment="1" applyProtection="1">
      <alignment horizontal="left" vertical="center" wrapText="1"/>
      <protection locked="0"/>
    </xf>
    <xf numFmtId="0" fontId="22" fillId="3" borderId="0" xfId="0" applyFont="1" applyFill="1" applyBorder="1" applyAlignment="1" applyProtection="1">
      <alignment horizontal="left" vertical="center" wrapText="1"/>
      <protection locked="0"/>
    </xf>
    <xf numFmtId="0" fontId="21" fillId="3" borderId="35" xfId="0" applyFont="1" applyFill="1" applyBorder="1" applyAlignment="1" applyProtection="1">
      <alignment horizontal="center" vertical="center" wrapText="1"/>
      <protection locked="0"/>
    </xf>
    <xf numFmtId="0" fontId="21" fillId="3" borderId="19" xfId="0" applyFont="1" applyFill="1" applyBorder="1" applyAlignment="1" applyProtection="1">
      <alignment horizontal="center" vertical="center" wrapText="1"/>
      <protection locked="0"/>
    </xf>
    <xf numFmtId="0" fontId="19" fillId="3" borderId="36" xfId="0" applyFont="1" applyFill="1" applyBorder="1" applyAlignment="1">
      <alignment horizontal="right" vertical="center" wrapText="1"/>
    </xf>
    <xf numFmtId="0" fontId="19" fillId="3" borderId="37" xfId="0" applyFont="1" applyFill="1" applyBorder="1" applyAlignment="1">
      <alignment horizontal="right" vertical="center" wrapText="1"/>
    </xf>
    <xf numFmtId="0" fontId="16" fillId="3" borderId="37" xfId="0" applyFont="1" applyFill="1" applyBorder="1" applyAlignment="1" applyProtection="1">
      <alignment horizontal="left" vertical="center" wrapText="1"/>
      <protection locked="0"/>
    </xf>
    <xf numFmtId="0" fontId="28" fillId="3" borderId="37" xfId="0" applyFont="1" applyFill="1" applyBorder="1" applyAlignment="1" applyProtection="1">
      <alignment horizontal="left" vertical="center" wrapText="1"/>
      <protection locked="0"/>
    </xf>
    <xf numFmtId="0" fontId="19" fillId="3" borderId="37" xfId="0" applyFont="1" applyFill="1" applyBorder="1" applyAlignment="1" applyProtection="1">
      <alignment horizontal="center" vertical="center" wrapText="1"/>
      <protection locked="0"/>
    </xf>
    <xf numFmtId="0" fontId="0" fillId="3" borderId="39" xfId="0" applyFill="1" applyBorder="1" applyAlignment="1" applyProtection="1">
      <alignment vertical="center" wrapText="1"/>
      <protection locked="0"/>
    </xf>
    <xf numFmtId="0" fontId="22" fillId="3" borderId="5" xfId="0" applyFont="1" applyFill="1" applyBorder="1" applyAlignment="1" applyProtection="1">
      <alignment horizontal="left" vertical="center" wrapText="1"/>
      <protection locked="0"/>
    </xf>
    <xf numFmtId="0" fontId="22" fillId="3" borderId="6" xfId="0" applyFont="1" applyFill="1" applyBorder="1" applyAlignment="1" applyProtection="1">
      <alignment horizontal="left" vertical="center" wrapText="1"/>
      <protection locked="0"/>
    </xf>
    <xf numFmtId="0" fontId="20" fillId="3" borderId="18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0" fillId="0" borderId="10" xfId="0" applyBorder="1" applyAlignment="1" applyProtection="1">
      <alignment horizontal="left" vertical="center" wrapText="1"/>
      <protection locked="0"/>
    </xf>
    <xf numFmtId="0" fontId="0" fillId="0" borderId="11" xfId="0" applyBorder="1" applyAlignment="1" applyProtection="1">
      <alignment horizontal="left" vertical="center" wrapText="1"/>
      <protection locked="0"/>
    </xf>
    <xf numFmtId="0" fontId="19" fillId="0" borderId="3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64" fontId="19" fillId="0" borderId="36" xfId="0" applyNumberFormat="1" applyFont="1" applyBorder="1" applyAlignment="1">
      <alignment horizontal="left" vertical="center" wrapText="1"/>
    </xf>
    <xf numFmtId="164" fontId="0" fillId="0" borderId="37" xfId="0" applyNumberFormat="1" applyBorder="1" applyAlignment="1">
      <alignment horizontal="left" vertical="center" wrapText="1"/>
    </xf>
    <xf numFmtId="164" fontId="0" fillId="0" borderId="15" xfId="0" applyNumberFormat="1" applyBorder="1" applyAlignment="1">
      <alignment horizontal="left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0" fillId="0" borderId="37" xfId="0" applyBorder="1" applyAlignment="1"/>
    <xf numFmtId="0" fontId="0" fillId="0" borderId="15" xfId="0" applyBorder="1" applyAlignment="1"/>
    <xf numFmtId="0" fontId="0" fillId="0" borderId="25" xfId="0" applyBorder="1" applyAlignment="1" applyProtection="1">
      <protection locked="0"/>
    </xf>
    <xf numFmtId="0" fontId="0" fillId="0" borderId="45" xfId="0" applyBorder="1" applyAlignment="1" applyProtection="1">
      <protection locked="0"/>
    </xf>
    <xf numFmtId="0" fontId="19" fillId="0" borderId="36" xfId="0" applyFont="1" applyBorder="1" applyAlignment="1">
      <alignment horizontal="right" vertical="center" wrapText="1"/>
    </xf>
    <xf numFmtId="0" fontId="19" fillId="0" borderId="37" xfId="0" applyFont="1" applyBorder="1" applyAlignment="1">
      <alignment horizontal="righ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9" xfId="0" applyBorder="1" applyAlignment="1">
      <alignment wrapText="1"/>
    </xf>
    <xf numFmtId="0" fontId="0" fillId="0" borderId="14" xfId="0" applyBorder="1" applyAlignment="1">
      <alignment horizontal="left" vertical="center" wrapText="1"/>
    </xf>
    <xf numFmtId="0" fontId="0" fillId="0" borderId="25" xfId="0" applyBorder="1" applyAlignment="1">
      <alignment wrapText="1"/>
    </xf>
    <xf numFmtId="0" fontId="0" fillId="0" borderId="48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0" xfId="0" applyBorder="1" applyAlignment="1">
      <alignment wrapText="1"/>
    </xf>
    <xf numFmtId="0" fontId="4" fillId="0" borderId="1" xfId="0" applyFont="1" applyBorder="1" applyAlignment="1" applyProtection="1">
      <protection locked="0"/>
    </xf>
    <xf numFmtId="0" fontId="0" fillId="0" borderId="47" xfId="0" applyBorder="1" applyAlignment="1" applyProtection="1">
      <protection locked="0"/>
    </xf>
    <xf numFmtId="0" fontId="29" fillId="0" borderId="51" xfId="0" applyFont="1" applyBorder="1" applyAlignment="1" applyProtection="1">
      <alignment horizontal="left" vertical="center" wrapText="1"/>
      <protection locked="0"/>
    </xf>
    <xf numFmtId="0" fontId="29" fillId="0" borderId="6" xfId="0" applyFont="1" applyBorder="1" applyAlignment="1" applyProtection="1">
      <alignment horizontal="left" vertical="center" wrapText="1"/>
      <protection locked="0"/>
    </xf>
    <xf numFmtId="0" fontId="29" fillId="0" borderId="22" xfId="0" applyFont="1" applyBorder="1" applyAlignment="1" applyProtection="1">
      <alignment horizontal="left" vertical="center" wrapText="1"/>
      <protection locked="0"/>
    </xf>
    <xf numFmtId="0" fontId="0" fillId="0" borderId="52" xfId="0" applyBorder="1" applyAlignment="1"/>
    <xf numFmtId="0" fontId="2" fillId="0" borderId="36" xfId="0" applyFont="1" applyBorder="1" applyAlignment="1" applyProtection="1">
      <alignment horizontal="center" vertical="center" wrapText="1"/>
    </xf>
    <xf numFmtId="0" fontId="28" fillId="0" borderId="37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0" fillId="0" borderId="14" xfId="0" applyBorder="1" applyAlignment="1" applyProtection="1">
      <alignment horizontal="left" vertical="center" wrapText="1"/>
      <protection locked="0"/>
    </xf>
    <xf numFmtId="0" fontId="0" fillId="0" borderId="25" xfId="0" applyBorder="1" applyAlignment="1" applyProtection="1">
      <alignment horizontal="left" vertical="center" wrapText="1"/>
      <protection locked="0"/>
    </xf>
    <xf numFmtId="0" fontId="0" fillId="0" borderId="85" xfId="0" applyBorder="1" applyAlignment="1" applyProtection="1">
      <alignment horizontal="left" vertical="center" wrapText="1"/>
      <protection locked="0"/>
    </xf>
    <xf numFmtId="0" fontId="15" fillId="5" borderId="2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19" fillId="0" borderId="2" xfId="0" applyFont="1" applyFill="1" applyBorder="1" applyAlignment="1">
      <alignment vertical="center" wrapText="1"/>
    </xf>
    <xf numFmtId="0" fontId="0" fillId="0" borderId="53" xfId="0" applyFill="1" applyBorder="1" applyAlignment="1">
      <alignment vertical="center" wrapText="1"/>
    </xf>
    <xf numFmtId="164" fontId="29" fillId="0" borderId="4" xfId="0" applyNumberFormat="1" applyFont="1" applyFill="1" applyBorder="1" applyAlignment="1">
      <alignment vertical="center" wrapText="1"/>
    </xf>
    <xf numFmtId="164" fontId="0" fillId="0" borderId="33" xfId="0" applyNumberFormat="1" applyFill="1" applyBorder="1" applyAlignment="1">
      <alignment vertical="center" wrapText="1"/>
    </xf>
    <xf numFmtId="164" fontId="29" fillId="0" borderId="5" xfId="0" applyNumberFormat="1" applyFont="1" applyFill="1" applyBorder="1" applyAlignment="1">
      <alignment vertical="center" wrapText="1"/>
    </xf>
    <xf numFmtId="164" fontId="0" fillId="0" borderId="54" xfId="0" applyNumberFormat="1" applyFill="1" applyBorder="1" applyAlignment="1">
      <alignment vertical="center" wrapText="1"/>
    </xf>
    <xf numFmtId="0" fontId="0" fillId="0" borderId="55" xfId="0" applyFill="1" applyBorder="1" applyAlignment="1">
      <alignment vertical="top" wrapText="1"/>
    </xf>
    <xf numFmtId="0" fontId="0" fillId="0" borderId="22" xfId="0" applyFill="1" applyBorder="1" applyAlignment="1">
      <alignment vertical="top" wrapText="1"/>
    </xf>
    <xf numFmtId="0" fontId="0" fillId="0" borderId="56" xfId="0" applyBorder="1" applyAlignment="1" applyProtection="1">
      <alignment horizontal="left" vertical="top"/>
      <protection locked="0"/>
    </xf>
    <xf numFmtId="0" fontId="0" fillId="0" borderId="57" xfId="0" applyBorder="1" applyAlignment="1" applyProtection="1">
      <alignment horizontal="left" vertical="top"/>
      <protection locked="0"/>
    </xf>
    <xf numFmtId="0" fontId="0" fillId="0" borderId="58" xfId="0" applyBorder="1" applyAlignment="1" applyProtection="1">
      <alignment horizontal="left" vertical="top"/>
      <protection locked="0"/>
    </xf>
    <xf numFmtId="0" fontId="0" fillId="0" borderId="4" xfId="0" applyBorder="1" applyAlignment="1" applyProtection="1">
      <alignment horizontal="left" vertical="top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0" fillId="0" borderId="20" xfId="0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top"/>
      <protection locked="0"/>
    </xf>
    <xf numFmtId="0" fontId="0" fillId="0" borderId="6" xfId="0" applyBorder="1" applyAlignment="1" applyProtection="1">
      <alignment horizontal="left" vertical="top"/>
      <protection locked="0"/>
    </xf>
    <xf numFmtId="0" fontId="0" fillId="0" borderId="22" xfId="0" applyBorder="1" applyAlignment="1" applyProtection="1">
      <alignment horizontal="left" vertical="top"/>
      <protection locked="0"/>
    </xf>
    <xf numFmtId="164" fontId="16" fillId="0" borderId="37" xfId="0" applyNumberFormat="1" applyFont="1" applyBorder="1" applyAlignment="1">
      <alignment horizontal="left" vertical="center" wrapText="1"/>
    </xf>
    <xf numFmtId="164" fontId="28" fillId="0" borderId="37" xfId="0" applyNumberFormat="1" applyFont="1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/>
      <protection locked="0"/>
    </xf>
    <xf numFmtId="0" fontId="0" fillId="0" borderId="7" xfId="0" applyBorder="1" applyAlignment="1" applyProtection="1">
      <alignment horizontal="left" vertical="top"/>
      <protection locked="0"/>
    </xf>
    <xf numFmtId="0" fontId="0" fillId="0" borderId="56" xfId="0" applyBorder="1" applyAlignment="1" applyProtection="1">
      <alignment horizontal="left" vertical="top" wrapText="1"/>
      <protection locked="0"/>
    </xf>
    <xf numFmtId="0" fontId="3" fillId="2" borderId="40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 wrapText="1"/>
    </xf>
    <xf numFmtId="0" fontId="0" fillId="0" borderId="41" xfId="0" applyBorder="1" applyAlignment="1"/>
    <xf numFmtId="0" fontId="0" fillId="0" borderId="42" xfId="0" applyBorder="1" applyAlignment="1"/>
    <xf numFmtId="0" fontId="0" fillId="0" borderId="43" xfId="0" applyBorder="1" applyAlignment="1"/>
    <xf numFmtId="0" fontId="0" fillId="0" borderId="4" xfId="0" applyBorder="1" applyAlignment="1">
      <alignment horizontal="left" vertical="center" wrapText="1"/>
    </xf>
    <xf numFmtId="0" fontId="0" fillId="0" borderId="59" xfId="0" applyBorder="1" applyAlignment="1">
      <alignment wrapText="1"/>
    </xf>
    <xf numFmtId="15" fontId="29" fillId="0" borderId="60" xfId="0" applyNumberFormat="1" applyFont="1" applyBorder="1" applyAlignment="1" applyProtection="1">
      <alignment horizontal="left" vertical="center" wrapText="1"/>
      <protection locked="0"/>
    </xf>
    <xf numFmtId="15" fontId="29" fillId="0" borderId="0" xfId="0" applyNumberFormat="1" applyFont="1" applyBorder="1" applyAlignment="1" applyProtection="1">
      <alignment horizontal="left" vertical="center" wrapText="1"/>
      <protection locked="0"/>
    </xf>
    <xf numFmtId="15" fontId="29" fillId="0" borderId="20" xfId="0" applyNumberFormat="1" applyFont="1" applyBorder="1" applyAlignment="1" applyProtection="1">
      <alignment horizontal="left" vertical="center" wrapText="1"/>
      <protection locked="0"/>
    </xf>
    <xf numFmtId="0" fontId="0" fillId="0" borderId="71" xfId="0" applyBorder="1" applyAlignment="1" applyProtection="1">
      <alignment horizontal="left" vertical="center" wrapText="1"/>
      <protection locked="0"/>
    </xf>
    <xf numFmtId="0" fontId="29" fillId="0" borderId="44" xfId="0" applyFont="1" applyBorder="1" applyAlignment="1" applyProtection="1">
      <alignment horizontal="left" vertical="center" wrapText="1"/>
      <protection locked="0"/>
    </xf>
    <xf numFmtId="0" fontId="29" fillId="0" borderId="3" xfId="0" applyFont="1" applyBorder="1" applyAlignment="1" applyProtection="1">
      <alignment horizontal="left" vertical="center" wrapText="1"/>
      <protection locked="0"/>
    </xf>
    <xf numFmtId="0" fontId="29" fillId="0" borderId="7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48" xfId="0" applyBorder="1" applyAlignment="1" applyProtection="1">
      <alignment horizontal="left" vertical="center" wrapText="1"/>
      <protection locked="0"/>
    </xf>
    <xf numFmtId="0" fontId="0" fillId="6" borderId="9" xfId="0" applyFill="1" applyBorder="1" applyAlignment="1">
      <alignment horizontal="center" vertical="top" wrapText="1"/>
    </xf>
    <xf numFmtId="0" fontId="0" fillId="6" borderId="61" xfId="0" applyFill="1" applyBorder="1" applyAlignment="1">
      <alignment horizontal="center" vertical="top" wrapText="1"/>
    </xf>
    <xf numFmtId="0" fontId="0" fillId="6" borderId="8" xfId="0" applyFill="1" applyBorder="1" applyAlignment="1">
      <alignment horizontal="center" vertical="top" wrapText="1"/>
    </xf>
    <xf numFmtId="0" fontId="0" fillId="0" borderId="62" xfId="0" applyFill="1" applyBorder="1" applyAlignment="1">
      <alignment horizontal="center" vertical="top" wrapText="1"/>
    </xf>
    <xf numFmtId="0" fontId="0" fillId="0" borderId="63" xfId="0" applyFill="1" applyBorder="1" applyAlignment="1">
      <alignment horizontal="center" vertical="top" wrapText="1"/>
    </xf>
    <xf numFmtId="0" fontId="0" fillId="0" borderId="63" xfId="0" applyBorder="1" applyAlignment="1" applyProtection="1">
      <alignment horizontal="center" vertical="top" wrapText="1"/>
      <protection locked="0"/>
    </xf>
    <xf numFmtId="0" fontId="0" fillId="0" borderId="64" xfId="0" applyBorder="1" applyAlignment="1" applyProtection="1">
      <alignment horizontal="center"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0" fontId="0" fillId="0" borderId="20" xfId="0" applyBorder="1" applyAlignment="1" applyProtection="1">
      <alignment horizontal="center" vertical="top" wrapText="1"/>
      <protection locked="0"/>
    </xf>
    <xf numFmtId="0" fontId="0" fillId="0" borderId="6" xfId="0" applyBorder="1" applyAlignment="1" applyProtection="1">
      <alignment horizontal="center" vertical="top" wrapText="1"/>
      <protection locked="0"/>
    </xf>
    <xf numFmtId="0" fontId="0" fillId="0" borderId="22" xfId="0" applyBorder="1" applyAlignment="1" applyProtection="1">
      <alignment horizontal="center" vertical="top" wrapText="1"/>
      <protection locked="0"/>
    </xf>
    <xf numFmtId="0" fontId="0" fillId="0" borderId="60" xfId="0" applyBorder="1" applyAlignment="1" applyProtection="1">
      <alignment horizontal="center" vertical="top" wrapText="1"/>
      <protection locked="0"/>
    </xf>
    <xf numFmtId="0" fontId="0" fillId="0" borderId="51" xfId="0" applyBorder="1" applyAlignment="1" applyProtection="1">
      <alignment horizontal="center" vertical="top" wrapText="1"/>
      <protection locked="0"/>
    </xf>
    <xf numFmtId="0" fontId="0" fillId="0" borderId="65" xfId="0" applyBorder="1" applyAlignment="1" applyProtection="1">
      <alignment vertical="top" wrapText="1"/>
      <protection locked="0"/>
    </xf>
    <xf numFmtId="0" fontId="0" fillId="0" borderId="61" xfId="0" applyBorder="1" applyAlignment="1" applyProtection="1">
      <alignment vertical="top" wrapText="1"/>
      <protection locked="0"/>
    </xf>
    <xf numFmtId="0" fontId="0" fillId="0" borderId="8" xfId="0" applyBorder="1" applyAlignment="1" applyProtection="1">
      <alignment vertical="top" wrapText="1"/>
      <protection locked="0"/>
    </xf>
    <xf numFmtId="0" fontId="0" fillId="0" borderId="68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9" xfId="0" applyBorder="1" applyAlignment="1" applyProtection="1">
      <alignment vertical="top" wrapText="1"/>
      <protection locked="0"/>
    </xf>
    <xf numFmtId="0" fontId="0" fillId="0" borderId="69" xfId="0" applyBorder="1" applyAlignment="1" applyProtection="1">
      <alignment vertical="top" wrapText="1"/>
      <protection locked="0"/>
    </xf>
    <xf numFmtId="0" fontId="17" fillId="0" borderId="17" xfId="0" applyFont="1" applyFill="1" applyBorder="1" applyAlignment="1">
      <alignment horizontal="right" vertical="top" wrapText="1"/>
    </xf>
    <xf numFmtId="0" fontId="17" fillId="0" borderId="70" xfId="0" applyFont="1" applyFill="1" applyBorder="1" applyAlignment="1">
      <alignment horizontal="right" vertical="top" wrapText="1"/>
    </xf>
    <xf numFmtId="164" fontId="4" fillId="0" borderId="60" xfId="0" applyNumberFormat="1" applyFont="1" applyBorder="1" applyAlignment="1" applyProtection="1">
      <alignment horizontal="left" vertical="center" wrapText="1"/>
      <protection locked="0"/>
    </xf>
    <xf numFmtId="164" fontId="4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/>
    <xf numFmtId="0" fontId="0" fillId="0" borderId="20" xfId="0" applyFont="1" applyBorder="1" applyAlignment="1"/>
    <xf numFmtId="164" fontId="4" fillId="0" borderId="51" xfId="0" applyNumberFormat="1" applyFont="1" applyBorder="1" applyAlignment="1" applyProtection="1">
      <alignment horizontal="left" vertical="center" wrapText="1"/>
      <protection locked="0"/>
    </xf>
    <xf numFmtId="164" fontId="4" fillId="0" borderId="6" xfId="0" applyNumberFormat="1" applyFont="1" applyBorder="1" applyAlignment="1" applyProtection="1">
      <alignment horizontal="left" vertical="center" wrapText="1"/>
      <protection locked="0"/>
    </xf>
    <xf numFmtId="0" fontId="0" fillId="0" borderId="6" xfId="0" applyFont="1" applyBorder="1" applyAlignment="1"/>
    <xf numFmtId="0" fontId="0" fillId="0" borderId="22" xfId="0" applyFont="1" applyBorder="1" applyAlignment="1"/>
    <xf numFmtId="0" fontId="0" fillId="0" borderId="11" xfId="0" applyBorder="1" applyAlignment="1" applyProtection="1">
      <alignment vertical="top" wrapText="1"/>
      <protection locked="0"/>
    </xf>
    <xf numFmtId="0" fontId="0" fillId="0" borderId="46" xfId="0" applyBorder="1" applyAlignment="1" applyProtection="1">
      <alignment vertical="top" wrapText="1"/>
      <protection locked="0"/>
    </xf>
    <xf numFmtId="0" fontId="0" fillId="0" borderId="71" xfId="0" applyBorder="1" applyAlignment="1" applyProtection="1">
      <alignment vertical="top" wrapText="1"/>
      <protection locked="0"/>
    </xf>
    <xf numFmtId="0" fontId="0" fillId="0" borderId="72" xfId="0" applyBorder="1" applyAlignment="1" applyProtection="1">
      <alignment vertical="top" wrapText="1"/>
      <protection locked="0"/>
    </xf>
    <xf numFmtId="0" fontId="0" fillId="0" borderId="73" xfId="0" applyBorder="1" applyAlignment="1" applyProtection="1">
      <alignment vertical="top" wrapText="1"/>
      <protection locked="0"/>
    </xf>
    <xf numFmtId="0" fontId="0" fillId="0" borderId="9" xfId="0" applyFont="1" applyBorder="1" applyAlignment="1" applyProtection="1">
      <alignment vertical="top" wrapText="1"/>
      <protection locked="0"/>
    </xf>
    <xf numFmtId="0" fontId="16" fillId="0" borderId="66" xfId="0" applyFont="1" applyBorder="1" applyAlignment="1">
      <alignment horizontal="center" vertical="top" wrapText="1"/>
    </xf>
    <xf numFmtId="0" fontId="16" fillId="0" borderId="41" xfId="0" applyFont="1" applyBorder="1" applyAlignment="1">
      <alignment horizontal="center" vertical="top" wrapText="1"/>
    </xf>
    <xf numFmtId="0" fontId="16" fillId="0" borderId="43" xfId="0" applyFont="1" applyBorder="1" applyAlignment="1">
      <alignment horizontal="center" vertical="top" wrapText="1"/>
    </xf>
    <xf numFmtId="0" fontId="16" fillId="0" borderId="25" xfId="0" applyFont="1" applyBorder="1" applyAlignment="1">
      <alignment horizontal="center" vertical="top" wrapText="1"/>
    </xf>
    <xf numFmtId="0" fontId="0" fillId="0" borderId="11" xfId="0" applyBorder="1" applyAlignment="1">
      <alignment vertical="top" wrapText="1"/>
    </xf>
    <xf numFmtId="0" fontId="0" fillId="0" borderId="46" xfId="0" applyBorder="1" applyAlignment="1">
      <alignment vertical="top" wrapText="1"/>
    </xf>
    <xf numFmtId="0" fontId="19" fillId="0" borderId="36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164" fontId="19" fillId="0" borderId="36" xfId="0" applyNumberFormat="1" applyFont="1" applyFill="1" applyBorder="1" applyAlignment="1">
      <alignment horizontal="left" vertical="center" wrapText="1"/>
    </xf>
    <xf numFmtId="164" fontId="19" fillId="0" borderId="37" xfId="0" applyNumberFormat="1" applyFont="1" applyFill="1" applyBorder="1" applyAlignment="1">
      <alignment horizontal="left" vertical="center" wrapText="1"/>
    </xf>
    <xf numFmtId="164" fontId="19" fillId="0" borderId="15" xfId="0" applyNumberFormat="1" applyFont="1" applyFill="1" applyBorder="1" applyAlignment="1">
      <alignment horizontal="left" vertical="center" wrapText="1"/>
    </xf>
    <xf numFmtId="0" fontId="19" fillId="0" borderId="36" xfId="0" applyFont="1" applyFill="1" applyBorder="1" applyAlignment="1">
      <alignment horizontal="right" vertical="center" wrapText="1"/>
    </xf>
    <xf numFmtId="0" fontId="19" fillId="0" borderId="37" xfId="0" applyFont="1" applyFill="1" applyBorder="1" applyAlignment="1">
      <alignment horizontal="right" vertical="center" wrapText="1"/>
    </xf>
    <xf numFmtId="164" fontId="19" fillId="0" borderId="37" xfId="0" applyNumberFormat="1" applyFont="1" applyFill="1" applyBorder="1" applyAlignment="1">
      <alignment horizontal="center" vertical="center" wrapText="1"/>
    </xf>
    <xf numFmtId="164" fontId="0" fillId="0" borderId="37" xfId="0" applyNumberFormat="1" applyFill="1" applyBorder="1" applyAlignment="1">
      <alignment horizontal="center" vertical="center" wrapText="1"/>
    </xf>
    <xf numFmtId="164" fontId="7" fillId="0" borderId="74" xfId="0" applyNumberFormat="1" applyFont="1" applyBorder="1" applyAlignment="1" applyProtection="1">
      <alignment horizontal="left"/>
      <protection locked="0"/>
    </xf>
    <xf numFmtId="164" fontId="0" fillId="0" borderId="75" xfId="0" applyNumberFormat="1" applyBorder="1" applyAlignment="1">
      <alignment horizontal="left"/>
    </xf>
    <xf numFmtId="164" fontId="0" fillId="0" borderId="76" xfId="0" applyNumberFormat="1" applyBorder="1" applyAlignment="1">
      <alignment horizontal="left"/>
    </xf>
    <xf numFmtId="164" fontId="7" fillId="0" borderId="74" xfId="0" applyNumberFormat="1" applyFont="1" applyBorder="1" applyAlignment="1" applyProtection="1">
      <alignment horizontal="left" vertical="center" wrapText="1"/>
      <protection locked="0"/>
    </xf>
    <xf numFmtId="164" fontId="7" fillId="0" borderId="75" xfId="0" applyNumberFormat="1" applyFont="1" applyBorder="1" applyAlignment="1" applyProtection="1">
      <alignment horizontal="left" vertical="center" wrapText="1"/>
      <protection locked="0"/>
    </xf>
    <xf numFmtId="0" fontId="0" fillId="0" borderId="77" xfId="0" applyBorder="1" applyAlignment="1">
      <alignment horizontal="left" wrapText="1"/>
    </xf>
    <xf numFmtId="164" fontId="4" fillId="0" borderId="44" xfId="0" applyNumberFormat="1" applyFont="1" applyBorder="1" applyAlignment="1" applyProtection="1">
      <alignment horizontal="left" vertical="center" wrapText="1"/>
      <protection locked="0"/>
    </xf>
    <xf numFmtId="164" fontId="4" fillId="0" borderId="3" xfId="0" applyNumberFormat="1" applyFont="1" applyBorder="1" applyAlignment="1" applyProtection="1">
      <alignment horizontal="left" vertical="center" wrapText="1"/>
      <protection locked="0"/>
    </xf>
    <xf numFmtId="0" fontId="0" fillId="0" borderId="3" xfId="0" applyFont="1" applyBorder="1" applyAlignment="1"/>
    <xf numFmtId="0" fontId="0" fillId="0" borderId="7" xfId="0" applyFont="1" applyBorder="1" applyAlignment="1"/>
    <xf numFmtId="164" fontId="30" fillId="0" borderId="66" xfId="0" applyNumberFormat="1" applyFont="1" applyBorder="1" applyAlignment="1">
      <alignment horizontal="left"/>
    </xf>
    <xf numFmtId="164" fontId="0" fillId="0" borderId="41" xfId="0" applyNumberFormat="1" applyBorder="1" applyAlignment="1">
      <alignment horizontal="left"/>
    </xf>
    <xf numFmtId="164" fontId="0" fillId="0" borderId="43" xfId="0" applyNumberFormat="1" applyBorder="1" applyAlignment="1">
      <alignment horizontal="left"/>
    </xf>
    <xf numFmtId="164" fontId="7" fillId="0" borderId="66" xfId="0" applyNumberFormat="1" applyFont="1" applyBorder="1" applyAlignment="1" applyProtection="1">
      <alignment horizontal="left" vertical="center" wrapText="1"/>
    </xf>
    <xf numFmtId="164" fontId="7" fillId="0" borderId="41" xfId="0" applyNumberFormat="1" applyFont="1" applyBorder="1" applyAlignment="1" applyProtection="1">
      <alignment horizontal="left" vertical="center" wrapText="1"/>
    </xf>
    <xf numFmtId="0" fontId="0" fillId="0" borderId="67" xfId="0" applyBorder="1" applyAlignment="1">
      <alignment horizontal="left" wrapText="1"/>
    </xf>
    <xf numFmtId="0" fontId="15" fillId="5" borderId="3" xfId="0" applyFont="1" applyFill="1" applyBorder="1" applyAlignment="1">
      <alignment horizontal="center" vertical="center" wrapText="1"/>
    </xf>
    <xf numFmtId="164" fontId="19" fillId="0" borderId="2" xfId="0" applyNumberFormat="1" applyFont="1" applyFill="1" applyBorder="1" applyAlignment="1">
      <alignment vertical="center" wrapText="1"/>
    </xf>
    <xf numFmtId="164" fontId="19" fillId="0" borderId="3" xfId="0" applyNumberFormat="1" applyFont="1" applyFill="1" applyBorder="1" applyAlignment="1">
      <alignment vertical="center" wrapText="1"/>
    </xf>
    <xf numFmtId="164" fontId="0" fillId="0" borderId="53" xfId="0" applyNumberForma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0" fontId="19" fillId="0" borderId="78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19" fillId="0" borderId="17" xfId="0" applyFont="1" applyFill="1" applyBorder="1" applyAlignment="1">
      <alignment vertical="center" wrapText="1"/>
    </xf>
    <xf numFmtId="0" fontId="0" fillId="0" borderId="61" xfId="0" applyFill="1" applyBorder="1" applyAlignment="1">
      <alignment vertical="center" wrapText="1"/>
    </xf>
    <xf numFmtId="164" fontId="0" fillId="0" borderId="55" xfId="0" applyNumberFormat="1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1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/>
    <xf numFmtId="0" fontId="0" fillId="0" borderId="0" xfId="0" applyAlignment="1"/>
    <xf numFmtId="0" fontId="29" fillId="0" borderId="79" xfId="0" applyFont="1" applyBorder="1" applyAlignment="1">
      <alignment vertical="center" wrapText="1"/>
    </xf>
    <xf numFmtId="0" fontId="29" fillId="0" borderId="80" xfId="0" applyFont="1" applyBorder="1" applyAlignment="1">
      <alignment vertical="center" wrapText="1"/>
    </xf>
    <xf numFmtId="0" fontId="29" fillId="0" borderId="81" xfId="0" applyFont="1" applyBorder="1" applyAlignment="1">
      <alignment vertical="center" wrapText="1"/>
    </xf>
    <xf numFmtId="0" fontId="29" fillId="4" borderId="79" xfId="0" applyFont="1" applyFill="1" applyBorder="1" applyAlignment="1">
      <alignment vertical="center" wrapText="1"/>
    </xf>
    <xf numFmtId="0" fontId="29" fillId="4" borderId="80" xfId="0" applyFont="1" applyFill="1" applyBorder="1" applyAlignment="1">
      <alignment vertical="center" wrapText="1"/>
    </xf>
    <xf numFmtId="0" fontId="29" fillId="4" borderId="81" xfId="0" applyFont="1" applyFill="1" applyBorder="1" applyAlignment="1">
      <alignment vertical="center" wrapText="1"/>
    </xf>
    <xf numFmtId="0" fontId="21" fillId="0" borderId="83" xfId="0" applyFont="1" applyBorder="1" applyAlignment="1">
      <alignment horizontal="center" vertical="center"/>
    </xf>
    <xf numFmtId="0" fontId="21" fillId="0" borderId="84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1" fillId="0" borderId="17" xfId="0" applyFont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0" fontId="0" fillId="0" borderId="25" xfId="0" applyFont="1" applyBorder="1" applyAlignment="1" applyProtection="1">
      <alignment horizontal="left" vertical="center" wrapText="1"/>
      <protection locked="0"/>
    </xf>
    <xf numFmtId="0" fontId="0" fillId="0" borderId="25" xfId="0" applyFont="1" applyBorder="1" applyAlignment="1" applyProtection="1">
      <protection locked="0"/>
    </xf>
    <xf numFmtId="0" fontId="0" fillId="0" borderId="45" xfId="0" applyFont="1" applyBorder="1" applyAlignment="1" applyProtection="1">
      <protection locked="0"/>
    </xf>
    <xf numFmtId="0" fontId="0" fillId="0" borderId="72" xfId="0" applyFont="1" applyBorder="1" applyAlignment="1" applyProtection="1">
      <alignment horizontal="left" vertical="center" wrapText="1"/>
      <protection locked="0"/>
    </xf>
    <xf numFmtId="0" fontId="0" fillId="0" borderId="86" xfId="0" applyFont="1" applyBorder="1" applyAlignment="1" applyProtection="1">
      <alignment horizontal="left" vertical="center" wrapText="1"/>
      <protection locked="0"/>
    </xf>
    <xf numFmtId="0" fontId="0" fillId="0" borderId="73" xfId="0" applyFont="1" applyBorder="1" applyAlignment="1" applyProtection="1">
      <alignment horizontal="left" vertical="center" wrapText="1"/>
      <protection locked="0"/>
    </xf>
    <xf numFmtId="0" fontId="0" fillId="0" borderId="11" xfId="0" applyFont="1" applyBorder="1" applyAlignment="1" applyProtection="1">
      <alignment horizontal="left" vertical="center" wrapText="1"/>
      <protection locked="0"/>
    </xf>
    <xf numFmtId="0" fontId="0" fillId="0" borderId="11" xfId="0" applyFont="1" applyBorder="1" applyAlignment="1" applyProtection="1">
      <protection locked="0"/>
    </xf>
    <xf numFmtId="0" fontId="0" fillId="0" borderId="46" xfId="0" applyFont="1" applyBorder="1" applyAlignment="1" applyProtection="1">
      <protection locked="0"/>
    </xf>
    <xf numFmtId="0" fontId="0" fillId="0" borderId="11" xfId="0" applyNumberFormat="1" applyFont="1" applyBorder="1" applyAlignment="1" applyProtection="1">
      <protection locked="0"/>
    </xf>
    <xf numFmtId="0" fontId="0" fillId="0" borderId="46" xfId="0" applyNumberFormat="1" applyFont="1" applyBorder="1" applyAlignment="1" applyProtection="1"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protection locked="0"/>
    </xf>
    <xf numFmtId="0" fontId="0" fillId="0" borderId="47" xfId="0" applyFont="1" applyBorder="1" applyAlignment="1" applyProtection="1">
      <protection locked="0"/>
    </xf>
    <xf numFmtId="0" fontId="0" fillId="0" borderId="11" xfId="0" applyNumberFormat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19"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1</xdr:col>
      <xdr:colOff>723900</xdr:colOff>
      <xdr:row>5</xdr:row>
      <xdr:rowOff>209550</xdr:rowOff>
    </xdr:to>
    <xdr:pic>
      <xdr:nvPicPr>
        <xdr:cNvPr id="13339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66675"/>
          <a:ext cx="2105025" cy="1562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695325</xdr:colOff>
      <xdr:row>5</xdr:row>
      <xdr:rowOff>180975</xdr:rowOff>
    </xdr:to>
    <xdr:pic>
      <xdr:nvPicPr>
        <xdr:cNvPr id="1077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2105025" cy="1562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647700</xdr:colOff>
      <xdr:row>5</xdr:row>
      <xdr:rowOff>9525</xdr:rowOff>
    </xdr:to>
    <xdr:pic>
      <xdr:nvPicPr>
        <xdr:cNvPr id="12315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105025" cy="1552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1"/>
  <sheetViews>
    <sheetView topLeftCell="A10" workbookViewId="0">
      <selection activeCell="H9" sqref="H9"/>
    </sheetView>
  </sheetViews>
  <sheetFormatPr baseColWidth="10" defaultRowHeight="15"/>
  <cols>
    <col min="1" max="1" width="21.7109375" style="3" customWidth="1"/>
    <col min="2" max="2" width="11.5703125" style="3" customWidth="1"/>
    <col min="3" max="3" width="10.7109375" style="1" customWidth="1"/>
    <col min="4" max="4" width="44" style="1" customWidth="1"/>
    <col min="5" max="5" width="21.85546875" style="3" customWidth="1"/>
    <col min="6" max="6" width="17.5703125" style="3" customWidth="1"/>
    <col min="7" max="7" width="11.42578125" style="3" hidden="1" customWidth="1"/>
    <col min="8" max="16384" width="11.42578125" style="3"/>
  </cols>
  <sheetData>
    <row r="1" spans="1:7" ht="28.5" customHeight="1" thickTop="1" thickBot="1">
      <c r="A1" s="77"/>
      <c r="B1" s="78"/>
      <c r="C1" s="85" t="s">
        <v>90</v>
      </c>
      <c r="D1" s="86"/>
      <c r="E1" s="87"/>
      <c r="F1" s="83" t="s">
        <v>13</v>
      </c>
    </row>
    <row r="2" spans="1:7" ht="35.25" customHeight="1" thickTop="1" thickBot="1">
      <c r="A2" s="79"/>
      <c r="B2" s="80"/>
      <c r="C2" s="88"/>
      <c r="D2" s="89"/>
      <c r="E2" s="90"/>
      <c r="F2" s="83"/>
    </row>
    <row r="3" spans="1:7" ht="15" customHeight="1" thickTop="1" thickBot="1">
      <c r="A3" s="79"/>
      <c r="B3" s="80"/>
      <c r="C3" s="88"/>
      <c r="D3" s="89"/>
      <c r="E3" s="90"/>
      <c r="F3" s="84" t="s">
        <v>44</v>
      </c>
      <c r="G3" s="3" t="s">
        <v>44</v>
      </c>
    </row>
    <row r="4" spans="1:7" ht="16.5" customHeight="1" thickTop="1" thickBot="1">
      <c r="A4" s="79"/>
      <c r="B4" s="80"/>
      <c r="C4" s="88"/>
      <c r="D4" s="89"/>
      <c r="E4" s="90"/>
      <c r="F4" s="84"/>
      <c r="G4" s="3" t="s">
        <v>14</v>
      </c>
    </row>
    <row r="5" spans="1:7" ht="16.5" customHeight="1" thickTop="1" thickBot="1">
      <c r="A5" s="79"/>
      <c r="B5" s="80"/>
      <c r="C5" s="88"/>
      <c r="D5" s="89"/>
      <c r="E5" s="90"/>
      <c r="F5" s="84"/>
    </row>
    <row r="6" spans="1:7" ht="20.25" customHeight="1" thickTop="1" thickBot="1">
      <c r="A6" s="81"/>
      <c r="B6" s="82"/>
      <c r="C6" s="91"/>
      <c r="D6" s="92"/>
      <c r="E6" s="93"/>
      <c r="F6" s="84"/>
    </row>
    <row r="7" spans="1:7" ht="15.75" customHeight="1" thickTop="1">
      <c r="A7" s="97" t="s">
        <v>7</v>
      </c>
      <c r="B7" s="98"/>
      <c r="C7" s="98"/>
      <c r="D7" s="98"/>
      <c r="E7" s="98"/>
      <c r="F7" s="111" t="s">
        <v>11</v>
      </c>
    </row>
    <row r="8" spans="1:7">
      <c r="A8" s="99"/>
      <c r="B8" s="100"/>
      <c r="C8" s="100"/>
      <c r="D8" s="100"/>
      <c r="E8" s="100"/>
      <c r="F8" s="112"/>
    </row>
    <row r="9" spans="1:7">
      <c r="A9" s="99" t="s">
        <v>98</v>
      </c>
      <c r="B9" s="100"/>
      <c r="C9" s="100"/>
      <c r="D9" s="100"/>
      <c r="E9" s="100"/>
      <c r="F9" s="101">
        <v>2016</v>
      </c>
    </row>
    <row r="10" spans="1:7" ht="15.75" thickBot="1">
      <c r="A10" s="109"/>
      <c r="B10" s="110"/>
      <c r="C10" s="110"/>
      <c r="D10" s="110"/>
      <c r="E10" s="110"/>
      <c r="F10" s="102"/>
    </row>
    <row r="11" spans="1:7" ht="16.5" thickTop="1" thickBot="1">
      <c r="A11" s="41" t="s">
        <v>8</v>
      </c>
      <c r="B11" s="107" t="s">
        <v>103</v>
      </c>
      <c r="C11" s="108"/>
      <c r="D11" s="44" t="s">
        <v>9</v>
      </c>
      <c r="E11" s="45">
        <v>16</v>
      </c>
      <c r="F11" s="42"/>
    </row>
    <row r="12" spans="1:7" ht="17.25" thickTop="1" thickBot="1">
      <c r="A12" s="103" t="s">
        <v>43</v>
      </c>
      <c r="B12" s="104"/>
      <c r="C12" s="104"/>
      <c r="D12" s="105" t="s">
        <v>17</v>
      </c>
      <c r="E12" s="106"/>
      <c r="F12" s="43"/>
    </row>
    <row r="13" spans="1:7" ht="16.5" thickTop="1" thickBot="1">
      <c r="A13" s="65" t="s">
        <v>12</v>
      </c>
      <c r="B13" s="66"/>
      <c r="C13" s="67"/>
      <c r="D13" s="68"/>
      <c r="E13" s="68"/>
      <c r="F13" s="69"/>
      <c r="G13" s="3" t="s">
        <v>15</v>
      </c>
    </row>
    <row r="14" spans="1:7" ht="159.75" customHeight="1" thickTop="1" thickBot="1">
      <c r="A14" s="70" t="s">
        <v>89</v>
      </c>
      <c r="B14" s="71"/>
      <c r="C14" s="71"/>
      <c r="D14" s="71"/>
      <c r="E14" s="71"/>
      <c r="F14" s="72"/>
      <c r="G14" s="3" t="s">
        <v>16</v>
      </c>
    </row>
    <row r="15" spans="1:7" ht="15.75" thickTop="1">
      <c r="A15" s="94" t="s">
        <v>45</v>
      </c>
      <c r="B15" s="95"/>
      <c r="C15" s="95"/>
      <c r="D15" s="95"/>
      <c r="E15" s="95"/>
      <c r="F15" s="96"/>
      <c r="G15" s="3" t="s">
        <v>17</v>
      </c>
    </row>
    <row r="16" spans="1:7">
      <c r="A16" s="73" t="s">
        <v>0</v>
      </c>
      <c r="B16" s="74"/>
      <c r="C16" s="74"/>
      <c r="D16" s="75" t="s">
        <v>46</v>
      </c>
      <c r="E16" s="75"/>
      <c r="F16" s="76"/>
      <c r="G16" s="3" t="s">
        <v>19</v>
      </c>
    </row>
    <row r="17" spans="1:6">
      <c r="A17" s="73" t="s">
        <v>1</v>
      </c>
      <c r="B17" s="74"/>
      <c r="C17" s="74"/>
      <c r="D17" s="75" t="s">
        <v>91</v>
      </c>
      <c r="E17" s="75"/>
      <c r="F17" s="76"/>
    </row>
    <row r="18" spans="1:6" ht="15.75" thickBot="1">
      <c r="A18" s="73" t="s">
        <v>2</v>
      </c>
      <c r="B18" s="74"/>
      <c r="C18" s="74"/>
      <c r="D18" s="75" t="s">
        <v>47</v>
      </c>
      <c r="E18" s="75"/>
      <c r="F18" s="76"/>
    </row>
    <row r="19" spans="1:6" ht="15.75" thickTop="1">
      <c r="A19" s="48" t="s">
        <v>48</v>
      </c>
      <c r="B19" s="49"/>
      <c r="C19" s="50"/>
      <c r="D19" s="50"/>
      <c r="E19" s="49"/>
      <c r="F19" s="51"/>
    </row>
    <row r="20" spans="1:6" ht="15.75" thickBot="1">
      <c r="A20" s="62" t="s">
        <v>102</v>
      </c>
      <c r="B20" s="63"/>
      <c r="C20" s="63"/>
      <c r="D20" s="63"/>
      <c r="E20" s="63"/>
      <c r="F20" s="64"/>
    </row>
    <row r="21" spans="1:6" ht="15.75" thickTop="1"/>
  </sheetData>
  <mergeCells count="24">
    <mergeCell ref="A1:B6"/>
    <mergeCell ref="F1:F2"/>
    <mergeCell ref="F3:F6"/>
    <mergeCell ref="C1:E6"/>
    <mergeCell ref="A15:F15"/>
    <mergeCell ref="A7:E7"/>
    <mergeCell ref="A8:E8"/>
    <mergeCell ref="A9:E9"/>
    <mergeCell ref="F9:F10"/>
    <mergeCell ref="A12:C12"/>
    <mergeCell ref="D12:E12"/>
    <mergeCell ref="B11:C11"/>
    <mergeCell ref="A10:E10"/>
    <mergeCell ref="F7:F8"/>
    <mergeCell ref="A20:F20"/>
    <mergeCell ref="A13:B13"/>
    <mergeCell ref="C13:F13"/>
    <mergeCell ref="A14:F14"/>
    <mergeCell ref="A17:C17"/>
    <mergeCell ref="A18:C18"/>
    <mergeCell ref="A16:C16"/>
    <mergeCell ref="D16:F16"/>
    <mergeCell ref="D17:F17"/>
    <mergeCell ref="D18:F18"/>
  </mergeCells>
  <conditionalFormatting sqref="A7:A10">
    <cfRule type="expression" dxfId="18" priority="6" stopIfTrue="1">
      <formula>ISBLANK($A$8)</formula>
    </cfRule>
  </conditionalFormatting>
  <conditionalFormatting sqref="F9:F10">
    <cfRule type="expression" dxfId="17" priority="5" stopIfTrue="1">
      <formula>ISBLANK(F9)</formula>
    </cfRule>
  </conditionalFormatting>
  <conditionalFormatting sqref="D12">
    <cfRule type="expression" dxfId="16" priority="4" stopIfTrue="1">
      <formula>ISBLANK(D12)</formula>
    </cfRule>
  </conditionalFormatting>
  <conditionalFormatting sqref="C13:F13">
    <cfRule type="expression" dxfId="15" priority="3" stopIfTrue="1">
      <formula>ISBLANK(C13)</formula>
    </cfRule>
  </conditionalFormatting>
  <conditionalFormatting sqref="B11">
    <cfRule type="expression" dxfId="14" priority="2" stopIfTrue="1">
      <formula>ISBLANK(B11)</formula>
    </cfRule>
  </conditionalFormatting>
  <conditionalFormatting sqref="E11">
    <cfRule type="expression" dxfId="13" priority="1" stopIfTrue="1">
      <formula>ISBLANK(E11)</formula>
    </cfRule>
  </conditionalFormatting>
  <conditionalFormatting sqref="A1:F13">
    <cfRule type="expression" dxfId="12" priority="7" stopIfTrue="1">
      <formula>IF($F$3="EC",1,0)</formula>
    </cfRule>
    <cfRule type="expression" dxfId="11" priority="8" stopIfTrue="1">
      <formula>IF($F$3="IR",1,0)</formula>
    </cfRule>
  </conditionalFormatting>
  <dataValidations count="2">
    <dataValidation type="list" allowBlank="1" showInputMessage="1" showErrorMessage="1" sqref="F3:F6">
      <formula1>$G$3:$G$4</formula1>
    </dataValidation>
    <dataValidation type="list" allowBlank="1" showInputMessage="1" showErrorMessage="1" sqref="D12:E12">
      <formula1>$G$13:$G$16</formula1>
    </dataValidation>
  </dataValidations>
  <pageMargins left="0.7" right="0.7" top="0.75" bottom="0.75" header="0.3" footer="0.3"/>
  <pageSetup paperSize="9"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0"/>
  <sheetViews>
    <sheetView tabSelected="1" zoomScale="110" zoomScaleNormal="110" workbookViewId="0">
      <selection activeCell="I20" sqref="I20"/>
    </sheetView>
  </sheetViews>
  <sheetFormatPr baseColWidth="10" defaultRowHeight="15"/>
  <cols>
    <col min="1" max="1" width="21.7109375" customWidth="1"/>
    <col min="2" max="2" width="10.85546875" customWidth="1"/>
    <col min="3" max="3" width="10.7109375" style="1" customWidth="1"/>
    <col min="4" max="4" width="44" style="1" customWidth="1"/>
    <col min="5" max="5" width="21.85546875" customWidth="1"/>
    <col min="6" max="6" width="17.5703125" customWidth="1"/>
    <col min="7" max="7" width="11.42578125" hidden="1" customWidth="1"/>
  </cols>
  <sheetData>
    <row r="1" spans="1:7" ht="28.5" customHeight="1" thickTop="1">
      <c r="A1" s="4"/>
      <c r="B1" s="5"/>
      <c r="C1" s="150" t="s">
        <v>93</v>
      </c>
      <c r="D1" s="151"/>
      <c r="E1" s="151"/>
      <c r="F1" s="28" t="s">
        <v>11</v>
      </c>
    </row>
    <row r="2" spans="1:7" ht="35.25" customHeight="1" thickBot="1">
      <c r="A2" s="6"/>
      <c r="B2" s="7"/>
      <c r="C2" s="152"/>
      <c r="D2" s="153"/>
      <c r="E2" s="153"/>
      <c r="F2" s="29">
        <f>'Feuille de garde'!F9</f>
        <v>2016</v>
      </c>
    </row>
    <row r="3" spans="1:7" ht="15" customHeight="1" thickTop="1" thickBot="1">
      <c r="A3" s="6"/>
      <c r="B3" s="7"/>
      <c r="C3" s="154" t="s">
        <v>7</v>
      </c>
      <c r="D3" s="155"/>
      <c r="E3" s="26" t="s">
        <v>8</v>
      </c>
      <c r="F3" s="30" t="str">
        <f>'Feuille de garde'!B11</f>
        <v xml:space="preserve"> TS2 SN EC</v>
      </c>
    </row>
    <row r="4" spans="1:7" ht="16.5" customHeight="1" thickBot="1">
      <c r="A4" s="6"/>
      <c r="B4" s="7"/>
      <c r="C4" s="156">
        <f>'Feuille de garde'!A8</f>
        <v>0</v>
      </c>
      <c r="D4" s="157"/>
      <c r="E4" s="31" t="s">
        <v>13</v>
      </c>
      <c r="F4" s="46" t="str">
        <f>'Feuille de garde'!F3</f>
        <v>EC</v>
      </c>
    </row>
    <row r="5" spans="1:7" ht="16.5" customHeight="1" thickBot="1">
      <c r="A5" s="6"/>
      <c r="B5" s="7"/>
      <c r="C5" s="156" t="str">
        <f>'Feuille de garde'!A9</f>
        <v>Lycée Chevalier de Saint-Georges   - Abymes - GUADELOUPE</v>
      </c>
      <c r="D5" s="157"/>
      <c r="E5" s="27" t="s">
        <v>9</v>
      </c>
      <c r="F5" s="32">
        <f>'Feuille de garde'!E11</f>
        <v>16</v>
      </c>
    </row>
    <row r="6" spans="1:7" ht="16.5" customHeight="1" thickBot="1">
      <c r="A6" s="8"/>
      <c r="B6" s="9"/>
      <c r="C6" s="158">
        <f>'Feuille de garde'!A10</f>
        <v>0</v>
      </c>
      <c r="D6" s="159"/>
      <c r="E6" s="160"/>
      <c r="F6" s="161"/>
    </row>
    <row r="7" spans="1:7" ht="18.75" customHeight="1" thickTop="1" thickBot="1">
      <c r="A7" s="115" t="s">
        <v>12</v>
      </c>
      <c r="B7" s="116"/>
      <c r="C7" s="117">
        <f>'Feuille de garde'!C13:F13</f>
        <v>0</v>
      </c>
      <c r="D7" s="118"/>
      <c r="E7" s="118"/>
      <c r="F7" s="119"/>
    </row>
    <row r="8" spans="1:7" ht="18.75" customHeight="1" thickTop="1" thickBot="1">
      <c r="A8" s="126" t="s">
        <v>43</v>
      </c>
      <c r="B8" s="127"/>
      <c r="C8" s="127"/>
      <c r="D8" s="171" t="str">
        <f>'Feuille de garde'!D12:E12</f>
        <v>multimédia, son et image, radio et télédiffusion</v>
      </c>
      <c r="E8" s="172"/>
      <c r="F8" s="25"/>
    </row>
    <row r="9" spans="1:7" ht="17.25" thickTop="1" thickBot="1">
      <c r="A9" s="144" t="s">
        <v>49</v>
      </c>
      <c r="B9" s="145"/>
      <c r="C9" s="145"/>
      <c r="D9" s="145"/>
      <c r="E9" s="145"/>
      <c r="F9" s="146"/>
    </row>
    <row r="10" spans="1:7" ht="21.75" customHeight="1" thickTop="1" thickBot="1">
      <c r="A10" s="131" t="s">
        <v>3</v>
      </c>
      <c r="B10" s="132"/>
      <c r="C10" s="132"/>
      <c r="D10" s="47" t="s">
        <v>100</v>
      </c>
      <c r="E10" s="124" t="s">
        <v>99</v>
      </c>
      <c r="F10" s="125"/>
    </row>
    <row r="11" spans="1:7" ht="21.75" customHeight="1" thickTop="1" thickBot="1">
      <c r="A11" s="133"/>
      <c r="B11" s="134"/>
      <c r="C11" s="134"/>
      <c r="D11" s="47" t="s">
        <v>101</v>
      </c>
      <c r="E11" s="138"/>
      <c r="F11" s="139"/>
    </row>
    <row r="12" spans="1:7" ht="15.75" thickTop="1">
      <c r="A12" s="128" t="s">
        <v>0</v>
      </c>
      <c r="B12" s="129"/>
      <c r="C12" s="130"/>
      <c r="D12" s="188"/>
      <c r="E12" s="189"/>
      <c r="F12" s="190"/>
      <c r="G12" t="s">
        <v>15</v>
      </c>
    </row>
    <row r="13" spans="1:7">
      <c r="A13" s="182" t="s">
        <v>1</v>
      </c>
      <c r="B13" s="75"/>
      <c r="C13" s="183"/>
      <c r="D13" s="184" t="s">
        <v>97</v>
      </c>
      <c r="E13" s="185"/>
      <c r="F13" s="186"/>
      <c r="G13" t="s">
        <v>18</v>
      </c>
    </row>
    <row r="14" spans="1:7" ht="15.75" thickBot="1">
      <c r="A14" s="135" t="s">
        <v>2</v>
      </c>
      <c r="B14" s="136"/>
      <c r="C14" s="137"/>
      <c r="D14" s="140" t="s">
        <v>96</v>
      </c>
      <c r="E14" s="141"/>
      <c r="F14" s="142"/>
      <c r="G14" t="s">
        <v>19</v>
      </c>
    </row>
    <row r="15" spans="1:7" ht="15" customHeight="1" thickTop="1" thickBot="1">
      <c r="A15" s="120" t="s">
        <v>22</v>
      </c>
      <c r="B15" s="121"/>
      <c r="C15" s="122"/>
      <c r="D15" s="143"/>
      <c r="E15" s="122"/>
      <c r="F15" s="123"/>
      <c r="G15" t="s">
        <v>20</v>
      </c>
    </row>
    <row r="16" spans="1:7" ht="15.75" thickTop="1">
      <c r="A16" s="173"/>
      <c r="B16" s="174"/>
      <c r="C16" s="174"/>
      <c r="D16" s="174"/>
      <c r="E16" s="174"/>
      <c r="F16" s="175"/>
      <c r="G16" t="s">
        <v>21</v>
      </c>
    </row>
    <row r="17" spans="1:6">
      <c r="A17" s="165"/>
      <c r="B17" s="166"/>
      <c r="C17" s="166"/>
      <c r="D17" s="166"/>
      <c r="E17" s="166"/>
      <c r="F17" s="167"/>
    </row>
    <row r="18" spans="1:6">
      <c r="A18" s="165"/>
      <c r="B18" s="166"/>
      <c r="C18" s="166"/>
      <c r="D18" s="166"/>
      <c r="E18" s="166"/>
      <c r="F18" s="167"/>
    </row>
    <row r="19" spans="1:6">
      <c r="A19" s="165"/>
      <c r="B19" s="166"/>
      <c r="C19" s="166"/>
      <c r="D19" s="166"/>
      <c r="E19" s="166"/>
      <c r="F19" s="167"/>
    </row>
    <row r="20" spans="1:6">
      <c r="A20" s="165"/>
      <c r="B20" s="166"/>
      <c r="C20" s="166"/>
      <c r="D20" s="166"/>
      <c r="E20" s="166"/>
      <c r="F20" s="167"/>
    </row>
    <row r="21" spans="1:6">
      <c r="A21" s="165"/>
      <c r="B21" s="166"/>
      <c r="C21" s="166"/>
      <c r="D21" s="166"/>
      <c r="E21" s="166"/>
      <c r="F21" s="167"/>
    </row>
    <row r="22" spans="1:6">
      <c r="A22" s="165"/>
      <c r="B22" s="166"/>
      <c r="C22" s="166"/>
      <c r="D22" s="166"/>
      <c r="E22" s="166"/>
      <c r="F22" s="167"/>
    </row>
    <row r="23" spans="1:6">
      <c r="A23" s="165"/>
      <c r="B23" s="166"/>
      <c r="C23" s="166"/>
      <c r="D23" s="166"/>
      <c r="E23" s="166"/>
      <c r="F23" s="167"/>
    </row>
    <row r="24" spans="1:6">
      <c r="A24" s="165"/>
      <c r="B24" s="166"/>
      <c r="C24" s="166"/>
      <c r="D24" s="166"/>
      <c r="E24" s="166"/>
      <c r="F24" s="167"/>
    </row>
    <row r="25" spans="1:6" s="3" customFormat="1">
      <c r="A25" s="165"/>
      <c r="B25" s="166"/>
      <c r="C25" s="166"/>
      <c r="D25" s="166"/>
      <c r="E25" s="166"/>
      <c r="F25" s="167"/>
    </row>
    <row r="26" spans="1:6">
      <c r="A26" s="165"/>
      <c r="B26" s="166"/>
      <c r="C26" s="166"/>
      <c r="D26" s="166"/>
      <c r="E26" s="166"/>
      <c r="F26" s="167"/>
    </row>
    <row r="27" spans="1:6">
      <c r="A27" s="165"/>
      <c r="B27" s="166"/>
      <c r="C27" s="166"/>
      <c r="D27" s="166"/>
      <c r="E27" s="166"/>
      <c r="F27" s="167"/>
    </row>
    <row r="28" spans="1:6">
      <c r="A28" s="165"/>
      <c r="B28" s="166"/>
      <c r="C28" s="166"/>
      <c r="D28" s="166"/>
      <c r="E28" s="166"/>
      <c r="F28" s="167"/>
    </row>
    <row r="29" spans="1:6" ht="15.75" thickBot="1">
      <c r="A29" s="168"/>
      <c r="B29" s="169"/>
      <c r="C29" s="169"/>
      <c r="D29" s="169"/>
      <c r="E29" s="169"/>
      <c r="F29" s="170"/>
    </row>
    <row r="30" spans="1:6" ht="15" customHeight="1" thickTop="1" thickBot="1">
      <c r="A30" s="120" t="s">
        <v>5</v>
      </c>
      <c r="B30" s="121"/>
      <c r="C30" s="122"/>
      <c r="D30" s="122"/>
      <c r="E30" s="122"/>
      <c r="F30" s="123"/>
    </row>
    <row r="31" spans="1:6" ht="47.25" customHeight="1" thickTop="1">
      <c r="A31" s="147" t="s">
        <v>106</v>
      </c>
      <c r="B31" s="289"/>
      <c r="C31" s="290"/>
      <c r="D31" s="148" t="s">
        <v>104</v>
      </c>
      <c r="E31" s="290"/>
      <c r="F31" s="291"/>
    </row>
    <row r="32" spans="1:6" s="3" customFormat="1" ht="82.5" customHeight="1">
      <c r="A32" s="149" t="s">
        <v>107</v>
      </c>
      <c r="B32" s="292"/>
      <c r="C32" s="293"/>
      <c r="D32" s="187" t="s">
        <v>111</v>
      </c>
      <c r="E32" s="292"/>
      <c r="F32" s="294"/>
    </row>
    <row r="33" spans="1:10" ht="110.25" customHeight="1">
      <c r="A33" s="113" t="s">
        <v>108</v>
      </c>
      <c r="B33" s="295"/>
      <c r="C33" s="296"/>
      <c r="D33" s="114" t="s">
        <v>112</v>
      </c>
      <c r="E33" s="296"/>
      <c r="F33" s="297"/>
    </row>
    <row r="34" spans="1:10" ht="92.25" customHeight="1">
      <c r="A34" s="113" t="s">
        <v>109</v>
      </c>
      <c r="B34" s="295"/>
      <c r="C34" s="296"/>
      <c r="D34" s="303" t="s">
        <v>110</v>
      </c>
      <c r="E34" s="298"/>
      <c r="F34" s="299"/>
      <c r="J34" s="3" t="s">
        <v>105</v>
      </c>
    </row>
    <row r="35" spans="1:10" ht="93.75" customHeight="1" thickBot="1">
      <c r="A35" s="192" t="s">
        <v>116</v>
      </c>
      <c r="B35" s="300"/>
      <c r="C35" s="301"/>
      <c r="D35" s="191" t="s">
        <v>113</v>
      </c>
      <c r="E35" s="301"/>
      <c r="F35" s="302"/>
    </row>
    <row r="36" spans="1:10" ht="15" customHeight="1" thickTop="1">
      <c r="A36" s="177" t="s">
        <v>6</v>
      </c>
      <c r="B36" s="178"/>
      <c r="C36" s="179"/>
      <c r="D36" s="180"/>
      <c r="E36" s="179"/>
      <c r="F36" s="181"/>
    </row>
    <row r="37" spans="1:10">
      <c r="A37" s="176" t="s">
        <v>115</v>
      </c>
      <c r="B37" s="163"/>
      <c r="C37" s="163"/>
      <c r="D37" s="163"/>
      <c r="E37" s="163"/>
      <c r="F37" s="164"/>
    </row>
    <row r="38" spans="1:10">
      <c r="A38" s="165"/>
      <c r="B38" s="166"/>
      <c r="C38" s="166"/>
      <c r="D38" s="166"/>
      <c r="E38" s="166"/>
      <c r="F38" s="167"/>
    </row>
    <row r="39" spans="1:10">
      <c r="A39" s="165"/>
      <c r="B39" s="166"/>
      <c r="C39" s="166"/>
      <c r="D39" s="166"/>
      <c r="E39" s="166"/>
      <c r="F39" s="167"/>
    </row>
    <row r="40" spans="1:10">
      <c r="A40" s="165"/>
      <c r="B40" s="166"/>
      <c r="C40" s="166"/>
      <c r="D40" s="166"/>
      <c r="E40" s="166"/>
      <c r="F40" s="167"/>
    </row>
    <row r="41" spans="1:10">
      <c r="A41" s="165"/>
      <c r="B41" s="166"/>
      <c r="C41" s="166"/>
      <c r="D41" s="166"/>
      <c r="E41" s="166"/>
      <c r="F41" s="167"/>
    </row>
    <row r="42" spans="1:10">
      <c r="A42" s="165"/>
      <c r="B42" s="166"/>
      <c r="C42" s="166"/>
      <c r="D42" s="166"/>
      <c r="E42" s="166"/>
      <c r="F42" s="167"/>
    </row>
    <row r="43" spans="1:10" ht="15.75" thickBot="1">
      <c r="A43" s="168"/>
      <c r="B43" s="169"/>
      <c r="C43" s="169"/>
      <c r="D43" s="169"/>
      <c r="E43" s="169"/>
      <c r="F43" s="170"/>
    </row>
    <row r="44" spans="1:10" ht="15" customHeight="1" thickTop="1">
      <c r="A44" s="177" t="s">
        <v>50</v>
      </c>
      <c r="B44" s="178"/>
      <c r="C44" s="179"/>
      <c r="D44" s="180"/>
      <c r="E44" s="179"/>
      <c r="F44" s="181"/>
    </row>
    <row r="45" spans="1:10">
      <c r="A45" s="176" t="s">
        <v>114</v>
      </c>
      <c r="B45" s="163"/>
      <c r="C45" s="163"/>
      <c r="D45" s="163"/>
      <c r="E45" s="163"/>
      <c r="F45" s="164"/>
    </row>
    <row r="46" spans="1:10">
      <c r="A46" s="165"/>
      <c r="B46" s="166"/>
      <c r="C46" s="166"/>
      <c r="D46" s="166"/>
      <c r="E46" s="166"/>
      <c r="F46" s="167"/>
    </row>
    <row r="47" spans="1:10">
      <c r="A47" s="165"/>
      <c r="B47" s="166"/>
      <c r="C47" s="166"/>
      <c r="D47" s="166"/>
      <c r="E47" s="166"/>
      <c r="F47" s="167"/>
    </row>
    <row r="48" spans="1:10">
      <c r="A48" s="165"/>
      <c r="B48" s="166"/>
      <c r="C48" s="166"/>
      <c r="D48" s="166"/>
      <c r="E48" s="166"/>
      <c r="F48" s="167"/>
    </row>
    <row r="49" spans="1:6">
      <c r="A49" s="165"/>
      <c r="B49" s="166"/>
      <c r="C49" s="166"/>
      <c r="D49" s="166"/>
      <c r="E49" s="166"/>
      <c r="F49" s="167"/>
    </row>
    <row r="50" spans="1:6">
      <c r="A50" s="165"/>
      <c r="B50" s="166"/>
      <c r="C50" s="166"/>
      <c r="D50" s="166"/>
      <c r="E50" s="166"/>
      <c r="F50" s="167"/>
    </row>
    <row r="51" spans="1:6" ht="15.75" thickBot="1">
      <c r="A51" s="168"/>
      <c r="B51" s="169"/>
      <c r="C51" s="169"/>
      <c r="D51" s="169"/>
      <c r="E51" s="169"/>
      <c r="F51" s="170"/>
    </row>
    <row r="52" spans="1:6" ht="15" customHeight="1" thickTop="1">
      <c r="A52" s="177" t="s">
        <v>23</v>
      </c>
      <c r="B52" s="178"/>
      <c r="C52" s="179"/>
      <c r="D52" s="180"/>
      <c r="E52" s="179"/>
      <c r="F52" s="181"/>
    </row>
    <row r="53" spans="1:6">
      <c r="A53" s="162"/>
      <c r="B53" s="163"/>
      <c r="C53" s="163"/>
      <c r="D53" s="163"/>
      <c r="E53" s="163"/>
      <c r="F53" s="164"/>
    </row>
    <row r="54" spans="1:6">
      <c r="A54" s="165"/>
      <c r="B54" s="166"/>
      <c r="C54" s="166"/>
      <c r="D54" s="166"/>
      <c r="E54" s="166"/>
      <c r="F54" s="167"/>
    </row>
    <row r="55" spans="1:6">
      <c r="A55" s="165"/>
      <c r="B55" s="166"/>
      <c r="C55" s="166"/>
      <c r="D55" s="166"/>
      <c r="E55" s="166"/>
      <c r="F55" s="167"/>
    </row>
    <row r="56" spans="1:6">
      <c r="A56" s="165"/>
      <c r="B56" s="166"/>
      <c r="C56" s="166"/>
      <c r="D56" s="166"/>
      <c r="E56" s="166"/>
      <c r="F56" s="167"/>
    </row>
    <row r="57" spans="1:6">
      <c r="A57" s="165"/>
      <c r="B57" s="166"/>
      <c r="C57" s="166"/>
      <c r="D57" s="166"/>
      <c r="E57" s="166"/>
      <c r="F57" s="167"/>
    </row>
    <row r="58" spans="1:6">
      <c r="A58" s="165"/>
      <c r="B58" s="166"/>
      <c r="C58" s="166"/>
      <c r="D58" s="166"/>
      <c r="E58" s="166"/>
      <c r="F58" s="167"/>
    </row>
    <row r="59" spans="1:6" ht="15.75" thickBot="1">
      <c r="A59" s="168"/>
      <c r="B59" s="169"/>
      <c r="C59" s="169"/>
      <c r="D59" s="169"/>
      <c r="E59" s="169"/>
      <c r="F59" s="170"/>
    </row>
    <row r="60" spans="1:6" ht="15.75" thickTop="1"/>
  </sheetData>
  <mergeCells count="39">
    <mergeCell ref="A53:F59"/>
    <mergeCell ref="D8:E8"/>
    <mergeCell ref="A16:F29"/>
    <mergeCell ref="A37:F43"/>
    <mergeCell ref="A52:F52"/>
    <mergeCell ref="A45:F51"/>
    <mergeCell ref="A44:F44"/>
    <mergeCell ref="A13:C13"/>
    <mergeCell ref="D13:F13"/>
    <mergeCell ref="D32:F32"/>
    <mergeCell ref="A36:F36"/>
    <mergeCell ref="D12:F12"/>
    <mergeCell ref="A33:C33"/>
    <mergeCell ref="D34:F34"/>
    <mergeCell ref="D35:F35"/>
    <mergeCell ref="A35:C35"/>
    <mergeCell ref="A32:C32"/>
    <mergeCell ref="C1:E2"/>
    <mergeCell ref="C3:D3"/>
    <mergeCell ref="C4:D4"/>
    <mergeCell ref="C5:D5"/>
    <mergeCell ref="C6:D6"/>
    <mergeCell ref="E6:F6"/>
    <mergeCell ref="A34:C34"/>
    <mergeCell ref="A7:B7"/>
    <mergeCell ref="C7:F7"/>
    <mergeCell ref="A30:F30"/>
    <mergeCell ref="D31:F31"/>
    <mergeCell ref="D33:F33"/>
    <mergeCell ref="A8:C8"/>
    <mergeCell ref="A12:C12"/>
    <mergeCell ref="E10:F10"/>
    <mergeCell ref="A10:C11"/>
    <mergeCell ref="A14:C14"/>
    <mergeCell ref="E11:F11"/>
    <mergeCell ref="D14:F14"/>
    <mergeCell ref="A15:F15"/>
    <mergeCell ref="A9:F9"/>
    <mergeCell ref="A31:C31"/>
  </mergeCells>
  <conditionalFormatting sqref="F2">
    <cfRule type="expression" dxfId="8" priority="11" stopIfTrue="1">
      <formula>ISBLANK(F2)</formula>
    </cfRule>
  </conditionalFormatting>
  <conditionalFormatting sqref="F3">
    <cfRule type="expression" dxfId="7" priority="10" stopIfTrue="1">
      <formula>ISBLANK(F3)</formula>
    </cfRule>
  </conditionalFormatting>
  <conditionalFormatting sqref="F5">
    <cfRule type="expression" dxfId="6" priority="9" stopIfTrue="1">
      <formula>ISBLANK(F5)</formula>
    </cfRule>
  </conditionalFormatting>
  <conditionalFormatting sqref="C7:F7">
    <cfRule type="expression" dxfId="5" priority="8" stopIfTrue="1">
      <formula>ISBLANK(C7)</formula>
    </cfRule>
  </conditionalFormatting>
  <conditionalFormatting sqref="D10:F11">
    <cfRule type="expression" dxfId="4" priority="6" stopIfTrue="1">
      <formula>ISBLANK($D$10)</formula>
    </cfRule>
  </conditionalFormatting>
  <conditionalFormatting sqref="C3:D6">
    <cfRule type="expression" dxfId="3" priority="4" stopIfTrue="1">
      <formula>ISBLANK($C$4)</formula>
    </cfRule>
  </conditionalFormatting>
  <conditionalFormatting sqref="C1 F1 F2 E4 F4">
    <cfRule type="expression" dxfId="2" priority="2" stopIfTrue="1">
      <formula>IF($F$4="EC",1,0)</formula>
    </cfRule>
    <cfRule type="expression" dxfId="1" priority="3" stopIfTrue="1">
      <formula>IF($F$4="IR",1,0)</formula>
    </cfRule>
  </conditionalFormatting>
  <conditionalFormatting sqref="D12:D14">
    <cfRule type="expression" dxfId="0" priority="1" stopIfTrue="1">
      <formula>ISBLANK($D12)</formula>
    </cfRule>
  </conditionalFormatting>
  <pageMargins left="0.25" right="0.25" top="0.75" bottom="0.75" header="0.3" footer="0.3"/>
  <pageSetup paperSize="9" scale="7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3"/>
  <sheetViews>
    <sheetView topLeftCell="A28" workbookViewId="0">
      <selection activeCell="A25" sqref="A25:J25"/>
    </sheetView>
  </sheetViews>
  <sheetFormatPr baseColWidth="10" defaultColWidth="11.42578125" defaultRowHeight="15"/>
  <cols>
    <col min="1" max="1" width="21.85546875" customWidth="1"/>
    <col min="2" max="10" width="12.7109375" customWidth="1"/>
  </cols>
  <sheetData>
    <row r="1" spans="1:18" ht="28.5" customHeight="1" thickTop="1">
      <c r="A1" s="33"/>
      <c r="B1" s="34"/>
      <c r="C1" s="150" t="s">
        <v>92</v>
      </c>
      <c r="D1" s="261"/>
      <c r="E1" s="261"/>
      <c r="F1" s="261"/>
      <c r="G1" s="151"/>
      <c r="H1" s="151"/>
      <c r="I1" s="151"/>
      <c r="J1" s="28" t="s">
        <v>11</v>
      </c>
      <c r="K1" s="3"/>
      <c r="L1" s="11"/>
      <c r="M1" s="2"/>
      <c r="N1" s="2"/>
      <c r="O1" s="2"/>
      <c r="P1" s="2"/>
      <c r="Q1" s="2"/>
      <c r="R1" s="2"/>
    </row>
    <row r="2" spans="1:18" ht="36" customHeight="1" thickBot="1">
      <c r="A2" s="35"/>
      <c r="B2" s="36"/>
      <c r="C2" s="152"/>
      <c r="D2" s="153"/>
      <c r="E2" s="153"/>
      <c r="F2" s="153"/>
      <c r="G2" s="153"/>
      <c r="H2" s="153"/>
      <c r="I2" s="153"/>
      <c r="J2" s="37">
        <f>Problématique!F2</f>
        <v>2016</v>
      </c>
      <c r="K2" s="12"/>
      <c r="L2" s="11"/>
      <c r="M2" s="2"/>
      <c r="N2" s="2"/>
      <c r="O2" s="2"/>
      <c r="P2" s="2"/>
      <c r="Q2" s="2"/>
      <c r="R2" s="2"/>
    </row>
    <row r="3" spans="1:18" ht="19.5" thickTop="1" thickBot="1">
      <c r="A3" s="35"/>
      <c r="B3" s="36"/>
      <c r="C3" s="262" t="s">
        <v>7</v>
      </c>
      <c r="D3" s="263"/>
      <c r="E3" s="263"/>
      <c r="F3" s="263"/>
      <c r="G3" s="264"/>
      <c r="H3" s="266" t="s">
        <v>8</v>
      </c>
      <c r="I3" s="267"/>
      <c r="J3" s="13" t="str">
        <f>Problématique!F3</f>
        <v xml:space="preserve"> TS2 SN EC</v>
      </c>
      <c r="K3" s="12"/>
      <c r="L3" s="11"/>
      <c r="M3" s="2"/>
      <c r="N3" s="2"/>
      <c r="O3" s="2"/>
      <c r="P3" s="2"/>
      <c r="Q3" s="2"/>
      <c r="R3" s="2"/>
    </row>
    <row r="4" spans="1:18" ht="18.75" thickBot="1">
      <c r="A4" s="35"/>
      <c r="B4" s="36"/>
      <c r="C4" s="156">
        <f>Problématique!C4</f>
        <v>0</v>
      </c>
      <c r="D4" s="265"/>
      <c r="E4" s="265"/>
      <c r="F4" s="265"/>
      <c r="G4" s="157"/>
      <c r="H4" s="268" t="s">
        <v>13</v>
      </c>
      <c r="I4" s="269"/>
      <c r="J4" s="46" t="str">
        <f>Problématique!$F$4</f>
        <v>EC</v>
      </c>
      <c r="K4" s="3"/>
      <c r="L4" s="11"/>
      <c r="M4" s="2"/>
      <c r="N4" s="2"/>
      <c r="O4" s="2"/>
      <c r="P4" s="2"/>
      <c r="Q4" s="2"/>
      <c r="R4" s="2"/>
    </row>
    <row r="5" spans="1:18" ht="18.75" thickBot="1">
      <c r="A5" s="35"/>
      <c r="B5" s="36"/>
      <c r="C5" s="156" t="str">
        <f>Problématique!C5</f>
        <v>Lycée Chevalier de Saint-Georges   - Abymes - GUADELOUPE</v>
      </c>
      <c r="D5" s="265"/>
      <c r="E5" s="265"/>
      <c r="F5" s="265"/>
      <c r="G5" s="157"/>
      <c r="H5" s="268" t="s">
        <v>9</v>
      </c>
      <c r="I5" s="269"/>
      <c r="J5" s="14">
        <f>Problématique!F5</f>
        <v>16</v>
      </c>
      <c r="K5" s="12"/>
      <c r="L5" s="11"/>
      <c r="M5" s="2"/>
      <c r="N5" s="2"/>
      <c r="O5" s="2"/>
      <c r="P5" s="2"/>
      <c r="Q5" s="2"/>
      <c r="R5" s="2"/>
    </row>
    <row r="6" spans="1:18" ht="18.75" thickBot="1">
      <c r="A6" s="38"/>
      <c r="B6" s="39"/>
      <c r="C6" s="156">
        <f>Problématique!C6</f>
        <v>0</v>
      </c>
      <c r="D6" s="265"/>
      <c r="E6" s="265"/>
      <c r="F6" s="265"/>
      <c r="G6" s="157"/>
      <c r="H6" s="270"/>
      <c r="I6" s="271"/>
      <c r="J6" s="272"/>
      <c r="K6" s="3"/>
      <c r="L6" s="11"/>
      <c r="M6" s="2"/>
      <c r="N6" s="2"/>
      <c r="O6" s="2"/>
      <c r="P6" s="2"/>
      <c r="Q6" s="2"/>
      <c r="R6" s="2"/>
    </row>
    <row r="7" spans="1:18" ht="16.5" thickTop="1" thickBot="1">
      <c r="A7" s="236" t="s">
        <v>12</v>
      </c>
      <c r="B7" s="237"/>
      <c r="C7" s="238">
        <f>'Feuille de garde'!C13:F13</f>
        <v>0</v>
      </c>
      <c r="D7" s="239"/>
      <c r="E7" s="239"/>
      <c r="F7" s="239"/>
      <c r="G7" s="239"/>
      <c r="H7" s="239"/>
      <c r="I7" s="239"/>
      <c r="J7" s="240"/>
      <c r="K7" s="3"/>
      <c r="L7" s="11"/>
      <c r="M7" s="2"/>
      <c r="N7" s="2"/>
      <c r="O7" s="2"/>
      <c r="P7" s="2"/>
      <c r="Q7" s="2"/>
      <c r="R7" s="2"/>
    </row>
    <row r="8" spans="1:18" ht="16.5" thickTop="1" thickBot="1">
      <c r="A8" s="241" t="s">
        <v>10</v>
      </c>
      <c r="B8" s="242"/>
      <c r="C8" s="242"/>
      <c r="D8" s="243" t="str">
        <f>Problématique!D8</f>
        <v>multimédia, son et image, radio et télédiffusion</v>
      </c>
      <c r="E8" s="244"/>
      <c r="F8" s="244"/>
      <c r="G8" s="244"/>
      <c r="H8" s="244"/>
      <c r="I8" s="244"/>
      <c r="J8" s="40"/>
      <c r="K8" s="3"/>
      <c r="L8" s="11"/>
      <c r="M8" s="2"/>
      <c r="N8" s="2"/>
      <c r="O8" s="2"/>
      <c r="P8" s="2"/>
      <c r="Q8" s="2"/>
      <c r="R8" s="2"/>
    </row>
    <row r="9" spans="1:18" ht="17.25" thickTop="1" thickBot="1">
      <c r="A9" s="144" t="str">
        <f>Problématique!A9:F9</f>
        <v>DEUXIEME SITUATION : exploiter et maintenir</v>
      </c>
      <c r="B9" s="145"/>
      <c r="C9" s="145"/>
      <c r="D9" s="145"/>
      <c r="E9" s="145"/>
      <c r="F9" s="145"/>
      <c r="G9" s="145"/>
      <c r="H9" s="145"/>
      <c r="I9" s="145"/>
      <c r="J9" s="146"/>
      <c r="K9" s="3"/>
      <c r="L9" s="11"/>
      <c r="M9" s="2"/>
      <c r="N9" s="2"/>
      <c r="O9" s="2"/>
      <c r="P9" s="2"/>
      <c r="Q9" s="2"/>
      <c r="R9" s="2"/>
    </row>
    <row r="10" spans="1:18" ht="15.75" thickTop="1">
      <c r="A10" s="131" t="s">
        <v>3</v>
      </c>
      <c r="B10" s="132"/>
      <c r="C10" s="132"/>
      <c r="D10" s="258" t="str">
        <f>Problématique!D10</f>
        <v>Daniel AZEVEDO</v>
      </c>
      <c r="E10" s="259"/>
      <c r="F10" s="259"/>
      <c r="G10" s="260"/>
      <c r="H10" s="255" t="str">
        <f>Problématique!E10</f>
        <v>Max JOYEUX</v>
      </c>
      <c r="I10" s="256"/>
      <c r="J10" s="257"/>
      <c r="K10" s="3"/>
      <c r="L10" s="11"/>
      <c r="M10" s="2"/>
      <c r="N10" s="2"/>
      <c r="O10" s="2"/>
      <c r="P10" s="2"/>
      <c r="Q10" s="2"/>
      <c r="R10" s="2"/>
    </row>
    <row r="11" spans="1:18" ht="15.75" thickBot="1">
      <c r="A11" s="133"/>
      <c r="B11" s="134"/>
      <c r="C11" s="134"/>
      <c r="D11" s="248" t="str">
        <f>Problématique!D11</f>
        <v>Philippe DEGARDIN</v>
      </c>
      <c r="E11" s="249"/>
      <c r="F11" s="249"/>
      <c r="G11" s="250"/>
      <c r="H11" s="245">
        <f>Problématique!E11</f>
        <v>0</v>
      </c>
      <c r="I11" s="246"/>
      <c r="J11" s="247"/>
      <c r="K11" s="3"/>
      <c r="L11" s="11"/>
      <c r="M11" s="2"/>
      <c r="N11" s="2"/>
      <c r="O11" s="2"/>
      <c r="P11" s="2"/>
      <c r="Q11" s="2"/>
      <c r="R11" s="2"/>
    </row>
    <row r="12" spans="1:18" ht="15.75" thickTop="1">
      <c r="A12" s="128" t="s">
        <v>0</v>
      </c>
      <c r="B12" s="129"/>
      <c r="C12" s="130"/>
      <c r="D12" s="251">
        <f>Problématique!D12</f>
        <v>0</v>
      </c>
      <c r="E12" s="252"/>
      <c r="F12" s="252"/>
      <c r="G12" s="253"/>
      <c r="H12" s="253"/>
      <c r="I12" s="253"/>
      <c r="J12" s="254"/>
      <c r="K12" s="10"/>
      <c r="L12" s="11"/>
      <c r="M12" s="2"/>
      <c r="N12" s="2"/>
      <c r="O12" s="2"/>
      <c r="P12" s="2"/>
      <c r="Q12" s="2"/>
      <c r="R12" s="2"/>
    </row>
    <row r="13" spans="1:18">
      <c r="A13" s="182" t="s">
        <v>1</v>
      </c>
      <c r="B13" s="75"/>
      <c r="C13" s="183"/>
      <c r="D13" s="216" t="str">
        <f>Problématique!D13</f>
        <v>14/01/2016 au 19/02/2016</v>
      </c>
      <c r="E13" s="217"/>
      <c r="F13" s="217"/>
      <c r="G13" s="218"/>
      <c r="H13" s="218"/>
      <c r="I13" s="218"/>
      <c r="J13" s="219"/>
      <c r="K13" s="10"/>
      <c r="L13" s="11"/>
      <c r="M13" s="2"/>
      <c r="N13" s="2"/>
      <c r="O13" s="2"/>
      <c r="P13" s="2"/>
      <c r="Q13" s="2"/>
      <c r="R13" s="2"/>
    </row>
    <row r="14" spans="1:18" ht="15.75" thickBot="1">
      <c r="A14" s="135" t="s">
        <v>2</v>
      </c>
      <c r="B14" s="136"/>
      <c r="C14" s="137"/>
      <c r="D14" s="220" t="str">
        <f>Problématique!D14</f>
        <v>Lycée</v>
      </c>
      <c r="E14" s="221"/>
      <c r="F14" s="221"/>
      <c r="G14" s="222"/>
      <c r="H14" s="222"/>
      <c r="I14" s="222"/>
      <c r="J14" s="223"/>
      <c r="K14" s="10"/>
      <c r="L14" s="11"/>
      <c r="M14" s="2"/>
      <c r="N14" s="2"/>
      <c r="O14" s="2"/>
      <c r="P14" s="2"/>
      <c r="Q14" s="2"/>
      <c r="R14" s="2"/>
    </row>
    <row r="15" spans="1:18" ht="16.5" thickTop="1" thickBot="1">
      <c r="A15" s="120" t="s">
        <v>22</v>
      </c>
      <c r="B15" s="121"/>
      <c r="C15" s="122"/>
      <c r="D15" s="122"/>
      <c r="E15" s="122"/>
      <c r="F15" s="122"/>
      <c r="G15" s="143"/>
      <c r="H15" s="122"/>
      <c r="I15" s="122"/>
      <c r="J15" s="123"/>
      <c r="K15" s="10"/>
      <c r="L15" s="11"/>
      <c r="M15" s="3"/>
      <c r="N15" s="3"/>
      <c r="O15" s="3"/>
      <c r="P15" s="3"/>
      <c r="Q15" s="3"/>
      <c r="R15" s="3"/>
    </row>
    <row r="16" spans="1:18" ht="15.75" customHeight="1" thickTop="1">
      <c r="A16" s="24" t="s">
        <v>24</v>
      </c>
      <c r="B16" s="233" t="s">
        <v>25</v>
      </c>
      <c r="C16" s="233"/>
      <c r="D16" s="233"/>
      <c r="E16" s="230" t="s">
        <v>26</v>
      </c>
      <c r="F16" s="231"/>
      <c r="G16" s="231"/>
      <c r="H16" s="231"/>
      <c r="I16" s="231"/>
      <c r="J16" s="232"/>
      <c r="K16" s="10"/>
      <c r="L16" s="11"/>
      <c r="M16" s="3"/>
      <c r="N16" s="3"/>
      <c r="O16" s="3"/>
      <c r="P16" s="3"/>
      <c r="Q16" s="3"/>
      <c r="R16" s="3"/>
    </row>
    <row r="17" spans="1:18">
      <c r="A17" s="20"/>
      <c r="B17" s="21" t="s">
        <v>27</v>
      </c>
      <c r="C17" s="21" t="s">
        <v>28</v>
      </c>
      <c r="D17" s="21" t="s">
        <v>29</v>
      </c>
      <c r="E17" s="234"/>
      <c r="F17" s="234"/>
      <c r="G17" s="234"/>
      <c r="H17" s="234"/>
      <c r="I17" s="234"/>
      <c r="J17" s="235"/>
      <c r="K17" s="3"/>
      <c r="L17" s="11"/>
      <c r="M17" s="3"/>
      <c r="N17" s="3"/>
      <c r="O17" s="3"/>
      <c r="P17" s="3"/>
      <c r="Q17" s="3"/>
      <c r="R17" s="3"/>
    </row>
    <row r="18" spans="1:18" ht="60">
      <c r="A18" s="20" t="s">
        <v>94</v>
      </c>
      <c r="B18" s="52"/>
      <c r="C18" s="52"/>
      <c r="D18" s="52"/>
      <c r="E18" s="224"/>
      <c r="F18" s="224"/>
      <c r="G18" s="224"/>
      <c r="H18" s="224"/>
      <c r="I18" s="224"/>
      <c r="J18" s="225"/>
      <c r="K18" s="3"/>
      <c r="L18" s="11"/>
      <c r="M18" s="3"/>
      <c r="N18" s="3"/>
      <c r="O18" s="3"/>
      <c r="P18" s="3"/>
      <c r="Q18" s="3"/>
      <c r="R18" s="3"/>
    </row>
    <row r="19" spans="1:18" ht="30">
      <c r="A19" s="20" t="s">
        <v>30</v>
      </c>
      <c r="B19" s="52"/>
      <c r="C19" s="52"/>
      <c r="D19" s="52"/>
      <c r="E19" s="224"/>
      <c r="F19" s="224"/>
      <c r="G19" s="224"/>
      <c r="H19" s="224"/>
      <c r="I19" s="224"/>
      <c r="J19" s="225"/>
      <c r="K19" s="3"/>
      <c r="L19" s="11"/>
      <c r="M19" s="3"/>
      <c r="N19" s="3"/>
      <c r="O19" s="3"/>
      <c r="P19" s="3"/>
      <c r="Q19" s="3"/>
      <c r="R19" s="3"/>
    </row>
    <row r="20" spans="1:18" ht="30">
      <c r="A20" s="20" t="s">
        <v>31</v>
      </c>
      <c r="B20" s="52"/>
      <c r="C20" s="52"/>
      <c r="D20" s="52"/>
      <c r="E20" s="224"/>
      <c r="F20" s="224"/>
      <c r="G20" s="224"/>
      <c r="H20" s="224"/>
      <c r="I20" s="224"/>
      <c r="J20" s="225"/>
      <c r="K20" s="3"/>
      <c r="L20" s="11"/>
      <c r="M20" s="3"/>
      <c r="N20" s="3"/>
      <c r="O20" s="3"/>
      <c r="P20" s="3"/>
      <c r="Q20" s="3"/>
      <c r="R20" s="3"/>
    </row>
    <row r="21" spans="1:18" ht="60">
      <c r="A21" s="20" t="s">
        <v>32</v>
      </c>
      <c r="B21" s="52"/>
      <c r="C21" s="52"/>
      <c r="D21" s="52"/>
      <c r="E21" s="224"/>
      <c r="F21" s="224"/>
      <c r="G21" s="224"/>
      <c r="H21" s="224"/>
      <c r="I21" s="224"/>
      <c r="J21" s="225"/>
      <c r="K21" s="3"/>
      <c r="L21" s="11"/>
      <c r="M21" s="3"/>
      <c r="N21" s="3"/>
      <c r="O21" s="3"/>
      <c r="P21" s="3"/>
      <c r="Q21" s="3"/>
      <c r="R21" s="3"/>
    </row>
    <row r="22" spans="1:18" s="3" customFormat="1" ht="75">
      <c r="A22" s="20" t="s">
        <v>33</v>
      </c>
      <c r="B22" s="52"/>
      <c r="C22" s="52"/>
      <c r="D22" s="52"/>
      <c r="E22" s="226"/>
      <c r="F22" s="227"/>
      <c r="G22" s="227"/>
      <c r="H22" s="227"/>
      <c r="I22" s="227"/>
      <c r="J22" s="228"/>
      <c r="L22" s="11"/>
    </row>
    <row r="23" spans="1:18" s="3" customFormat="1" ht="45">
      <c r="A23" s="20" t="s">
        <v>34</v>
      </c>
      <c r="B23" s="52"/>
      <c r="C23" s="52"/>
      <c r="D23" s="52"/>
      <c r="E23" s="226"/>
      <c r="F23" s="227"/>
      <c r="G23" s="227"/>
      <c r="H23" s="227"/>
      <c r="I23" s="227"/>
      <c r="J23" s="228"/>
      <c r="L23" s="11"/>
    </row>
    <row r="24" spans="1:18" ht="30.75" thickBot="1">
      <c r="A24" s="22" t="s">
        <v>95</v>
      </c>
      <c r="B24" s="53"/>
      <c r="C24" s="53"/>
      <c r="D24" s="53"/>
      <c r="E24" s="212"/>
      <c r="F24" s="212"/>
      <c r="G24" s="212"/>
      <c r="H24" s="212"/>
      <c r="I24" s="212"/>
      <c r="J24" s="213"/>
      <c r="K24" s="3"/>
      <c r="L24" s="11"/>
      <c r="M24" s="3"/>
      <c r="N24" s="3"/>
      <c r="O24" s="3"/>
      <c r="P24" s="3"/>
      <c r="Q24" s="3"/>
      <c r="R24" s="15"/>
    </row>
    <row r="25" spans="1:18" ht="15.75" thickBot="1">
      <c r="A25" s="193" t="s">
        <v>35</v>
      </c>
      <c r="B25" s="194"/>
      <c r="C25" s="194"/>
      <c r="D25" s="194"/>
      <c r="E25" s="194"/>
      <c r="F25" s="194"/>
      <c r="G25" s="194"/>
      <c r="H25" s="194"/>
      <c r="I25" s="194"/>
      <c r="J25" s="195"/>
      <c r="K25" s="3"/>
      <c r="L25" s="11"/>
      <c r="M25" s="3"/>
      <c r="N25" s="3"/>
      <c r="O25" s="3"/>
      <c r="P25" s="3"/>
      <c r="Q25" s="3"/>
      <c r="R25" s="3"/>
    </row>
    <row r="26" spans="1:18" ht="93.75" customHeight="1" thickBot="1">
      <c r="A26" s="229"/>
      <c r="B26" s="207"/>
      <c r="C26" s="207"/>
      <c r="D26" s="207"/>
      <c r="E26" s="207"/>
      <c r="F26" s="207"/>
      <c r="G26" s="207"/>
      <c r="H26" s="207"/>
      <c r="I26" s="207"/>
      <c r="J26" s="208"/>
      <c r="K26" s="16"/>
      <c r="L26" s="17"/>
      <c r="M26" s="18"/>
      <c r="N26" s="18"/>
      <c r="O26" s="18"/>
      <c r="P26" s="18"/>
      <c r="Q26" s="18"/>
      <c r="R26" s="18"/>
    </row>
    <row r="27" spans="1:18" ht="15.75" thickBot="1">
      <c r="A27" s="193"/>
      <c r="B27" s="194"/>
      <c r="C27" s="194"/>
      <c r="D27" s="194"/>
      <c r="E27" s="194"/>
      <c r="F27" s="194"/>
      <c r="G27" s="194"/>
      <c r="H27" s="194"/>
      <c r="I27" s="194"/>
      <c r="J27" s="195"/>
      <c r="K27" s="16"/>
      <c r="L27" s="17"/>
      <c r="M27" s="18"/>
      <c r="N27" s="18"/>
      <c r="O27" s="18"/>
      <c r="P27" s="18"/>
      <c r="Q27" s="18"/>
      <c r="R27" s="18"/>
    </row>
    <row r="28" spans="1:18" ht="45.75" thickBot="1">
      <c r="A28" s="23" t="s">
        <v>36</v>
      </c>
      <c r="B28" s="206"/>
      <c r="C28" s="207"/>
      <c r="D28" s="207"/>
      <c r="E28" s="207"/>
      <c r="F28" s="207"/>
      <c r="G28" s="207"/>
      <c r="H28" s="207"/>
      <c r="I28" s="207"/>
      <c r="J28" s="208"/>
      <c r="K28" s="3"/>
      <c r="L28" s="11"/>
      <c r="M28" s="3"/>
      <c r="N28" s="3"/>
      <c r="O28" s="3"/>
      <c r="P28" s="3"/>
      <c r="Q28" s="3"/>
      <c r="R28" s="3"/>
    </row>
    <row r="29" spans="1:18" ht="24" thickBot="1">
      <c r="A29" s="19" t="s">
        <v>37</v>
      </c>
      <c r="B29" s="214" t="s">
        <v>38</v>
      </c>
      <c r="C29" s="215"/>
      <c r="D29" s="55"/>
      <c r="E29" s="214" t="s">
        <v>39</v>
      </c>
      <c r="F29" s="215"/>
      <c r="G29" s="55"/>
      <c r="H29" s="214" t="s">
        <v>40</v>
      </c>
      <c r="I29" s="215"/>
      <c r="J29" s="54"/>
      <c r="K29" s="11"/>
      <c r="L29" s="11"/>
      <c r="M29" s="3"/>
      <c r="N29" s="3"/>
      <c r="O29" s="3"/>
      <c r="P29" s="3"/>
      <c r="Q29" s="3"/>
      <c r="R29" s="3"/>
    </row>
    <row r="30" spans="1:18" ht="15" customHeight="1">
      <c r="A30" s="209" t="s">
        <v>41</v>
      </c>
      <c r="B30" s="196" t="s">
        <v>42</v>
      </c>
      <c r="C30" s="197"/>
      <c r="D30" s="198"/>
      <c r="E30" s="198"/>
      <c r="F30" s="198"/>
      <c r="G30" s="198"/>
      <c r="H30" s="198"/>
      <c r="I30" s="198"/>
      <c r="J30" s="199"/>
      <c r="K30" s="3"/>
      <c r="L30" s="11"/>
      <c r="M30" s="3"/>
      <c r="N30" s="3"/>
      <c r="O30" s="3"/>
      <c r="P30" s="3"/>
      <c r="Q30" s="3"/>
      <c r="R30" s="3"/>
    </row>
    <row r="31" spans="1:18">
      <c r="A31" s="210"/>
      <c r="B31" s="204"/>
      <c r="C31" s="200"/>
      <c r="D31" s="200"/>
      <c r="E31" s="200"/>
      <c r="F31" s="200"/>
      <c r="G31" s="200"/>
      <c r="H31" s="200"/>
      <c r="I31" s="200"/>
      <c r="J31" s="201"/>
      <c r="K31" s="3"/>
      <c r="L31" s="11"/>
      <c r="M31" s="3"/>
      <c r="N31" s="3"/>
      <c r="O31" s="3"/>
      <c r="P31" s="3"/>
      <c r="Q31" s="3"/>
      <c r="R31" s="3"/>
    </row>
    <row r="32" spans="1:18" ht="15.75" thickBot="1">
      <c r="A32" s="211"/>
      <c r="B32" s="205"/>
      <c r="C32" s="202"/>
      <c r="D32" s="202"/>
      <c r="E32" s="202"/>
      <c r="F32" s="202"/>
      <c r="G32" s="202"/>
      <c r="H32" s="202"/>
      <c r="I32" s="202"/>
      <c r="J32" s="203"/>
      <c r="K32" s="3"/>
      <c r="L32" s="11"/>
      <c r="M32" s="2"/>
      <c r="N32" s="2"/>
      <c r="O32" s="2"/>
      <c r="P32" s="2"/>
      <c r="Q32" s="2"/>
      <c r="R32" s="2"/>
    </row>
    <row r="33" spans="1:18" ht="15.75" thickTop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"/>
      <c r="N33" s="2"/>
      <c r="O33" s="2"/>
      <c r="P33" s="2"/>
      <c r="Q33" s="2"/>
      <c r="R33" s="2"/>
    </row>
  </sheetData>
  <mergeCells count="47">
    <mergeCell ref="C1:I2"/>
    <mergeCell ref="C3:G3"/>
    <mergeCell ref="C4:G4"/>
    <mergeCell ref="C5:G5"/>
    <mergeCell ref="C6:G6"/>
    <mergeCell ref="H3:I3"/>
    <mergeCell ref="H4:I4"/>
    <mergeCell ref="H5:I5"/>
    <mergeCell ref="H6:J6"/>
    <mergeCell ref="E22:J22"/>
    <mergeCell ref="A7:B7"/>
    <mergeCell ref="C7:J7"/>
    <mergeCell ref="A8:C8"/>
    <mergeCell ref="A9:J9"/>
    <mergeCell ref="A10:C11"/>
    <mergeCell ref="D8:I8"/>
    <mergeCell ref="H11:J11"/>
    <mergeCell ref="D11:G11"/>
    <mergeCell ref="A12:C12"/>
    <mergeCell ref="D12:J12"/>
    <mergeCell ref="H10:J10"/>
    <mergeCell ref="D10:G10"/>
    <mergeCell ref="E19:J19"/>
    <mergeCell ref="E20:J20"/>
    <mergeCell ref="E18:J18"/>
    <mergeCell ref="E24:J24"/>
    <mergeCell ref="H29:I29"/>
    <mergeCell ref="E29:F29"/>
    <mergeCell ref="B29:C29"/>
    <mergeCell ref="D13:J13"/>
    <mergeCell ref="D14:J14"/>
    <mergeCell ref="E21:J21"/>
    <mergeCell ref="E23:J23"/>
    <mergeCell ref="A26:J26"/>
    <mergeCell ref="A13:C13"/>
    <mergeCell ref="A14:C14"/>
    <mergeCell ref="A15:J15"/>
    <mergeCell ref="E16:J16"/>
    <mergeCell ref="A25:J25"/>
    <mergeCell ref="B16:D16"/>
    <mergeCell ref="E17:J17"/>
    <mergeCell ref="A27:J27"/>
    <mergeCell ref="B30:C30"/>
    <mergeCell ref="D30:J32"/>
    <mergeCell ref="B31:C32"/>
    <mergeCell ref="B28:J28"/>
    <mergeCell ref="A30:A32"/>
  </mergeCells>
  <conditionalFormatting sqref="C1 J1 J2 H4 J4">
    <cfRule type="expression" dxfId="10" priority="1" stopIfTrue="1">
      <formula>IF($J$4="EC",1,0)</formula>
    </cfRule>
    <cfRule type="expression" dxfId="9" priority="2" stopIfTrue="1">
      <formula>IF($J$4="IR",1,0)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A2" sqref="A2:C2"/>
    </sheetView>
  </sheetViews>
  <sheetFormatPr baseColWidth="10" defaultRowHeight="15"/>
  <cols>
    <col min="1" max="1" width="6.28515625" customWidth="1"/>
    <col min="2" max="2" width="27.140625" customWidth="1"/>
    <col min="3" max="3" width="58" customWidth="1"/>
  </cols>
  <sheetData>
    <row r="1" spans="1:3" ht="23.25">
      <c r="A1" s="273" t="s">
        <v>65</v>
      </c>
      <c r="B1" s="274"/>
      <c r="C1" s="274"/>
    </row>
    <row r="2" spans="1:3" ht="16.5" thickBot="1">
      <c r="A2" s="275" t="s">
        <v>4</v>
      </c>
      <c r="B2" s="276"/>
      <c r="C2" s="276"/>
    </row>
    <row r="3" spans="1:3" ht="16.5" thickBot="1">
      <c r="A3" s="283" t="s">
        <v>51</v>
      </c>
      <c r="B3" s="284"/>
      <c r="C3" s="56" t="s">
        <v>52</v>
      </c>
    </row>
    <row r="4" spans="1:3" ht="26.25" customHeight="1" thickBot="1">
      <c r="A4" s="277" t="s">
        <v>53</v>
      </c>
      <c r="B4" s="277" t="s">
        <v>54</v>
      </c>
      <c r="C4" s="57" t="s">
        <v>55</v>
      </c>
    </row>
    <row r="5" spans="1:3">
      <c r="A5" s="278"/>
      <c r="B5" s="278"/>
      <c r="C5" s="58" t="s">
        <v>55</v>
      </c>
    </row>
    <row r="6" spans="1:3" ht="24.75" customHeight="1" thickBot="1">
      <c r="A6" s="278"/>
      <c r="B6" s="278"/>
      <c r="C6" s="57" t="s">
        <v>56</v>
      </c>
    </row>
    <row r="7" spans="1:3">
      <c r="A7" s="278"/>
      <c r="B7" s="278"/>
      <c r="C7" s="58" t="s">
        <v>55</v>
      </c>
    </row>
    <row r="8" spans="1:3" ht="24.75" customHeight="1">
      <c r="A8" s="278"/>
      <c r="B8" s="278"/>
      <c r="C8" s="58" t="s">
        <v>56</v>
      </c>
    </row>
    <row r="9" spans="1:3" ht="24" customHeight="1" thickBot="1">
      <c r="A9" s="278"/>
      <c r="B9" s="278"/>
      <c r="C9" s="57" t="s">
        <v>57</v>
      </c>
    </row>
    <row r="10" spans="1:3">
      <c r="A10" s="278"/>
      <c r="B10" s="278"/>
      <c r="C10" s="58" t="s">
        <v>55</v>
      </c>
    </row>
    <row r="11" spans="1:3" ht="25.5">
      <c r="A11" s="278"/>
      <c r="B11" s="278"/>
      <c r="C11" s="58" t="s">
        <v>56</v>
      </c>
    </row>
    <row r="12" spans="1:3" ht="25.5">
      <c r="A12" s="278"/>
      <c r="B12" s="278"/>
      <c r="C12" s="58" t="s">
        <v>57</v>
      </c>
    </row>
    <row r="13" spans="1:3" ht="24.75" customHeight="1" thickBot="1">
      <c r="A13" s="279"/>
      <c r="B13" s="279"/>
      <c r="C13" s="57" t="s">
        <v>58</v>
      </c>
    </row>
    <row r="14" spans="1:3" ht="24" customHeight="1" thickBot="1">
      <c r="A14" s="280" t="s">
        <v>59</v>
      </c>
      <c r="B14" s="280" t="s">
        <v>60</v>
      </c>
      <c r="C14" s="59" t="s">
        <v>61</v>
      </c>
    </row>
    <row r="15" spans="1:3" ht="38.25">
      <c r="A15" s="281"/>
      <c r="B15" s="281"/>
      <c r="C15" s="60" t="s">
        <v>61</v>
      </c>
    </row>
    <row r="16" spans="1:3" ht="26.25" thickBot="1">
      <c r="A16" s="281"/>
      <c r="B16" s="281"/>
      <c r="C16" s="59" t="s">
        <v>62</v>
      </c>
    </row>
    <row r="17" spans="1:3" ht="38.25">
      <c r="A17" s="281"/>
      <c r="B17" s="281"/>
      <c r="C17" s="60" t="s">
        <v>61</v>
      </c>
    </row>
    <row r="18" spans="1:3" ht="25.5">
      <c r="A18" s="281"/>
      <c r="B18" s="281"/>
      <c r="C18" s="60" t="s">
        <v>62</v>
      </c>
    </row>
    <row r="19" spans="1:3" ht="26.25" thickBot="1">
      <c r="A19" s="281"/>
      <c r="B19" s="281"/>
      <c r="C19" s="59" t="s">
        <v>63</v>
      </c>
    </row>
    <row r="20" spans="1:3" ht="38.25">
      <c r="A20" s="281"/>
      <c r="B20" s="281"/>
      <c r="C20" s="60" t="s">
        <v>61</v>
      </c>
    </row>
    <row r="21" spans="1:3" ht="25.5">
      <c r="A21" s="281"/>
      <c r="B21" s="281"/>
      <c r="C21" s="60" t="s">
        <v>62</v>
      </c>
    </row>
    <row r="22" spans="1:3" ht="25.5">
      <c r="A22" s="281"/>
      <c r="B22" s="281"/>
      <c r="C22" s="60" t="s">
        <v>63</v>
      </c>
    </row>
    <row r="23" spans="1:3" ht="26.25" thickBot="1">
      <c r="A23" s="282"/>
      <c r="B23" s="282"/>
      <c r="C23" s="59" t="s">
        <v>64</v>
      </c>
    </row>
    <row r="24" spans="1:3" ht="15.75" thickBot="1">
      <c r="A24" s="277" t="s">
        <v>66</v>
      </c>
      <c r="B24" s="277" t="s">
        <v>67</v>
      </c>
      <c r="C24" s="57" t="s">
        <v>68</v>
      </c>
    </row>
    <row r="25" spans="1:3">
      <c r="A25" s="278"/>
      <c r="B25" s="278"/>
      <c r="C25" s="58" t="s">
        <v>68</v>
      </c>
    </row>
    <row r="26" spans="1:3" ht="15.75" thickBot="1">
      <c r="A26" s="278"/>
      <c r="B26" s="278"/>
      <c r="C26" s="57" t="s">
        <v>69</v>
      </c>
    </row>
    <row r="27" spans="1:3">
      <c r="A27" s="278"/>
      <c r="B27" s="278"/>
      <c r="C27" s="58" t="s">
        <v>68</v>
      </c>
    </row>
    <row r="28" spans="1:3">
      <c r="A28" s="278"/>
      <c r="B28" s="278"/>
      <c r="C28" s="58" t="s">
        <v>69</v>
      </c>
    </row>
    <row r="29" spans="1:3" ht="32.25" customHeight="1" thickBot="1">
      <c r="A29" s="278"/>
      <c r="B29" s="278"/>
      <c r="C29" s="57" t="s">
        <v>70</v>
      </c>
    </row>
    <row r="30" spans="1:3" ht="15.75" customHeight="1">
      <c r="A30" s="278"/>
      <c r="B30" s="278"/>
      <c r="C30" s="58" t="s">
        <v>68</v>
      </c>
    </row>
    <row r="31" spans="1:3">
      <c r="A31" s="278"/>
      <c r="B31" s="278"/>
      <c r="C31" s="58" t="s">
        <v>69</v>
      </c>
    </row>
    <row r="32" spans="1:3">
      <c r="A32" s="278"/>
      <c r="B32" s="278"/>
      <c r="C32" s="58" t="s">
        <v>70</v>
      </c>
    </row>
    <row r="33" spans="1:3" ht="26.25" thickBot="1">
      <c r="A33" s="279"/>
      <c r="B33" s="279"/>
      <c r="C33" s="57" t="s">
        <v>71</v>
      </c>
    </row>
    <row r="34" spans="1:3" ht="26.25" thickBot="1">
      <c r="A34" s="277" t="s">
        <v>72</v>
      </c>
      <c r="B34" s="277" t="s">
        <v>73</v>
      </c>
      <c r="C34" s="59" t="s">
        <v>74</v>
      </c>
    </row>
    <row r="35" spans="1:3" ht="25.5">
      <c r="A35" s="278"/>
      <c r="B35" s="278"/>
      <c r="C35" s="60" t="s">
        <v>74</v>
      </c>
    </row>
    <row r="36" spans="1:3" ht="15.75" thickBot="1">
      <c r="A36" s="279"/>
      <c r="B36" s="279"/>
      <c r="C36" s="59" t="s">
        <v>75</v>
      </c>
    </row>
    <row r="37" spans="1:3" ht="15.75" thickBot="1">
      <c r="A37" s="280" t="s">
        <v>76</v>
      </c>
      <c r="B37" s="280" t="s">
        <v>77</v>
      </c>
      <c r="C37" s="57" t="s">
        <v>78</v>
      </c>
    </row>
    <row r="38" spans="1:3">
      <c r="A38" s="281"/>
      <c r="B38" s="281"/>
      <c r="C38" s="58" t="s">
        <v>78</v>
      </c>
    </row>
    <row r="39" spans="1:3" ht="15.75" thickBot="1">
      <c r="A39" s="282"/>
      <c r="B39" s="282"/>
      <c r="C39" s="57" t="s">
        <v>79</v>
      </c>
    </row>
    <row r="40" spans="1:3" ht="15.75" customHeight="1"/>
  </sheetData>
  <mergeCells count="13">
    <mergeCell ref="A1:C1"/>
    <mergeCell ref="A2:C2"/>
    <mergeCell ref="A34:A36"/>
    <mergeCell ref="B34:B36"/>
    <mergeCell ref="A37:A39"/>
    <mergeCell ref="B37:B39"/>
    <mergeCell ref="A14:A23"/>
    <mergeCell ref="B14:B23"/>
    <mergeCell ref="A3:B3"/>
    <mergeCell ref="A4:A13"/>
    <mergeCell ref="B4:B13"/>
    <mergeCell ref="A24:A33"/>
    <mergeCell ref="B24:B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7"/>
  <sheetViews>
    <sheetView workbookViewId="0">
      <selection activeCell="D1" sqref="D1"/>
    </sheetView>
  </sheetViews>
  <sheetFormatPr baseColWidth="10" defaultRowHeight="15"/>
  <cols>
    <col min="1" max="1" width="6.28515625" style="3" customWidth="1"/>
    <col min="2" max="2" width="27.140625" style="3" customWidth="1"/>
    <col min="3" max="3" width="58" style="3" customWidth="1"/>
    <col min="4" max="16384" width="11.42578125" style="3"/>
  </cols>
  <sheetData>
    <row r="1" spans="1:3" ht="23.25">
      <c r="A1" s="285" t="s">
        <v>80</v>
      </c>
      <c r="B1" s="286"/>
      <c r="C1" s="286"/>
    </row>
    <row r="2" spans="1:3" ht="16.5" thickBot="1">
      <c r="A2" s="275" t="s">
        <v>4</v>
      </c>
      <c r="B2" s="276"/>
      <c r="C2" s="276"/>
    </row>
    <row r="3" spans="1:3" ht="16.5" thickBot="1">
      <c r="A3" s="283" t="s">
        <v>51</v>
      </c>
      <c r="B3" s="284"/>
      <c r="C3" s="56" t="s">
        <v>52</v>
      </c>
    </row>
    <row r="4" spans="1:3" ht="26.25" thickBot="1">
      <c r="A4" s="277" t="s">
        <v>53</v>
      </c>
      <c r="B4" s="277" t="s">
        <v>54</v>
      </c>
      <c r="C4" s="57" t="s">
        <v>81</v>
      </c>
    </row>
    <row r="5" spans="1:3" ht="25.5">
      <c r="A5" s="278"/>
      <c r="B5" s="278"/>
      <c r="C5" s="58" t="s">
        <v>81</v>
      </c>
    </row>
    <row r="6" spans="1:3" ht="26.25" thickBot="1">
      <c r="A6" s="278"/>
      <c r="B6" s="278"/>
      <c r="C6" s="57" t="s">
        <v>56</v>
      </c>
    </row>
    <row r="7" spans="1:3" ht="25.5">
      <c r="A7" s="278"/>
      <c r="B7" s="278"/>
      <c r="C7" s="58" t="s">
        <v>81</v>
      </c>
    </row>
    <row r="8" spans="1:3" ht="25.5">
      <c r="A8" s="278"/>
      <c r="B8" s="278"/>
      <c r="C8" s="58" t="s">
        <v>56</v>
      </c>
    </row>
    <row r="9" spans="1:3" ht="26.25" thickBot="1">
      <c r="A9" s="278"/>
      <c r="B9" s="278"/>
      <c r="C9" s="57" t="s">
        <v>57</v>
      </c>
    </row>
    <row r="10" spans="1:3" ht="25.5">
      <c r="A10" s="278"/>
      <c r="B10" s="278"/>
      <c r="C10" s="58" t="s">
        <v>81</v>
      </c>
    </row>
    <row r="11" spans="1:3" ht="25.5">
      <c r="A11" s="278"/>
      <c r="B11" s="278"/>
      <c r="C11" s="58" t="s">
        <v>56</v>
      </c>
    </row>
    <row r="12" spans="1:3" ht="25.5">
      <c r="A12" s="278"/>
      <c r="B12" s="278"/>
      <c r="C12" s="58" t="s">
        <v>57</v>
      </c>
    </row>
    <row r="13" spans="1:3" ht="26.25" thickBot="1">
      <c r="A13" s="279"/>
      <c r="B13" s="279"/>
      <c r="C13" s="57" t="s">
        <v>58</v>
      </c>
    </row>
    <row r="14" spans="1:3" ht="39" thickBot="1">
      <c r="A14" s="280" t="s">
        <v>59</v>
      </c>
      <c r="B14" s="280" t="s">
        <v>60</v>
      </c>
      <c r="C14" s="59" t="s">
        <v>61</v>
      </c>
    </row>
    <row r="15" spans="1:3" ht="38.25">
      <c r="A15" s="281"/>
      <c r="B15" s="281"/>
      <c r="C15" s="60" t="s">
        <v>61</v>
      </c>
    </row>
    <row r="16" spans="1:3" ht="26.25" thickBot="1">
      <c r="A16" s="281"/>
      <c r="B16" s="281"/>
      <c r="C16" s="59" t="s">
        <v>62</v>
      </c>
    </row>
    <row r="17" spans="1:3" ht="38.25">
      <c r="A17" s="281"/>
      <c r="B17" s="281"/>
      <c r="C17" s="60" t="s">
        <v>61</v>
      </c>
    </row>
    <row r="18" spans="1:3" ht="25.5">
      <c r="A18" s="281"/>
      <c r="B18" s="281"/>
      <c r="C18" s="60" t="s">
        <v>62</v>
      </c>
    </row>
    <row r="19" spans="1:3" ht="26.25" thickBot="1">
      <c r="A19" s="281"/>
      <c r="B19" s="281"/>
      <c r="C19" s="59" t="s">
        <v>63</v>
      </c>
    </row>
    <row r="20" spans="1:3" ht="38.25">
      <c r="A20" s="281"/>
      <c r="B20" s="281"/>
      <c r="C20" s="60" t="s">
        <v>61</v>
      </c>
    </row>
    <row r="21" spans="1:3" ht="25.5">
      <c r="A21" s="281"/>
      <c r="B21" s="281"/>
      <c r="C21" s="60" t="s">
        <v>62</v>
      </c>
    </row>
    <row r="22" spans="1:3" ht="25.5">
      <c r="A22" s="281"/>
      <c r="B22" s="281"/>
      <c r="C22" s="60" t="s">
        <v>63</v>
      </c>
    </row>
    <row r="23" spans="1:3" ht="26.25" thickBot="1">
      <c r="A23" s="282"/>
      <c r="B23" s="282"/>
      <c r="C23" s="59" t="s">
        <v>64</v>
      </c>
    </row>
    <row r="24" spans="1:3" ht="16.5" thickBot="1">
      <c r="A24" s="287" t="s">
        <v>51</v>
      </c>
      <c r="B24" s="288"/>
      <c r="C24" s="61" t="s">
        <v>52</v>
      </c>
    </row>
    <row r="25" spans="1:3" ht="15.75" thickBot="1">
      <c r="A25" s="277" t="s">
        <v>66</v>
      </c>
      <c r="B25" s="277" t="s">
        <v>67</v>
      </c>
      <c r="C25" s="57" t="s">
        <v>68</v>
      </c>
    </row>
    <row r="26" spans="1:3">
      <c r="A26" s="278"/>
      <c r="B26" s="278"/>
      <c r="C26" s="58" t="s">
        <v>68</v>
      </c>
    </row>
    <row r="27" spans="1:3" ht="15.75" thickBot="1">
      <c r="A27" s="278"/>
      <c r="B27" s="278"/>
      <c r="C27" s="57" t="s">
        <v>69</v>
      </c>
    </row>
    <row r="28" spans="1:3">
      <c r="A28" s="278"/>
      <c r="B28" s="278"/>
      <c r="C28" s="58" t="s">
        <v>68</v>
      </c>
    </row>
    <row r="29" spans="1:3">
      <c r="A29" s="278"/>
      <c r="B29" s="278"/>
      <c r="C29" s="58" t="s">
        <v>69</v>
      </c>
    </row>
    <row r="30" spans="1:3" ht="15.75" thickBot="1">
      <c r="A30" s="278"/>
      <c r="B30" s="278"/>
      <c r="C30" s="57" t="s">
        <v>70</v>
      </c>
    </row>
    <row r="31" spans="1:3">
      <c r="A31" s="278"/>
      <c r="B31" s="278"/>
      <c r="C31" s="58" t="s">
        <v>68</v>
      </c>
    </row>
    <row r="32" spans="1:3">
      <c r="A32" s="278"/>
      <c r="B32" s="278"/>
      <c r="C32" s="58" t="s">
        <v>69</v>
      </c>
    </row>
    <row r="33" spans="1:3">
      <c r="A33" s="278"/>
      <c r="B33" s="278"/>
      <c r="C33" s="58" t="s">
        <v>70</v>
      </c>
    </row>
    <row r="34" spans="1:3" ht="15.75" thickBot="1">
      <c r="A34" s="279"/>
      <c r="B34" s="279"/>
      <c r="C34" s="57" t="s">
        <v>82</v>
      </c>
    </row>
    <row r="35" spans="1:3" ht="26.25" thickBot="1">
      <c r="A35" s="277" t="s">
        <v>72</v>
      </c>
      <c r="B35" s="277" t="s">
        <v>73</v>
      </c>
      <c r="C35" s="57" t="s">
        <v>83</v>
      </c>
    </row>
    <row r="36" spans="1:3" ht="25.5">
      <c r="A36" s="278"/>
      <c r="B36" s="278"/>
      <c r="C36" s="58" t="s">
        <v>83</v>
      </c>
    </row>
    <row r="37" spans="1:3" ht="15.75" thickBot="1">
      <c r="A37" s="278"/>
      <c r="B37" s="278"/>
      <c r="C37" s="57" t="s">
        <v>84</v>
      </c>
    </row>
    <row r="38" spans="1:3" ht="25.5">
      <c r="A38" s="278"/>
      <c r="B38" s="278"/>
      <c r="C38" s="58" t="s">
        <v>83</v>
      </c>
    </row>
    <row r="39" spans="1:3">
      <c r="A39" s="278"/>
      <c r="B39" s="278"/>
      <c r="C39" s="58" t="s">
        <v>84</v>
      </c>
    </row>
    <row r="40" spans="1:3" ht="15.75" thickBot="1">
      <c r="A40" s="278"/>
      <c r="B40" s="278"/>
      <c r="C40" s="57" t="s">
        <v>85</v>
      </c>
    </row>
    <row r="41" spans="1:3" ht="25.5">
      <c r="A41" s="278"/>
      <c r="B41" s="278"/>
      <c r="C41" s="58" t="s">
        <v>83</v>
      </c>
    </row>
    <row r="42" spans="1:3">
      <c r="A42" s="278"/>
      <c r="B42" s="278"/>
      <c r="C42" s="58" t="s">
        <v>84</v>
      </c>
    </row>
    <row r="43" spans="1:3">
      <c r="A43" s="278"/>
      <c r="B43" s="278"/>
      <c r="C43" s="58" t="s">
        <v>85</v>
      </c>
    </row>
    <row r="44" spans="1:3" ht="26.25" thickBot="1">
      <c r="A44" s="279"/>
      <c r="B44" s="279"/>
      <c r="C44" s="57" t="s">
        <v>86</v>
      </c>
    </row>
    <row r="45" spans="1:3" ht="15.75" thickBot="1">
      <c r="A45" s="280" t="s">
        <v>76</v>
      </c>
      <c r="B45" s="280" t="s">
        <v>77</v>
      </c>
      <c r="C45" s="59" t="s">
        <v>87</v>
      </c>
    </row>
    <row r="46" spans="1:3">
      <c r="A46" s="281"/>
      <c r="B46" s="281"/>
      <c r="C46" s="60" t="s">
        <v>87</v>
      </c>
    </row>
    <row r="47" spans="1:3" ht="15.75" thickBot="1">
      <c r="A47" s="282"/>
      <c r="B47" s="282"/>
      <c r="C47" s="59" t="s">
        <v>88</v>
      </c>
    </row>
  </sheetData>
  <mergeCells count="14">
    <mergeCell ref="A45:A47"/>
    <mergeCell ref="B45:B47"/>
    <mergeCell ref="A35:A44"/>
    <mergeCell ref="B35:B44"/>
    <mergeCell ref="A24:B24"/>
    <mergeCell ref="A14:A23"/>
    <mergeCell ref="B14:B23"/>
    <mergeCell ref="A25:A34"/>
    <mergeCell ref="B25:B34"/>
    <mergeCell ref="A1:C1"/>
    <mergeCell ref="A2:C2"/>
    <mergeCell ref="A3:B3"/>
    <mergeCell ref="A4:A13"/>
    <mergeCell ref="B4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Feuille de garde</vt:lpstr>
      <vt:lpstr>Problématique</vt:lpstr>
      <vt:lpstr>Fiche Commission Validation</vt:lpstr>
      <vt:lpstr>AIDE-IR</vt:lpstr>
      <vt:lpstr>AIDE-EC</vt:lpstr>
      <vt:lpstr>Problématique!Zone_d_impression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CORTE</dc:creator>
  <cp:lastModifiedBy>MAX</cp:lastModifiedBy>
  <cp:lastPrinted>2015-11-24T10:27:54Z</cp:lastPrinted>
  <dcterms:created xsi:type="dcterms:W3CDTF">2014-11-03T13:53:26Z</dcterms:created>
  <dcterms:modified xsi:type="dcterms:W3CDTF">2015-11-26T23:04:44Z</dcterms:modified>
</cp:coreProperties>
</file>