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\ProgrammingProjects\PersonalProjects\MileageAutomation\data\"/>
    </mc:Choice>
  </mc:AlternateContent>
  <bookViews>
    <workbookView xWindow="0" yWindow="0" windowWidth="19260" windowHeight="7680" activeTab="2"/>
  </bookViews>
  <sheets>
    <sheet name="REIMBURSEMENT SHEET" sheetId="1" r:id="rId1"/>
    <sheet name="MILEAGE CHART" sheetId="2" r:id="rId2"/>
    <sheet name="MILEAGE TABLE" sheetId="3" r:id="rId3"/>
  </sheets>
  <definedNames>
    <definedName name="_xlnm.Print_Area" localSheetId="0">'REIMBURSEMENT SHEET'!$A$2:$N$58</definedName>
  </definedNames>
  <calcPr calcId="152511"/>
</workbook>
</file>

<file path=xl/calcChain.xml><?xml version="1.0" encoding="utf-8"?>
<calcChain xmlns="http://schemas.openxmlformats.org/spreadsheetml/2006/main">
  <c r="O20" i="1" l="1"/>
  <c r="O18" i="1" l="1"/>
  <c r="L18" i="1" s="1"/>
  <c r="O19" i="1"/>
  <c r="L19" i="1" s="1"/>
  <c r="L20" i="1"/>
  <c r="O21" i="1"/>
  <c r="L21" i="1" s="1"/>
  <c r="O22" i="1"/>
  <c r="L22" i="1" s="1"/>
  <c r="O23" i="1"/>
  <c r="L23" i="1" s="1"/>
  <c r="P18" i="1" l="1"/>
  <c r="O43" i="1" l="1"/>
  <c r="O42" i="1"/>
  <c r="L42" i="1" s="1"/>
  <c r="O41" i="1"/>
  <c r="L41" i="1" s="1"/>
  <c r="O40" i="1"/>
  <c r="L40" i="1" s="1"/>
  <c r="O39" i="1"/>
  <c r="O38" i="1"/>
  <c r="L38" i="1" s="1"/>
  <c r="O37" i="1"/>
  <c r="O36" i="1"/>
  <c r="L36" i="1" s="1"/>
  <c r="O35" i="1"/>
  <c r="L35" i="1" s="1"/>
  <c r="O34" i="1"/>
  <c r="L34" i="1" s="1"/>
  <c r="O33" i="1"/>
  <c r="L33" i="1" s="1"/>
  <c r="O32" i="1"/>
  <c r="L32" i="1" s="1"/>
  <c r="O31" i="1"/>
  <c r="L31" i="1" s="1"/>
  <c r="O30" i="1"/>
  <c r="L30" i="1" s="1"/>
  <c r="O29" i="1"/>
  <c r="L29" i="1" s="1"/>
  <c r="O28" i="1"/>
  <c r="L28" i="1" s="1"/>
  <c r="O27" i="1"/>
  <c r="L27" i="1" s="1"/>
  <c r="O26" i="1"/>
  <c r="L26" i="1" s="1"/>
  <c r="O25" i="1"/>
  <c r="L25" i="1" s="1"/>
  <c r="O24" i="1"/>
  <c r="L24" i="1" s="1"/>
  <c r="L43" i="1"/>
  <c r="L39" i="1"/>
  <c r="L37" i="1"/>
  <c r="H44" i="1"/>
  <c r="L44" i="1" l="1"/>
  <c r="L46" i="1" s="1"/>
  <c r="L47" i="1" s="1"/>
</calcChain>
</file>

<file path=xl/sharedStrings.xml><?xml version="1.0" encoding="utf-8"?>
<sst xmlns="http://schemas.openxmlformats.org/spreadsheetml/2006/main" count="254" uniqueCount="182">
  <si>
    <t>DATE</t>
  </si>
  <si>
    <t>ROUTINE MILEAGE REIMBURSEMENT</t>
  </si>
  <si>
    <t>MILEAGE</t>
  </si>
  <si>
    <t>Department</t>
  </si>
  <si>
    <t>Employee</t>
  </si>
  <si>
    <t>Totals</t>
  </si>
  <si>
    <t>TOTAL CLAIM</t>
  </si>
  <si>
    <t>(Mileage plus parking/tolls)</t>
  </si>
  <si>
    <t>Date</t>
  </si>
  <si>
    <t>Employee's Signature</t>
  </si>
  <si>
    <t>Immediate Supervisor</t>
  </si>
  <si>
    <t>Budget Code</t>
  </si>
  <si>
    <t>Approved Amount</t>
  </si>
  <si>
    <t>* Attach receipt(s) for parking or tolls</t>
  </si>
  <si>
    <t>$</t>
  </si>
  <si>
    <t>Vendor #</t>
  </si>
  <si>
    <t>AND TOLLS *</t>
  </si>
  <si>
    <t>PARKING</t>
  </si>
  <si>
    <t>NET</t>
  </si>
  <si>
    <t>DEDUCTION</t>
  </si>
  <si>
    <t>FOR HOME</t>
  </si>
  <si>
    <t>TOTAL</t>
  </si>
  <si>
    <t>Effective Rate</t>
  </si>
  <si>
    <t>Total Mileage Claim</t>
  </si>
  <si>
    <r>
      <t xml:space="preserve">3599 Big Ridge Road - Spencerport, NY 14559 - (585)352-2400 - Fax (585)352-2756 - </t>
    </r>
    <r>
      <rPr>
        <sz val="11"/>
        <color indexed="12"/>
        <rFont val="Arial"/>
        <family val="2"/>
      </rPr>
      <t>www.monroe2boces.org</t>
    </r>
  </si>
  <si>
    <t>Page 1 of 1</t>
  </si>
  <si>
    <t>Monroe 2-Orleans Board of Cooperative Educational Services</t>
  </si>
  <si>
    <t>Address (Home)</t>
  </si>
  <si>
    <t>Home to base site:</t>
  </si>
  <si>
    <t>miles</t>
  </si>
  <si>
    <t>Base Site Location</t>
  </si>
  <si>
    <t>DESTINATION (To and From) / PURPOSE</t>
  </si>
  <si>
    <t>Building based</t>
  </si>
  <si>
    <t>Itinerant</t>
  </si>
  <si>
    <t xml:space="preserve"> (check one)</t>
  </si>
  <si>
    <t>(if building based)</t>
  </si>
  <si>
    <t>Reviewed by</t>
  </si>
  <si>
    <t>(initials)</t>
  </si>
  <si>
    <t>Alcott Rd</t>
  </si>
  <si>
    <t>Arcadia</t>
  </si>
  <si>
    <t>Armstrong</t>
  </si>
  <si>
    <t>Athena</t>
  </si>
  <si>
    <t>Autumn Lane</t>
  </si>
  <si>
    <t>Brookside</t>
  </si>
  <si>
    <t>Buckman Hts</t>
  </si>
  <si>
    <t>Canal View</t>
  </si>
  <si>
    <t>Chvl Elem</t>
  </si>
  <si>
    <t>Chvl Mdl/CO</t>
  </si>
  <si>
    <t>Chvl High</t>
  </si>
  <si>
    <t>Craig Hill</t>
  </si>
  <si>
    <t>Disney</t>
  </si>
  <si>
    <t>Eng Village</t>
  </si>
  <si>
    <t>Hilton High</t>
  </si>
  <si>
    <t>Holley</t>
  </si>
  <si>
    <t>Holmes Rd</t>
  </si>
  <si>
    <t>Hope Hall</t>
  </si>
  <si>
    <t>Kendall/CO</t>
  </si>
  <si>
    <t>Kendl Jr/Sr</t>
  </si>
  <si>
    <t>Lakeshore</t>
  </si>
  <si>
    <t>Longridge</t>
  </si>
  <si>
    <t>Munn</t>
  </si>
  <si>
    <t>Norman Howar</t>
  </si>
  <si>
    <t>Northstar Ac</t>
  </si>
  <si>
    <t>Northwood</t>
  </si>
  <si>
    <t>Odyssey/CO</t>
  </si>
  <si>
    <t>Olympia</t>
  </si>
  <si>
    <t>Paddy Hill</t>
  </si>
  <si>
    <t>Paul Rd Elem</t>
  </si>
  <si>
    <t>Paul Rd Tran</t>
  </si>
  <si>
    <t>Pine Brook</t>
  </si>
  <si>
    <t>Quest/CO</t>
  </si>
  <si>
    <t>Roberts Wes</t>
  </si>
  <si>
    <t>Tech Park</t>
  </si>
  <si>
    <t>Terry Taylor</t>
  </si>
  <si>
    <t>Villg Plaza</t>
  </si>
  <si>
    <t>West Ridge</t>
  </si>
  <si>
    <t>Wheatland HS</t>
  </si>
  <si>
    <t>Buckman Heights</t>
  </si>
  <si>
    <t xml:space="preserve"> </t>
  </si>
  <si>
    <t>Chestnut Ridge</t>
  </si>
  <si>
    <t>Churchville Middle/C.O.</t>
  </si>
  <si>
    <t>Churchville Jr./Sr. High</t>
  </si>
  <si>
    <t>Community Ed at the Mall</t>
  </si>
  <si>
    <t>English Village</t>
  </si>
  <si>
    <t>Fairbanks Rd.</t>
  </si>
  <si>
    <t>Holley Central</t>
  </si>
  <si>
    <t>Holmes Rd.</t>
  </si>
  <si>
    <t>Kendall Elem. &amp; C.O.</t>
  </si>
  <si>
    <t>Kendall Jr./Sr. High</t>
  </si>
  <si>
    <t>Norman Howard</t>
  </si>
  <si>
    <t>Northstar Christian Academy</t>
  </si>
  <si>
    <t>Northwood Elementary</t>
  </si>
  <si>
    <t>Odyssey/Greece C.O.</t>
  </si>
  <si>
    <t>Paul Rd. Elementary</t>
  </si>
  <si>
    <t>Paul Rd. Transition</t>
  </si>
  <si>
    <t>Quest Elem./Hilton C.O.</t>
  </si>
  <si>
    <t>Roberts Wesleyan</t>
  </si>
  <si>
    <t xml:space="preserve">Tech Park/CWD (RTP) </t>
  </si>
  <si>
    <t>Village Plaza</t>
  </si>
  <si>
    <t>West Ridge (Parkland)</t>
  </si>
  <si>
    <t>Wheatland-Chili MS/HS</t>
  </si>
  <si>
    <t xml:space="preserve">      </t>
  </si>
  <si>
    <t>All travel for student services and meetings unless</t>
  </si>
  <si>
    <t>otherwise noted. (For mileage chart locations only.)</t>
  </si>
  <si>
    <t>ONE WAY MILEAGE                                                               1/1/14                                                                  Page 1</t>
  </si>
  <si>
    <t>Alt HS</t>
  </si>
  <si>
    <t>Bernabi</t>
  </si>
  <si>
    <t>Brasser</t>
  </si>
  <si>
    <t>Brockport</t>
  </si>
  <si>
    <t>CaTS</t>
  </si>
  <si>
    <t>Chestnut</t>
  </si>
  <si>
    <t>CMC</t>
  </si>
  <si>
    <t>Communit Ed</t>
  </si>
  <si>
    <t>Cosgrove</t>
  </si>
  <si>
    <t>ESC/WEMOCO</t>
  </si>
  <si>
    <t>ESP</t>
  </si>
  <si>
    <t>Fairbanks</t>
  </si>
  <si>
    <t>Gates</t>
  </si>
  <si>
    <t>Merton Wms</t>
  </si>
  <si>
    <t xml:space="preserve">Sppt Admin </t>
  </si>
  <si>
    <t>Sppt HS</t>
  </si>
  <si>
    <t xml:space="preserve">Strong </t>
  </si>
  <si>
    <t>TJ Connor</t>
  </si>
  <si>
    <t>Village Elem</t>
  </si>
  <si>
    <t>ONE WAY MILEAGE</t>
  </si>
  <si>
    <t>Alcott Rd. Facility (ARF)</t>
  </si>
  <si>
    <t>Alcott Rd. Facility</t>
  </si>
  <si>
    <t>Alternative HS (AHS)</t>
  </si>
  <si>
    <t>Alternative HS</t>
  </si>
  <si>
    <t>Arcadia (ARMS/ARHS)</t>
  </si>
  <si>
    <t>Brockport Campus (BCS)</t>
  </si>
  <si>
    <t>Brockport Campus</t>
  </si>
  <si>
    <t>Canal View (CV)</t>
  </si>
  <si>
    <t>Chestnut Ridge (CRS)</t>
  </si>
  <si>
    <t>Churchville Elementary (CES)</t>
  </si>
  <si>
    <t>Churchville Elem.</t>
  </si>
  <si>
    <t>Churchville Middle/C.O. (CCMS)</t>
  </si>
  <si>
    <t>Churchville Jr./Sr. High (CCHS)</t>
  </si>
  <si>
    <t>Cosgrove (COS)</t>
  </si>
  <si>
    <t>Gates Chili Campus (GCS)</t>
  </si>
  <si>
    <t>Gates Chili Campus</t>
  </si>
  <si>
    <t>Hilton High (HHS)</t>
  </si>
  <si>
    <t>Holley Campus (HCS)</t>
  </si>
  <si>
    <t>Hope Hall (HH)</t>
  </si>
  <si>
    <t>Kendall Elem. &amp; C.O. (Kendall E)</t>
  </si>
  <si>
    <t>Kendall Jr./Sr. High (Kendall HS)</t>
  </si>
  <si>
    <t>Merton Williams (MW)</t>
  </si>
  <si>
    <t xml:space="preserve">Merton Williams </t>
  </si>
  <si>
    <t>Norman Howard (NH)</t>
  </si>
  <si>
    <t>Northstar Christian Academy (NCA)</t>
  </si>
  <si>
    <t>Paul Rd. Elementary (Paul E)</t>
  </si>
  <si>
    <t>Paul Rd. Transition (Paul T)</t>
  </si>
  <si>
    <t>Roberts Wesleyan (RWC)</t>
  </si>
  <si>
    <t>Spencerport Admin Bldg (SAB)</t>
  </si>
  <si>
    <t>Spencerport Admin Bldg</t>
  </si>
  <si>
    <t>Spencerport HS (SPHS)</t>
  </si>
  <si>
    <t>Spencerport HS</t>
  </si>
  <si>
    <t>Strong (Project Search)</t>
  </si>
  <si>
    <t>T.J. Connor (TJC)</t>
  </si>
  <si>
    <t>T.J. Connor</t>
  </si>
  <si>
    <t>Terry Taylor (TT)</t>
  </si>
  <si>
    <t>Village Elementary (Village)</t>
  </si>
  <si>
    <t>Village Elementary</t>
  </si>
  <si>
    <t xml:space="preserve">Village Plaza (VP or SVP) </t>
  </si>
  <si>
    <t>Wheatland-Chili MS/HS (WC MS/HS)</t>
  </si>
  <si>
    <t>$0.575 = rate as of 1/1/15</t>
  </si>
  <si>
    <t>Rev 1/1/15</t>
  </si>
  <si>
    <t>Kathryn K. Barringer</t>
  </si>
  <si>
    <t>9336 Warsaw Rd  LeRoy  NY  14482</t>
  </si>
  <si>
    <t>5409</t>
  </si>
  <si>
    <t>x</t>
  </si>
  <si>
    <t>Family Sick Day</t>
  </si>
  <si>
    <t>DHHS</t>
  </si>
  <si>
    <t>H</t>
  </si>
  <si>
    <t>A</t>
  </si>
  <si>
    <t>B</t>
  </si>
  <si>
    <t>C</t>
  </si>
  <si>
    <t>D</t>
  </si>
  <si>
    <t>H&gt;A&gt;B&gt;C&gt;B&gt;C&gt;H</t>
  </si>
  <si>
    <t>H&gt;D&gt;A&gt;H</t>
  </si>
  <si>
    <t>H&gt;A&gt;H</t>
  </si>
  <si>
    <t>H&gt;A&gt;B&gt;D&gt;H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</si>
</sst>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.000_);_(&quot;$&quot;* \(#,##0.000\);_(&quot;$&quot;* &quot;-&quot;??_);_(@_)"/>
    <numFmt numFmtId="166" formatCode="m/d/yy;@"/>
  </numFmts>
  <fonts count="21" x14ac:knownFonts="1">
    <font>
      <sz val="10"/>
      <name val="Arial"/>
    </font>
    <font>
      <sz val="10"/>
      <name val="Arial"/>
      <family val="2"/>
    </font>
    <font>
      <sz val="10"/>
      <name val="Times New Roman"/>
      <family val="1"/>
    </font>
    <font>
      <b/>
      <sz val="14"/>
      <name val="Times New Roman"/>
      <family val="1"/>
    </font>
    <font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7"/>
      <name val="Arial"/>
      <family val="2"/>
    </font>
    <font>
      <sz val="8"/>
      <name val="Arial"/>
      <family val="2"/>
    </font>
    <font>
      <sz val="6"/>
      <name val="Arial"/>
      <family val="2"/>
    </font>
    <font>
      <sz val="9"/>
      <name val="Arial"/>
      <family val="2"/>
    </font>
    <font>
      <sz val="11"/>
      <color indexed="12"/>
      <name val="Arial"/>
      <family val="2"/>
    </font>
    <font>
      <i/>
      <sz val="7"/>
      <name val="Arial"/>
      <family val="2"/>
    </font>
    <font>
      <i/>
      <sz val="6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gray0625">
        <bgColor indexed="9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73">
    <xf numFmtId="0" fontId="0" fillId="0" borderId="0" xfId="0"/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Border="1" applyProtection="1">
      <protection locked="0"/>
    </xf>
    <xf numFmtId="0" fontId="1" fillId="0" borderId="0" xfId="0" applyFont="1" applyAlignment="1" applyProtection="1">
      <protection locked="0"/>
    </xf>
    <xf numFmtId="0" fontId="20" fillId="0" borderId="0" xfId="0" applyFont="1" applyBorder="1" applyAlignment="1" applyProtection="1">
      <protection locked="0"/>
    </xf>
    <xf numFmtId="0" fontId="20" fillId="0" borderId="0" xfId="0" applyFont="1" applyAlignment="1" applyProtection="1">
      <protection locked="0"/>
    </xf>
    <xf numFmtId="0" fontId="20" fillId="0" borderId="1" xfId="0" applyFont="1" applyBorder="1" applyAlignment="1" applyProtection="1">
      <protection locked="0"/>
    </xf>
    <xf numFmtId="0" fontId="4" fillId="0" borderId="0" xfId="0" applyFont="1" applyAlignment="1" applyProtection="1">
      <protection locked="0"/>
    </xf>
    <xf numFmtId="0" fontId="8" fillId="0" borderId="0" xfId="0" applyFont="1" applyBorder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0" fillId="0" borderId="0" xfId="0" applyProtection="1"/>
    <xf numFmtId="0" fontId="0" fillId="0" borderId="2" xfId="0" applyBorder="1" applyProtection="1"/>
    <xf numFmtId="0" fontId="11" fillId="0" borderId="0" xfId="0" applyFont="1" applyProtection="1"/>
    <xf numFmtId="0" fontId="2" fillId="0" borderId="3" xfId="0" applyFont="1" applyBorder="1" applyAlignment="1" applyProtection="1">
      <alignment horizontal="left"/>
    </xf>
    <xf numFmtId="0" fontId="17" fillId="0" borderId="3" xfId="0" applyFont="1" applyBorder="1" applyAlignment="1" applyProtection="1">
      <alignment horizontal="left"/>
    </xf>
    <xf numFmtId="0" fontId="18" fillId="0" borderId="3" xfId="0" applyFont="1" applyFill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0" fontId="17" fillId="0" borderId="0" xfId="0" applyFont="1" applyBorder="1" applyAlignment="1" applyProtection="1">
      <alignment horizontal="left"/>
    </xf>
    <xf numFmtId="0" fontId="18" fillId="0" borderId="0" xfId="0" applyFont="1" applyFill="1" applyBorder="1" applyAlignment="1" applyProtection="1">
      <alignment horizontal="left"/>
    </xf>
    <xf numFmtId="0" fontId="4" fillId="0" borderId="0" xfId="0" applyFont="1" applyBorder="1" applyAlignment="1" applyProtection="1">
      <alignment horizontal="right"/>
    </xf>
    <xf numFmtId="0" fontId="1" fillId="0" borderId="4" xfId="0" applyFont="1" applyBorder="1" applyAlignment="1" applyProtection="1">
      <alignment horizontal="center"/>
    </xf>
    <xf numFmtId="0" fontId="1" fillId="0" borderId="0" xfId="0" applyFont="1" applyBorder="1" applyAlignment="1" applyProtection="1"/>
    <xf numFmtId="0" fontId="19" fillId="0" borderId="0" xfId="0" applyFont="1" applyBorder="1" applyAlignment="1" applyProtection="1">
      <alignment horizontal="center"/>
    </xf>
    <xf numFmtId="0" fontId="20" fillId="0" borderId="0" xfId="0" applyFont="1" applyBorder="1" applyAlignment="1" applyProtection="1"/>
    <xf numFmtId="0" fontId="20" fillId="0" borderId="0" xfId="0" applyFont="1" applyAlignment="1" applyProtection="1"/>
    <xf numFmtId="0" fontId="20" fillId="0" borderId="0" xfId="0" applyFont="1" applyBorder="1" applyAlignment="1" applyProtection="1">
      <alignment horizontal="center"/>
    </xf>
    <xf numFmtId="0" fontId="19" fillId="0" borderId="0" xfId="0" applyFont="1" applyAlignment="1" applyProtection="1">
      <alignment horizontal="center"/>
    </xf>
    <xf numFmtId="0" fontId="8" fillId="0" borderId="0" xfId="0" applyFont="1" applyBorder="1" applyAlignment="1" applyProtection="1"/>
    <xf numFmtId="0" fontId="4" fillId="0" borderId="0" xfId="0" applyFont="1" applyAlignment="1" applyProtection="1"/>
    <xf numFmtId="0" fontId="7" fillId="2" borderId="5" xfId="0" applyFont="1" applyFill="1" applyBorder="1" applyAlignment="1" applyProtection="1">
      <alignment horizontal="center"/>
    </xf>
    <xf numFmtId="0" fontId="9" fillId="2" borderId="5" xfId="0" applyFont="1" applyFill="1" applyBorder="1" applyAlignment="1" applyProtection="1">
      <alignment horizontal="center"/>
    </xf>
    <xf numFmtId="44" fontId="7" fillId="2" borderId="6" xfId="2" applyFont="1" applyFill="1" applyBorder="1" applyAlignment="1" applyProtection="1">
      <alignment horizontal="center"/>
    </xf>
    <xf numFmtId="44" fontId="9" fillId="2" borderId="6" xfId="2" applyFont="1" applyFill="1" applyBorder="1" applyAlignment="1" applyProtection="1">
      <alignment horizontal="center"/>
    </xf>
    <xf numFmtId="44" fontId="7" fillId="2" borderId="7" xfId="2" applyFont="1" applyFill="1" applyBorder="1" applyAlignment="1" applyProtection="1">
      <alignment horizontal="center"/>
    </xf>
    <xf numFmtId="44" fontId="9" fillId="2" borderId="7" xfId="2" applyFont="1" applyFill="1" applyBorder="1" applyAlignment="1" applyProtection="1">
      <alignment horizontal="center"/>
    </xf>
    <xf numFmtId="164" fontId="8" fillId="3" borderId="8" xfId="1" applyNumberFormat="1" applyFont="1" applyFill="1" applyBorder="1" applyAlignment="1" applyProtection="1"/>
    <xf numFmtId="164" fontId="8" fillId="3" borderId="9" xfId="1" applyNumberFormat="1" applyFont="1" applyFill="1" applyBorder="1" applyAlignment="1" applyProtection="1"/>
    <xf numFmtId="0" fontId="6" fillId="0" borderId="0" xfId="0" applyFont="1" applyBorder="1" applyAlignment="1" applyProtection="1">
      <alignment horizontal="left"/>
    </xf>
    <xf numFmtId="0" fontId="13" fillId="0" borderId="0" xfId="0" applyFont="1" applyProtection="1"/>
    <xf numFmtId="0" fontId="12" fillId="0" borderId="0" xfId="0" applyFont="1" applyProtection="1"/>
    <xf numFmtId="0" fontId="4" fillId="0" borderId="0" xfId="0" applyFont="1" applyProtection="1"/>
    <xf numFmtId="0" fontId="4" fillId="0" borderId="0" xfId="0" applyFont="1" applyAlignment="1" applyProtection="1">
      <alignment horizontal="center"/>
    </xf>
    <xf numFmtId="0" fontId="15" fillId="0" borderId="0" xfId="0" applyFont="1" applyAlignment="1" applyProtection="1">
      <alignment horizontal="center"/>
    </xf>
    <xf numFmtId="0" fontId="15" fillId="0" borderId="0" xfId="0" applyFont="1" applyAlignment="1" applyProtection="1"/>
    <xf numFmtId="0" fontId="4" fillId="0" borderId="3" xfId="0" applyFont="1" applyBorder="1" applyProtection="1"/>
    <xf numFmtId="0" fontId="4" fillId="0" borderId="3" xfId="0" applyFont="1" applyBorder="1" applyAlignment="1" applyProtection="1"/>
    <xf numFmtId="0" fontId="8" fillId="0" borderId="0" xfId="0" applyFont="1" applyAlignment="1" applyProtection="1"/>
    <xf numFmtId="0" fontId="2" fillId="0" borderId="0" xfId="0" applyFont="1" applyProtection="1"/>
    <xf numFmtId="166" fontId="4" fillId="0" borderId="1" xfId="0" applyNumberFormat="1" applyFont="1" applyBorder="1" applyProtection="1">
      <protection locked="0"/>
    </xf>
    <xf numFmtId="164" fontId="0" fillId="0" borderId="0" xfId="1" applyNumberFormat="1" applyFont="1" applyProtection="1">
      <protection locked="0"/>
    </xf>
    <xf numFmtId="0" fontId="15" fillId="0" borderId="0" xfId="0" applyFont="1" applyProtection="1"/>
    <xf numFmtId="0" fontId="4" fillId="0" borderId="0" xfId="0" applyFont="1" applyBorder="1" applyAlignment="1" applyProtection="1"/>
    <xf numFmtId="0" fontId="15" fillId="0" borderId="1" xfId="0" applyFont="1" applyBorder="1" applyAlignment="1" applyProtection="1">
      <alignment horizontal="right"/>
    </xf>
    <xf numFmtId="0" fontId="15" fillId="0" borderId="3" xfId="0" applyFont="1" applyBorder="1" applyAlignment="1" applyProtection="1">
      <alignment horizontal="center"/>
    </xf>
    <xf numFmtId="49" fontId="4" fillId="0" borderId="0" xfId="0" applyNumberFormat="1" applyFont="1" applyAlignment="1" applyProtection="1">
      <alignment horizontal="left"/>
      <protection locked="0"/>
    </xf>
    <xf numFmtId="0" fontId="4" fillId="0" borderId="0" xfId="0" applyFont="1" applyAlignment="1" applyProtection="1">
      <alignment vertical="top"/>
    </xf>
    <xf numFmtId="0" fontId="19" fillId="0" borderId="1" xfId="0" applyFont="1" applyBorder="1" applyAlignment="1">
      <alignment horizontal="center" vertical="top" wrapText="1"/>
    </xf>
    <xf numFmtId="0" fontId="19" fillId="0" borderId="15" xfId="0" applyFont="1" applyBorder="1" applyAlignment="1">
      <alignment textRotation="255"/>
    </xf>
    <xf numFmtId="0" fontId="19" fillId="0" borderId="0" xfId="0" applyFont="1" applyBorder="1" applyAlignment="1">
      <alignment textRotation="255"/>
    </xf>
    <xf numFmtId="0" fontId="19" fillId="0" borderId="1" xfId="0" applyFont="1" applyBorder="1" applyAlignment="1">
      <alignment textRotation="255"/>
    </xf>
    <xf numFmtId="0" fontId="19" fillId="0" borderId="16" xfId="0" applyFont="1" applyBorder="1" applyAlignment="1">
      <alignment textRotation="255"/>
    </xf>
    <xf numFmtId="0" fontId="19" fillId="0" borderId="9" xfId="0" applyFont="1" applyBorder="1" applyAlignment="1">
      <alignment textRotation="255"/>
    </xf>
    <xf numFmtId="0" fontId="19" fillId="0" borderId="14" xfId="0" applyFont="1" applyBorder="1" applyAlignment="1">
      <alignment textRotation="255"/>
    </xf>
    <xf numFmtId="0" fontId="19" fillId="0" borderId="8" xfId="0" applyFont="1" applyBorder="1" applyAlignment="1">
      <alignment horizontal="center" vertical="top"/>
    </xf>
    <xf numFmtId="0" fontId="19" fillId="0" borderId="0" xfId="0" applyFont="1"/>
    <xf numFmtId="0" fontId="19" fillId="0" borderId="17" xfId="0" applyFont="1" applyBorder="1"/>
    <xf numFmtId="0" fontId="19" fillId="0" borderId="4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13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0" borderId="14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0" borderId="17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13" xfId="0" applyFont="1" applyFill="1" applyBorder="1" applyAlignment="1">
      <alignment horizontal="center"/>
    </xf>
    <xf numFmtId="0" fontId="19" fillId="0" borderId="14" xfId="0" applyFont="1" applyFill="1" applyBorder="1" applyAlignment="1">
      <alignment horizontal="center"/>
    </xf>
    <xf numFmtId="0" fontId="19" fillId="0" borderId="1" xfId="0" applyFont="1" applyBorder="1"/>
    <xf numFmtId="0" fontId="19" fillId="0" borderId="15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" xfId="0" applyFont="1" applyFill="1" applyBorder="1" applyAlignment="1">
      <alignment horizontal="center"/>
    </xf>
    <xf numFmtId="0" fontId="19" fillId="0" borderId="14" xfId="0" applyFont="1" applyBorder="1"/>
    <xf numFmtId="0" fontId="19" fillId="0" borderId="0" xfId="0" applyFont="1" applyBorder="1"/>
    <xf numFmtId="0" fontId="4" fillId="0" borderId="0" xfId="0" applyFont="1" applyBorder="1"/>
    <xf numFmtId="0" fontId="4" fillId="0" borderId="1" xfId="0" applyFont="1" applyBorder="1" applyAlignment="1" applyProtection="1">
      <protection locked="0"/>
    </xf>
    <xf numFmtId="0" fontId="0" fillId="0" borderId="8" xfId="0" applyBorder="1" applyProtection="1">
      <protection locked="0"/>
    </xf>
    <xf numFmtId="0" fontId="4" fillId="0" borderId="8" xfId="1" applyNumberFormat="1" applyFont="1" applyBorder="1" applyAlignment="1" applyProtection="1">
      <protection locked="0"/>
    </xf>
    <xf numFmtId="0" fontId="4" fillId="0" borderId="9" xfId="1" applyNumberFormat="1" applyFont="1" applyBorder="1" applyAlignment="1" applyProtection="1">
      <protection locked="0"/>
    </xf>
    <xf numFmtId="0" fontId="4" fillId="0" borderId="18" xfId="0" applyFont="1" applyBorder="1" applyAlignment="1" applyProtection="1">
      <alignment horizontal="left"/>
      <protection locked="0"/>
    </xf>
    <xf numFmtId="0" fontId="15" fillId="0" borderId="0" xfId="0" applyFont="1" applyAlignment="1" applyProtection="1"/>
    <xf numFmtId="0" fontId="15" fillId="0" borderId="0" xfId="0" applyFont="1" applyAlignment="1"/>
    <xf numFmtId="0" fontId="13" fillId="0" borderId="0" xfId="0" applyFont="1" applyAlignment="1" applyProtection="1">
      <alignment horizontal="left" vertical="top"/>
    </xf>
    <xf numFmtId="0" fontId="6" fillId="0" borderId="4" xfId="0" applyFont="1" applyBorder="1" applyAlignment="1" applyProtection="1">
      <alignment horizontal="left"/>
    </xf>
    <xf numFmtId="0" fontId="6" fillId="0" borderId="12" xfId="0" applyFont="1" applyBorder="1" applyAlignment="1" applyProtection="1">
      <alignment horizontal="left"/>
    </xf>
    <xf numFmtId="0" fontId="11" fillId="0" borderId="0" xfId="0" applyFont="1" applyAlignment="1" applyProtection="1">
      <alignment horizontal="left"/>
    </xf>
    <xf numFmtId="0" fontId="4" fillId="0" borderId="0" xfId="0" applyFont="1" applyAlignment="1" applyProtection="1"/>
    <xf numFmtId="0" fontId="4" fillId="0" borderId="10" xfId="0" applyNumberFormat="1" applyFont="1" applyBorder="1" applyAlignment="1" applyProtection="1">
      <alignment horizontal="center"/>
      <protection locked="0"/>
    </xf>
    <xf numFmtId="166" fontId="4" fillId="0" borderId="9" xfId="0" applyNumberFormat="1" applyFont="1" applyBorder="1" applyAlignment="1" applyProtection="1">
      <alignment horizontal="center"/>
      <protection locked="0"/>
    </xf>
    <xf numFmtId="0" fontId="14" fillId="0" borderId="4" xfId="0" applyFont="1" applyBorder="1" applyAlignment="1" applyProtection="1">
      <alignment horizontal="center" vertical="top"/>
    </xf>
    <xf numFmtId="0" fontId="4" fillId="0" borderId="4" xfId="0" applyFont="1" applyBorder="1" applyAlignment="1" applyProtection="1"/>
    <xf numFmtId="43" fontId="6" fillId="0" borderId="1" xfId="1" applyFont="1" applyBorder="1" applyAlignment="1" applyProtection="1">
      <protection locked="0"/>
    </xf>
    <xf numFmtId="44" fontId="4" fillId="0" borderId="9" xfId="2" applyFont="1" applyBorder="1" applyAlignment="1" applyProtection="1">
      <protection locked="0"/>
    </xf>
    <xf numFmtId="44" fontId="4" fillId="0" borderId="11" xfId="2" applyFont="1" applyBorder="1" applyAlignment="1" applyProtection="1">
      <protection locked="0"/>
    </xf>
    <xf numFmtId="0" fontId="4" fillId="0" borderId="0" xfId="0" applyFont="1" applyAlignment="1" applyProtection="1">
      <protection locked="0"/>
    </xf>
    <xf numFmtId="0" fontId="4" fillId="0" borderId="4" xfId="0" applyFont="1" applyBorder="1" applyAlignment="1" applyProtection="1">
      <alignment horizontal="center"/>
    </xf>
    <xf numFmtId="0" fontId="4" fillId="0" borderId="1" xfId="0" applyFont="1" applyBorder="1" applyAlignment="1" applyProtection="1">
      <protection locked="0"/>
    </xf>
    <xf numFmtId="0" fontId="8" fillId="0" borderId="4" xfId="0" applyFont="1" applyBorder="1" applyAlignment="1" applyProtection="1">
      <alignment horizontal="center"/>
      <protection locked="0"/>
    </xf>
    <xf numFmtId="0" fontId="4" fillId="0" borderId="18" xfId="0" applyFont="1" applyBorder="1" applyAlignment="1" applyProtection="1">
      <alignment horizontal="lef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protection locked="0"/>
    </xf>
    <xf numFmtId="0" fontId="6" fillId="0" borderId="0" xfId="0" applyFont="1" applyBorder="1" applyAlignment="1" applyProtection="1">
      <protection locked="0"/>
    </xf>
    <xf numFmtId="0" fontId="6" fillId="0" borderId="14" xfId="0" applyFont="1" applyBorder="1" applyAlignment="1" applyProtection="1">
      <protection locked="0"/>
    </xf>
    <xf numFmtId="0" fontId="3" fillId="0" borderId="0" xfId="0" applyFont="1" applyAlignment="1" applyProtection="1">
      <alignment horizontal="center"/>
    </xf>
    <xf numFmtId="0" fontId="0" fillId="0" borderId="0" xfId="0" applyAlignment="1" applyProtection="1"/>
    <xf numFmtId="0" fontId="7" fillId="2" borderId="17" xfId="0" applyFont="1" applyFill="1" applyBorder="1" applyAlignment="1" applyProtection="1">
      <alignment horizontal="center"/>
    </xf>
    <xf numFmtId="0" fontId="7" fillId="2" borderId="4" xfId="0" applyFont="1" applyFill="1" applyBorder="1" applyAlignment="1" applyProtection="1">
      <alignment horizontal="center"/>
    </xf>
    <xf numFmtId="0" fontId="7" fillId="2" borderId="12" xfId="0" applyFont="1" applyFill="1" applyBorder="1" applyAlignment="1" applyProtection="1">
      <alignment horizontal="center"/>
    </xf>
    <xf numFmtId="0" fontId="7" fillId="2" borderId="13" xfId="0" applyFont="1" applyFill="1" applyBorder="1" applyAlignment="1" applyProtection="1">
      <alignment horizontal="left"/>
    </xf>
    <xf numFmtId="0" fontId="7" fillId="2" borderId="0" xfId="0" applyFont="1" applyFill="1" applyBorder="1" applyAlignment="1" applyProtection="1">
      <alignment horizontal="left"/>
    </xf>
    <xf numFmtId="0" fontId="7" fillId="2" borderId="14" xfId="0" applyFont="1" applyFill="1" applyBorder="1" applyAlignment="1" applyProtection="1">
      <alignment horizontal="left"/>
    </xf>
    <xf numFmtId="0" fontId="7" fillId="2" borderId="13" xfId="0" applyFont="1" applyFill="1" applyBorder="1" applyAlignment="1" applyProtection="1">
      <alignment horizontal="center"/>
    </xf>
    <xf numFmtId="0" fontId="7" fillId="2" borderId="0" xfId="0" applyFont="1" applyFill="1" applyBorder="1" applyAlignment="1" applyProtection="1">
      <alignment horizontal="center"/>
    </xf>
    <xf numFmtId="0" fontId="7" fillId="2" borderId="14" xfId="0" applyFont="1" applyFill="1" applyBorder="1" applyAlignment="1" applyProtection="1">
      <alignment horizontal="center"/>
    </xf>
    <xf numFmtId="0" fontId="2" fillId="0" borderId="0" xfId="0" applyFont="1" applyAlignment="1" applyProtection="1"/>
    <xf numFmtId="0" fontId="4" fillId="0" borderId="10" xfId="1" applyNumberFormat="1" applyFont="1" applyBorder="1" applyAlignment="1" applyProtection="1"/>
    <xf numFmtId="0" fontId="4" fillId="0" borderId="9" xfId="1" applyNumberFormat="1" applyFont="1" applyBorder="1" applyAlignment="1" applyProtection="1"/>
    <xf numFmtId="0" fontId="4" fillId="0" borderId="11" xfId="1" applyNumberFormat="1" applyFont="1" applyBorder="1" applyAlignment="1" applyProtection="1"/>
    <xf numFmtId="14" fontId="4" fillId="0" borderId="10" xfId="0" applyNumberFormat="1" applyFont="1" applyBorder="1" applyAlignment="1" applyProtection="1">
      <alignment horizontal="center"/>
      <protection locked="0"/>
    </xf>
    <xf numFmtId="14" fontId="4" fillId="0" borderId="9" xfId="0" applyNumberFormat="1" applyFont="1" applyBorder="1" applyAlignment="1" applyProtection="1">
      <alignment horizontal="center"/>
      <protection locked="0"/>
    </xf>
    <xf numFmtId="0" fontId="4" fillId="0" borderId="3" xfId="0" applyFont="1" applyBorder="1" applyAlignment="1" applyProtection="1">
      <alignment horizontal="right"/>
    </xf>
    <xf numFmtId="44" fontId="7" fillId="2" borderId="13" xfId="2" applyFont="1" applyFill="1" applyBorder="1" applyAlignment="1" applyProtection="1">
      <alignment horizontal="center"/>
    </xf>
    <xf numFmtId="44" fontId="7" fillId="2" borderId="14" xfId="2" applyFont="1" applyFill="1" applyBorder="1" applyAlignment="1" applyProtection="1">
      <alignment horizontal="center"/>
    </xf>
    <xf numFmtId="0" fontId="4" fillId="0" borderId="1" xfId="0" applyFont="1" applyBorder="1" applyAlignment="1" applyProtection="1"/>
    <xf numFmtId="0" fontId="0" fillId="0" borderId="1" xfId="0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20" fillId="0" borderId="0" xfId="0" applyFont="1" applyAlignment="1" applyProtection="1">
      <alignment horizontal="left"/>
    </xf>
    <xf numFmtId="44" fontId="8" fillId="3" borderId="10" xfId="2" applyFont="1" applyFill="1" applyBorder="1" applyAlignment="1" applyProtection="1"/>
    <xf numFmtId="44" fontId="8" fillId="3" borderId="11" xfId="2" applyFont="1" applyFill="1" applyBorder="1" applyAlignment="1" applyProtection="1"/>
    <xf numFmtId="0" fontId="10" fillId="0" borderId="0" xfId="0" applyFont="1" applyAlignment="1" applyProtection="1">
      <alignment horizontal="left"/>
      <protection locked="0"/>
    </xf>
    <xf numFmtId="0" fontId="12" fillId="0" borderId="0" xfId="0" applyFont="1" applyAlignment="1" applyProtection="1">
      <alignment horizontal="center" vertical="top"/>
      <protection locked="0"/>
    </xf>
    <xf numFmtId="165" fontId="8" fillId="3" borderId="10" xfId="2" applyNumberFormat="1" applyFont="1" applyFill="1" applyBorder="1" applyAlignment="1" applyProtection="1">
      <alignment horizontal="center"/>
    </xf>
    <xf numFmtId="165" fontId="8" fillId="3" borderId="9" xfId="2" applyNumberFormat="1" applyFont="1" applyFill="1" applyBorder="1" applyAlignment="1" applyProtection="1">
      <alignment horizontal="center"/>
    </xf>
    <xf numFmtId="165" fontId="8" fillId="3" borderId="11" xfId="2" applyNumberFormat="1" applyFont="1" applyFill="1" applyBorder="1" applyAlignment="1" applyProtection="1"/>
    <xf numFmtId="44" fontId="5" fillId="2" borderId="10" xfId="2" applyFont="1" applyFill="1" applyBorder="1" applyAlignment="1" applyProtection="1">
      <alignment horizontal="center"/>
    </xf>
    <xf numFmtId="44" fontId="5" fillId="2" borderId="9" xfId="2" applyFont="1" applyFill="1" applyBorder="1" applyAlignment="1" applyProtection="1">
      <alignment horizontal="center"/>
    </xf>
    <xf numFmtId="44" fontId="8" fillId="2" borderId="11" xfId="2" applyFont="1" applyFill="1" applyBorder="1" applyAlignment="1" applyProtection="1"/>
    <xf numFmtId="164" fontId="8" fillId="3" borderId="10" xfId="0" applyNumberFormat="1" applyFont="1" applyFill="1" applyBorder="1" applyAlignment="1" applyProtection="1">
      <alignment horizontal="right"/>
    </xf>
    <xf numFmtId="0" fontId="8" fillId="3" borderId="9" xfId="0" applyFont="1" applyFill="1" applyBorder="1" applyAlignment="1" applyProtection="1"/>
    <xf numFmtId="0" fontId="8" fillId="3" borderId="11" xfId="0" applyFont="1" applyFill="1" applyBorder="1" applyAlignment="1" applyProtection="1"/>
    <xf numFmtId="44" fontId="8" fillId="3" borderId="10" xfId="2" applyFont="1" applyFill="1" applyBorder="1" applyAlignment="1" applyProtection="1">
      <alignment horizontal="center"/>
    </xf>
    <xf numFmtId="0" fontId="8" fillId="0" borderId="9" xfId="0" applyFont="1" applyBorder="1" applyAlignment="1" applyProtection="1"/>
    <xf numFmtId="0" fontId="8" fillId="0" borderId="11" xfId="0" applyFont="1" applyBorder="1" applyAlignment="1" applyProtection="1"/>
    <xf numFmtId="0" fontId="4" fillId="0" borderId="0" xfId="0" applyFont="1" applyAlignment="1" applyProtection="1">
      <alignment horizontal="left"/>
    </xf>
    <xf numFmtId="0" fontId="20" fillId="0" borderId="4" xfId="0" applyFont="1" applyBorder="1" applyAlignment="1" applyProtection="1">
      <alignment horizontal="center"/>
    </xf>
    <xf numFmtId="0" fontId="20" fillId="0" borderId="4" xfId="0" applyFont="1" applyBorder="1" applyAlignment="1" applyProtection="1"/>
    <xf numFmtId="0" fontId="1" fillId="0" borderId="4" xfId="0" applyFont="1" applyBorder="1" applyAlignment="1" applyProtection="1">
      <alignment horizontal="center"/>
    </xf>
    <xf numFmtId="164" fontId="7" fillId="2" borderId="13" xfId="1" applyNumberFormat="1" applyFont="1" applyFill="1" applyBorder="1" applyAlignment="1" applyProtection="1">
      <alignment horizontal="center"/>
    </xf>
    <xf numFmtId="164" fontId="7" fillId="2" borderId="0" xfId="1" applyNumberFormat="1" applyFont="1" applyFill="1" applyBorder="1" applyAlignment="1" applyProtection="1">
      <alignment horizontal="center"/>
    </xf>
    <xf numFmtId="164" fontId="7" fillId="2" borderId="14" xfId="1" applyNumberFormat="1" applyFont="1" applyFill="1" applyBorder="1" applyAlignment="1" applyProtection="1">
      <alignment horizontal="center"/>
    </xf>
    <xf numFmtId="164" fontId="7" fillId="2" borderId="15" xfId="1" applyNumberFormat="1" applyFont="1" applyFill="1" applyBorder="1" applyAlignment="1" applyProtection="1">
      <alignment horizontal="center"/>
    </xf>
    <xf numFmtId="164" fontId="7" fillId="2" borderId="1" xfId="1" applyNumberFormat="1" applyFont="1" applyFill="1" applyBorder="1" applyAlignment="1" applyProtection="1">
      <alignment horizontal="center"/>
    </xf>
    <xf numFmtId="164" fontId="7" fillId="2" borderId="16" xfId="1" applyNumberFormat="1" applyFont="1" applyFill="1" applyBorder="1" applyAlignment="1" applyProtection="1">
      <alignment horizontal="center"/>
    </xf>
    <xf numFmtId="0" fontId="4" fillId="0" borderId="1" xfId="0" applyFont="1" applyBorder="1" applyAlignment="1" applyProtection="1">
      <alignment horizontal="left"/>
      <protection locked="0"/>
    </xf>
    <xf numFmtId="14" fontId="7" fillId="2" borderId="13" xfId="0" applyNumberFormat="1" applyFont="1" applyFill="1" applyBorder="1" applyAlignment="1" applyProtection="1">
      <alignment horizontal="center"/>
    </xf>
    <xf numFmtId="14" fontId="7" fillId="2" borderId="14" xfId="0" applyNumberFormat="1" applyFont="1" applyFill="1" applyBorder="1" applyAlignment="1" applyProtection="1">
      <alignment horizontal="center"/>
    </xf>
    <xf numFmtId="14" fontId="7" fillId="2" borderId="15" xfId="0" applyNumberFormat="1" applyFont="1" applyFill="1" applyBorder="1" applyAlignment="1" applyProtection="1">
      <alignment horizontal="center"/>
    </xf>
    <xf numFmtId="14" fontId="7" fillId="2" borderId="16" xfId="0" applyNumberFormat="1" applyFont="1" applyFill="1" applyBorder="1" applyAlignment="1" applyProtection="1">
      <alignment horizontal="center"/>
    </xf>
    <xf numFmtId="44" fontId="7" fillId="2" borderId="15" xfId="2" applyFont="1" applyFill="1" applyBorder="1" applyAlignment="1" applyProtection="1">
      <alignment horizontal="center"/>
    </xf>
    <xf numFmtId="44" fontId="7" fillId="2" borderId="16" xfId="2" applyFont="1" applyFill="1" applyBorder="1" applyAlignment="1" applyProtection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1"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trlProps/ctrlProp1.xml><?xml version="1.0" encoding="utf-8"?>
<formControlPr xmlns="http://schemas.microsoft.com/office/spreadsheetml/2009/9/main" objectType="CheckBox" lockText="1" noThreeD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152400</xdr:colOff>
          <xdr:row>2</xdr:row>
          <xdr:rowOff>47625</xdr:rowOff>
        </xdr:from>
        <xdr:to>
          <xdr:col>4</xdr:col>
          <xdr:colOff>19050</xdr:colOff>
          <xdr:row>6</xdr:row>
          <xdr:rowOff>47625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257175</xdr:colOff>
          <xdr:row>44</xdr:row>
          <xdr:rowOff>28575</xdr:rowOff>
        </xdr:from>
        <xdr:to>
          <xdr:col>0</xdr:col>
          <xdr:colOff>561975</xdr:colOff>
          <xdr:row>45</xdr:row>
          <xdr:rowOff>19050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152"/>
  <sheetViews>
    <sheetView showZeros="0" topLeftCell="A10" zoomScale="120" zoomScaleNormal="120" workbookViewId="0">
      <selection activeCell="O10" sqref="O1:O1048576"/>
    </sheetView>
  </sheetViews>
  <sheetFormatPr defaultRowHeight="12.75" x14ac:dyDescent="0.2"/>
  <cols>
    <col min="1" max="1" width="8.7109375" style="1" customWidth="1" collapsed="1"/>
    <col min="2" max="2" width="2.7109375" style="1" customWidth="1" collapsed="1"/>
    <col min="3" max="3" width="11.85546875" style="1" customWidth="1" collapsed="1"/>
    <col min="4" max="4" width="3.7109375" style="1" customWidth="1" collapsed="1"/>
    <col min="5" max="5" width="17.28515625" style="1" customWidth="1" collapsed="1"/>
    <col min="6" max="6" width="5.28515625" style="1" customWidth="1" collapsed="1"/>
    <col min="7" max="7" width="16.5703125" style="1" customWidth="1" collapsed="1"/>
    <col min="8" max="9" width="5.7109375" style="1" customWidth="1" collapsed="1"/>
    <col min="10" max="10" width="10.7109375" style="1" customWidth="1" collapsed="1"/>
    <col min="11" max="11" width="11.7109375" style="1" customWidth="1" collapsed="1"/>
    <col min="12" max="12" width="5.140625" style="1" customWidth="1" collapsed="1"/>
    <col min="13" max="13" width="5.7109375" style="1" customWidth="1" collapsed="1"/>
    <col min="14" max="14" width="10.85546875" style="1" customWidth="1" collapsed="1"/>
    <col min="15" max="15" width="9.140625" style="1" customWidth="1" collapsed="1"/>
    <col min="16" max="16384" width="9.140625" style="1" collapsed="1"/>
  </cols>
  <sheetData>
    <row r="1" spans="1:14" x14ac:dyDescent="0.2">
      <c r="A1" s="89"/>
    </row>
    <row r="2" spans="1:14" ht="13.5" thickBot="1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</row>
    <row r="3" spans="1:14" ht="13.5" thickTop="1" x14ac:dyDescent="0.2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4" ht="16.5" x14ac:dyDescent="0.25">
      <c r="A4" s="12"/>
      <c r="B4" s="12"/>
      <c r="C4" s="12"/>
      <c r="D4" s="12"/>
      <c r="E4" s="12"/>
      <c r="F4" s="12"/>
      <c r="G4" s="12"/>
      <c r="H4" s="14" t="s">
        <v>1</v>
      </c>
      <c r="I4" s="12"/>
      <c r="J4" s="12"/>
      <c r="K4" s="12"/>
      <c r="L4" s="12"/>
      <c r="M4" s="12"/>
      <c r="N4" s="12"/>
    </row>
    <row r="5" spans="1:14" ht="18.75" x14ac:dyDescent="0.3">
      <c r="A5" s="127"/>
      <c r="B5" s="127"/>
      <c r="C5" s="116"/>
      <c r="D5" s="117"/>
      <c r="E5" s="117"/>
      <c r="F5" s="117"/>
      <c r="G5" s="117"/>
      <c r="H5" s="117"/>
      <c r="I5" s="117"/>
      <c r="J5" s="117"/>
      <c r="K5" s="117"/>
      <c r="L5" s="127"/>
      <c r="M5" s="127"/>
      <c r="N5" s="127"/>
    </row>
    <row r="6" spans="1:14" x14ac:dyDescent="0.2">
      <c r="A6" s="127"/>
      <c r="B6" s="127"/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</row>
    <row r="7" spans="1:14" ht="13.5" thickBot="1" x14ac:dyDescent="0.25">
      <c r="A7" s="15"/>
      <c r="B7" s="16" t="s">
        <v>26</v>
      </c>
      <c r="C7" s="17"/>
      <c r="D7" s="17"/>
      <c r="E7" s="17"/>
      <c r="F7" s="17"/>
      <c r="G7" s="17"/>
      <c r="H7" s="17"/>
      <c r="I7" s="17"/>
      <c r="J7" s="17"/>
      <c r="K7" s="17"/>
      <c r="L7" s="133" t="s">
        <v>25</v>
      </c>
      <c r="M7" s="133"/>
      <c r="N7" s="133"/>
    </row>
    <row r="8" spans="1:14" ht="13.5" thickTop="1" x14ac:dyDescent="0.2">
      <c r="A8" s="18"/>
      <c r="B8" s="19"/>
      <c r="C8" s="20"/>
      <c r="D8" s="20"/>
      <c r="E8" s="20"/>
      <c r="F8" s="20"/>
      <c r="G8" s="20"/>
      <c r="H8" s="20"/>
      <c r="I8" s="20"/>
      <c r="J8" s="20"/>
      <c r="K8" s="20"/>
      <c r="L8" s="21"/>
      <c r="M8" s="21"/>
      <c r="N8" s="21"/>
    </row>
    <row r="9" spans="1:14" x14ac:dyDescent="0.2">
      <c r="A9" s="137" t="s">
        <v>167</v>
      </c>
      <c r="B9" s="138"/>
      <c r="C9" s="138"/>
      <c r="D9" s="138"/>
      <c r="E9" s="138"/>
      <c r="F9" s="2"/>
      <c r="G9" s="56" t="s">
        <v>169</v>
      </c>
      <c r="H9" s="3"/>
      <c r="I9" s="2"/>
      <c r="J9" s="4"/>
      <c r="K9" s="138"/>
      <c r="L9" s="138"/>
      <c r="M9" s="138"/>
      <c r="N9" s="138"/>
    </row>
    <row r="10" spans="1:14" x14ac:dyDescent="0.2">
      <c r="A10" s="159" t="s">
        <v>4</v>
      </c>
      <c r="B10" s="159"/>
      <c r="C10" s="159"/>
      <c r="D10" s="159"/>
      <c r="E10" s="159"/>
      <c r="F10" s="23"/>
      <c r="G10" s="22" t="s">
        <v>15</v>
      </c>
      <c r="H10" s="24"/>
      <c r="I10" s="25"/>
      <c r="J10" s="26"/>
      <c r="K10" s="157" t="s">
        <v>30</v>
      </c>
      <c r="L10" s="158"/>
      <c r="M10" s="158"/>
      <c r="N10" s="158"/>
    </row>
    <row r="11" spans="1:14" x14ac:dyDescent="0.2">
      <c r="A11" s="24"/>
      <c r="B11" s="24"/>
      <c r="C11" s="24"/>
      <c r="D11" s="27"/>
      <c r="E11" s="27"/>
      <c r="F11" s="25"/>
      <c r="G11" s="25"/>
      <c r="H11" s="25"/>
      <c r="I11" s="25"/>
      <c r="J11" s="26"/>
      <c r="K11" s="28"/>
      <c r="L11" s="26"/>
      <c r="M11" s="26"/>
      <c r="N11" s="26"/>
    </row>
    <row r="12" spans="1:14" x14ac:dyDescent="0.2">
      <c r="A12" s="166" t="s">
        <v>168</v>
      </c>
      <c r="B12" s="166"/>
      <c r="C12" s="166"/>
      <c r="D12" s="166"/>
      <c r="E12" s="166"/>
      <c r="F12" s="5"/>
      <c r="G12" s="25" t="s">
        <v>32</v>
      </c>
      <c r="H12" s="7"/>
      <c r="I12" s="25"/>
      <c r="J12" s="6"/>
      <c r="K12" s="139" t="s">
        <v>28</v>
      </c>
      <c r="L12" s="139"/>
      <c r="M12" s="7"/>
      <c r="N12" s="26" t="s">
        <v>29</v>
      </c>
    </row>
    <row r="13" spans="1:14" ht="14.25" x14ac:dyDescent="0.2">
      <c r="A13" s="108" t="s">
        <v>27</v>
      </c>
      <c r="B13" s="103"/>
      <c r="C13" s="103"/>
      <c r="D13" s="103"/>
      <c r="E13" s="103"/>
      <c r="F13" s="29"/>
      <c r="G13" s="53" t="s">
        <v>33</v>
      </c>
      <c r="H13" s="88" t="s">
        <v>170</v>
      </c>
      <c r="I13" s="53" t="s">
        <v>34</v>
      </c>
      <c r="J13" s="30"/>
      <c r="K13" s="156" t="s">
        <v>35</v>
      </c>
      <c r="L13" s="156"/>
      <c r="M13" s="156"/>
      <c r="N13" s="156"/>
    </row>
    <row r="14" spans="1:14" x14ac:dyDescent="0.2">
      <c r="A14" s="136"/>
      <c r="B14" s="136"/>
      <c r="C14" s="136"/>
      <c r="D14" s="136"/>
      <c r="E14" s="136"/>
      <c r="F14" s="136"/>
      <c r="G14" s="136"/>
      <c r="H14" s="136"/>
      <c r="I14" s="136"/>
      <c r="J14" s="136"/>
      <c r="K14" s="136"/>
      <c r="L14" s="136"/>
      <c r="M14" s="136"/>
      <c r="N14" s="136"/>
    </row>
    <row r="15" spans="1:14" ht="12" customHeight="1" x14ac:dyDescent="0.2">
      <c r="A15" s="118"/>
      <c r="B15" s="120"/>
      <c r="C15" s="118"/>
      <c r="D15" s="119"/>
      <c r="E15" s="119"/>
      <c r="F15" s="119"/>
      <c r="G15" s="120"/>
      <c r="H15" s="118"/>
      <c r="I15" s="120"/>
      <c r="J15" s="31"/>
      <c r="K15" s="32" t="s">
        <v>19</v>
      </c>
      <c r="L15" s="119"/>
      <c r="M15" s="119"/>
      <c r="N15" s="120"/>
    </row>
    <row r="16" spans="1:14" ht="12" customHeight="1" x14ac:dyDescent="0.2">
      <c r="A16" s="167"/>
      <c r="B16" s="168"/>
      <c r="C16" s="121"/>
      <c r="D16" s="122"/>
      <c r="E16" s="122"/>
      <c r="F16" s="122"/>
      <c r="G16" s="123"/>
      <c r="H16" s="134" t="s">
        <v>17</v>
      </c>
      <c r="I16" s="135"/>
      <c r="J16" s="33" t="s">
        <v>21</v>
      </c>
      <c r="K16" s="34" t="s">
        <v>20</v>
      </c>
      <c r="L16" s="160" t="s">
        <v>18</v>
      </c>
      <c r="M16" s="161"/>
      <c r="N16" s="162"/>
    </row>
    <row r="17" spans="1:16" ht="12" customHeight="1" x14ac:dyDescent="0.2">
      <c r="A17" s="169" t="s">
        <v>0</v>
      </c>
      <c r="B17" s="170"/>
      <c r="C17" s="124" t="s">
        <v>31</v>
      </c>
      <c r="D17" s="125"/>
      <c r="E17" s="125"/>
      <c r="F17" s="125"/>
      <c r="G17" s="126"/>
      <c r="H17" s="171" t="s">
        <v>16</v>
      </c>
      <c r="I17" s="172"/>
      <c r="J17" s="35" t="s">
        <v>2</v>
      </c>
      <c r="K17" s="36" t="s">
        <v>2</v>
      </c>
      <c r="L17" s="163" t="s">
        <v>2</v>
      </c>
      <c r="M17" s="164"/>
      <c r="N17" s="165"/>
    </row>
    <row r="18" spans="1:16" ht="18" customHeight="1" x14ac:dyDescent="0.2">
      <c r="A18" s="131">
        <v>42248</v>
      </c>
      <c r="B18" s="132"/>
      <c r="C18" s="111" t="s">
        <v>178</v>
      </c>
      <c r="D18" s="111"/>
      <c r="E18" s="111"/>
      <c r="F18" s="111"/>
      <c r="G18" s="111"/>
      <c r="H18" s="105"/>
      <c r="I18" s="106"/>
      <c r="J18" s="92">
        <v>37</v>
      </c>
      <c r="K18" s="92">
        <v>5</v>
      </c>
      <c r="L18" s="128">
        <f t="shared" ref="L18:L27" si="0">IF(O18&lt;0,"NA",O18)</f>
        <v>32</v>
      </c>
      <c r="M18" s="129"/>
      <c r="N18" s="130"/>
      <c r="O18" s="51">
        <f t="shared" ref="O18:O23" si="1">ROUND(J18,0)-ROUND(K18,0)</f>
        <v>32</v>
      </c>
      <c r="P18" s="1">
        <f>ROUND(J18, 0)-ROUND(K18, 0)</f>
        <v>32</v>
      </c>
    </row>
    <row r="19" spans="1:16" ht="18" customHeight="1" x14ac:dyDescent="0.2">
      <c r="A19" s="131">
        <v>42249</v>
      </c>
      <c r="B19" s="132"/>
      <c r="C19" s="111" t="s">
        <v>179</v>
      </c>
      <c r="D19" s="111"/>
      <c r="E19" s="111"/>
      <c r="F19" s="111"/>
      <c r="G19" s="111"/>
      <c r="H19" s="105"/>
      <c r="I19" s="106"/>
      <c r="J19" s="92">
        <v>6</v>
      </c>
      <c r="K19" s="92">
        <v>1</v>
      </c>
      <c r="L19" s="128">
        <f t="shared" si="0"/>
        <v>5</v>
      </c>
      <c r="M19" s="129"/>
      <c r="N19" s="130"/>
      <c r="O19" s="51">
        <f t="shared" si="1"/>
        <v>5</v>
      </c>
    </row>
    <row r="20" spans="1:16" ht="18" customHeight="1" x14ac:dyDescent="0.2">
      <c r="A20" s="131">
        <v>42250</v>
      </c>
      <c r="B20" s="132"/>
      <c r="C20" s="111" t="s">
        <v>180</v>
      </c>
      <c r="D20" s="111"/>
      <c r="E20" s="111"/>
      <c r="F20" s="111"/>
      <c r="G20" s="111"/>
      <c r="H20" s="105"/>
      <c r="I20" s="106"/>
      <c r="J20" s="92">
        <v>3</v>
      </c>
      <c r="K20" s="92">
        <v>3</v>
      </c>
      <c r="L20" s="128">
        <f t="shared" si="0"/>
        <v>0</v>
      </c>
      <c r="M20" s="129"/>
      <c r="N20" s="130"/>
      <c r="O20" s="51">
        <f>ROUND(J20,0)-ROUND(K20,0)</f>
        <v>0</v>
      </c>
    </row>
    <row r="21" spans="1:16" ht="18" customHeight="1" x14ac:dyDescent="0.2">
      <c r="A21" s="131">
        <v>42255</v>
      </c>
      <c r="B21" s="132"/>
      <c r="C21" s="111" t="s">
        <v>171</v>
      </c>
      <c r="D21" s="111"/>
      <c r="E21" s="111"/>
      <c r="F21" s="111"/>
      <c r="G21" s="111"/>
      <c r="H21" s="105"/>
      <c r="I21" s="106"/>
      <c r="J21" s="90"/>
      <c r="K21" s="90"/>
      <c r="L21" s="128">
        <f t="shared" si="0"/>
        <v>0</v>
      </c>
      <c r="M21" s="129"/>
      <c r="N21" s="130"/>
      <c r="O21" s="51">
        <f t="shared" si="1"/>
        <v>0</v>
      </c>
    </row>
    <row r="22" spans="1:16" ht="18" customHeight="1" x14ac:dyDescent="0.2">
      <c r="A22" s="131">
        <v>42257</v>
      </c>
      <c r="B22" s="132"/>
      <c r="C22" s="111" t="s">
        <v>181</v>
      </c>
      <c r="D22" s="111"/>
      <c r="E22" s="111"/>
      <c r="F22" s="111"/>
      <c r="G22" s="111"/>
      <c r="H22" s="105"/>
      <c r="I22" s="106"/>
      <c r="J22" s="92">
        <v>12</v>
      </c>
      <c r="K22" s="92">
        <v>6</v>
      </c>
      <c r="L22" s="128">
        <f t="shared" si="0"/>
        <v>6</v>
      </c>
      <c r="M22" s="129"/>
      <c r="N22" s="130"/>
      <c r="O22" s="51">
        <f t="shared" si="1"/>
        <v>6</v>
      </c>
    </row>
    <row r="23" spans="1:16" ht="18" customHeight="1" x14ac:dyDescent="0.2">
      <c r="A23" s="100"/>
      <c r="B23" s="101"/>
      <c r="C23" s="111"/>
      <c r="D23" s="111"/>
      <c r="E23" s="111"/>
      <c r="F23" s="111"/>
      <c r="G23" s="111"/>
      <c r="H23" s="105"/>
      <c r="I23" s="106"/>
      <c r="J23" s="90"/>
      <c r="K23" s="90"/>
      <c r="L23" s="128">
        <f t="shared" si="0"/>
        <v>0</v>
      </c>
      <c r="M23" s="129"/>
      <c r="N23" s="130"/>
      <c r="O23" s="51">
        <f t="shared" si="1"/>
        <v>0</v>
      </c>
    </row>
    <row r="24" spans="1:16" ht="18" customHeight="1" x14ac:dyDescent="0.2">
      <c r="A24" s="100"/>
      <c r="B24" s="101"/>
      <c r="C24" s="111"/>
      <c r="D24" s="111"/>
      <c r="E24" s="111"/>
      <c r="F24" s="111"/>
      <c r="G24" s="111"/>
      <c r="H24" s="105"/>
      <c r="I24" s="106"/>
      <c r="J24" s="90"/>
      <c r="K24" s="91"/>
      <c r="L24" s="128">
        <f t="shared" si="0"/>
        <v>0</v>
      </c>
      <c r="M24" s="129"/>
      <c r="N24" s="130"/>
      <c r="O24" s="51">
        <f t="shared" ref="O24:O43" si="2">ROUND(J24,0)-ROUND(K24,0)</f>
        <v>0</v>
      </c>
    </row>
    <row r="25" spans="1:16" ht="18" customHeight="1" x14ac:dyDescent="0.2">
      <c r="A25" s="100"/>
      <c r="B25" s="101"/>
      <c r="C25" s="111"/>
      <c r="D25" s="111"/>
      <c r="E25" s="111"/>
      <c r="F25" s="111"/>
      <c r="G25" s="111"/>
      <c r="H25" s="105"/>
      <c r="I25" s="106"/>
      <c r="J25" s="90"/>
      <c r="K25" s="91"/>
      <c r="L25" s="128">
        <f t="shared" si="0"/>
        <v>0</v>
      </c>
      <c r="M25" s="129"/>
      <c r="N25" s="130"/>
      <c r="O25" s="51">
        <f t="shared" si="2"/>
        <v>0</v>
      </c>
    </row>
    <row r="26" spans="1:16" ht="18" customHeight="1" x14ac:dyDescent="0.2">
      <c r="A26" s="100"/>
      <c r="B26" s="101"/>
      <c r="C26" s="111"/>
      <c r="D26" s="111"/>
      <c r="E26" s="111"/>
      <c r="F26" s="111"/>
      <c r="G26" s="111"/>
      <c r="H26" s="105"/>
      <c r="I26" s="106"/>
      <c r="J26" s="90"/>
      <c r="K26" s="91"/>
      <c r="L26" s="128">
        <f t="shared" si="0"/>
        <v>0</v>
      </c>
      <c r="M26" s="129"/>
      <c r="N26" s="130"/>
      <c r="O26" s="51">
        <f t="shared" si="2"/>
        <v>0</v>
      </c>
    </row>
    <row r="27" spans="1:16" ht="18" customHeight="1" x14ac:dyDescent="0.2">
      <c r="A27" s="100"/>
      <c r="B27" s="101"/>
      <c r="C27" s="111"/>
      <c r="D27" s="111"/>
      <c r="E27" s="111"/>
      <c r="F27" s="111"/>
      <c r="G27" s="111"/>
      <c r="H27" s="105"/>
      <c r="I27" s="106"/>
      <c r="J27" s="90"/>
      <c r="K27" s="91"/>
      <c r="L27" s="128">
        <f t="shared" si="0"/>
        <v>0</v>
      </c>
      <c r="M27" s="129"/>
      <c r="N27" s="130"/>
      <c r="O27" s="51">
        <f t="shared" si="2"/>
        <v>0</v>
      </c>
    </row>
    <row r="28" spans="1:16" ht="18" customHeight="1" x14ac:dyDescent="0.2">
      <c r="A28" s="100"/>
      <c r="B28" s="101"/>
      <c r="C28" s="111"/>
      <c r="D28" s="111"/>
      <c r="E28" s="111"/>
      <c r="F28" s="111"/>
      <c r="G28" s="111"/>
      <c r="H28" s="105"/>
      <c r="I28" s="106"/>
      <c r="J28" s="90"/>
      <c r="K28" s="91"/>
      <c r="L28" s="128">
        <f t="shared" ref="L28:L36" si="3">IF(O28&lt;0,"NA",O28)</f>
        <v>0</v>
      </c>
      <c r="M28" s="129"/>
      <c r="N28" s="130"/>
      <c r="O28" s="51">
        <f t="shared" si="2"/>
        <v>0</v>
      </c>
    </row>
    <row r="29" spans="1:16" ht="18" customHeight="1" x14ac:dyDescent="0.2">
      <c r="A29" s="100"/>
      <c r="B29" s="101"/>
      <c r="C29" s="111"/>
      <c r="D29" s="111"/>
      <c r="E29" s="111"/>
      <c r="F29" s="111"/>
      <c r="G29" s="111"/>
      <c r="H29" s="105"/>
      <c r="I29" s="106"/>
      <c r="J29" s="90"/>
      <c r="K29" s="91"/>
      <c r="L29" s="128">
        <f t="shared" si="3"/>
        <v>0</v>
      </c>
      <c r="M29" s="129"/>
      <c r="N29" s="130"/>
      <c r="O29" s="51">
        <f t="shared" si="2"/>
        <v>0</v>
      </c>
    </row>
    <row r="30" spans="1:16" ht="18" customHeight="1" x14ac:dyDescent="0.2">
      <c r="A30" s="100"/>
      <c r="B30" s="101"/>
      <c r="C30" s="111"/>
      <c r="D30" s="111"/>
      <c r="E30" s="111"/>
      <c r="F30" s="111"/>
      <c r="G30" s="111"/>
      <c r="H30" s="105"/>
      <c r="I30" s="106"/>
      <c r="J30" s="90"/>
      <c r="K30" s="91"/>
      <c r="L30" s="128">
        <f t="shared" si="3"/>
        <v>0</v>
      </c>
      <c r="M30" s="129"/>
      <c r="N30" s="130"/>
      <c r="O30" s="51">
        <f t="shared" si="2"/>
        <v>0</v>
      </c>
    </row>
    <row r="31" spans="1:16" ht="18" customHeight="1" x14ac:dyDescent="0.2">
      <c r="A31" s="100"/>
      <c r="B31" s="101"/>
      <c r="C31" s="111"/>
      <c r="D31" s="111"/>
      <c r="E31" s="111"/>
      <c r="F31" s="111"/>
      <c r="G31" s="111"/>
      <c r="H31" s="105"/>
      <c r="I31" s="106"/>
      <c r="J31" s="90"/>
      <c r="K31" s="91"/>
      <c r="L31" s="128">
        <f t="shared" si="3"/>
        <v>0</v>
      </c>
      <c r="M31" s="129"/>
      <c r="N31" s="130"/>
      <c r="O31" s="51">
        <f t="shared" si="2"/>
        <v>0</v>
      </c>
    </row>
    <row r="32" spans="1:16" ht="18" customHeight="1" x14ac:dyDescent="0.2">
      <c r="A32" s="100"/>
      <c r="B32" s="101"/>
      <c r="C32" s="111"/>
      <c r="D32" s="111"/>
      <c r="E32" s="111"/>
      <c r="F32" s="111"/>
      <c r="G32" s="111"/>
      <c r="H32" s="105"/>
      <c r="I32" s="106"/>
      <c r="J32" s="90"/>
      <c r="K32" s="91"/>
      <c r="L32" s="128">
        <f t="shared" si="3"/>
        <v>0</v>
      </c>
      <c r="M32" s="129"/>
      <c r="N32" s="130"/>
      <c r="O32" s="51">
        <f t="shared" si="2"/>
        <v>0</v>
      </c>
    </row>
    <row r="33" spans="1:15" ht="18" customHeight="1" x14ac:dyDescent="0.2">
      <c r="A33" s="100"/>
      <c r="B33" s="101"/>
      <c r="C33" s="111"/>
      <c r="D33" s="111"/>
      <c r="E33" s="111"/>
      <c r="F33" s="111"/>
      <c r="G33" s="111"/>
      <c r="H33" s="105"/>
      <c r="I33" s="106"/>
      <c r="J33" s="90"/>
      <c r="K33" s="91"/>
      <c r="L33" s="128">
        <f t="shared" si="3"/>
        <v>0</v>
      </c>
      <c r="M33" s="129"/>
      <c r="N33" s="130"/>
      <c r="O33" s="51">
        <f t="shared" si="2"/>
        <v>0</v>
      </c>
    </row>
    <row r="34" spans="1:15" ht="18" customHeight="1" x14ac:dyDescent="0.2">
      <c r="A34" s="100"/>
      <c r="B34" s="101"/>
      <c r="C34" s="111"/>
      <c r="D34" s="111"/>
      <c r="E34" s="111"/>
      <c r="F34" s="111"/>
      <c r="G34" s="111"/>
      <c r="H34" s="105"/>
      <c r="I34" s="106"/>
      <c r="J34" s="90"/>
      <c r="K34" s="91"/>
      <c r="L34" s="128">
        <f t="shared" si="3"/>
        <v>0</v>
      </c>
      <c r="M34" s="129"/>
      <c r="N34" s="130"/>
      <c r="O34" s="51">
        <f t="shared" si="2"/>
        <v>0</v>
      </c>
    </row>
    <row r="35" spans="1:15" ht="18" customHeight="1" x14ac:dyDescent="0.2">
      <c r="A35" s="100"/>
      <c r="B35" s="101"/>
      <c r="C35" s="111"/>
      <c r="D35" s="111"/>
      <c r="E35" s="111"/>
      <c r="F35" s="111"/>
      <c r="G35" s="111"/>
      <c r="H35" s="105"/>
      <c r="I35" s="106"/>
      <c r="J35" s="90"/>
      <c r="K35" s="91"/>
      <c r="L35" s="128">
        <f t="shared" si="3"/>
        <v>0</v>
      </c>
      <c r="M35" s="129"/>
      <c r="N35" s="130"/>
      <c r="O35" s="51">
        <f t="shared" si="2"/>
        <v>0</v>
      </c>
    </row>
    <row r="36" spans="1:15" ht="18" customHeight="1" x14ac:dyDescent="0.2">
      <c r="A36" s="100"/>
      <c r="B36" s="101"/>
      <c r="C36" s="111"/>
      <c r="D36" s="111"/>
      <c r="E36" s="111"/>
      <c r="F36" s="111"/>
      <c r="G36" s="111"/>
      <c r="H36" s="105"/>
      <c r="I36" s="106"/>
      <c r="J36" s="90"/>
      <c r="K36" s="91"/>
      <c r="L36" s="128">
        <f t="shared" si="3"/>
        <v>0</v>
      </c>
      <c r="M36" s="129"/>
      <c r="N36" s="130"/>
      <c r="O36" s="51">
        <f t="shared" si="2"/>
        <v>0</v>
      </c>
    </row>
    <row r="37" spans="1:15" ht="18" customHeight="1" x14ac:dyDescent="0.2">
      <c r="A37" s="100"/>
      <c r="B37" s="101"/>
      <c r="C37" s="111"/>
      <c r="D37" s="111"/>
      <c r="E37" s="111"/>
      <c r="F37" s="111"/>
      <c r="G37" s="111"/>
      <c r="H37" s="105"/>
      <c r="I37" s="106"/>
      <c r="J37" s="90"/>
      <c r="K37" s="91"/>
      <c r="L37" s="128">
        <f t="shared" ref="L37:L43" si="4">IF(O37&lt;0,"NA",O37)</f>
        <v>0</v>
      </c>
      <c r="M37" s="129"/>
      <c r="N37" s="130"/>
      <c r="O37" s="51">
        <f t="shared" si="2"/>
        <v>0</v>
      </c>
    </row>
    <row r="38" spans="1:15" ht="18" customHeight="1" x14ac:dyDescent="0.2">
      <c r="A38" s="100"/>
      <c r="B38" s="101"/>
      <c r="C38" s="111"/>
      <c r="D38" s="111"/>
      <c r="E38" s="111"/>
      <c r="F38" s="111"/>
      <c r="G38" s="111"/>
      <c r="H38" s="105"/>
      <c r="I38" s="106"/>
      <c r="J38" s="90"/>
      <c r="K38" s="91"/>
      <c r="L38" s="128">
        <f t="shared" si="4"/>
        <v>0</v>
      </c>
      <c r="M38" s="129"/>
      <c r="N38" s="130"/>
      <c r="O38" s="51">
        <f t="shared" si="2"/>
        <v>0</v>
      </c>
    </row>
    <row r="39" spans="1:15" ht="18" customHeight="1" x14ac:dyDescent="0.2">
      <c r="A39" s="100"/>
      <c r="B39" s="101"/>
      <c r="C39" s="111"/>
      <c r="D39" s="111"/>
      <c r="E39" s="111"/>
      <c r="F39" s="111"/>
      <c r="G39" s="111"/>
      <c r="H39" s="105"/>
      <c r="I39" s="106"/>
      <c r="J39" s="90"/>
      <c r="K39" s="91"/>
      <c r="L39" s="128">
        <f t="shared" si="4"/>
        <v>0</v>
      </c>
      <c r="M39" s="129"/>
      <c r="N39" s="130"/>
      <c r="O39" s="51">
        <f t="shared" si="2"/>
        <v>0</v>
      </c>
    </row>
    <row r="40" spans="1:15" ht="18" customHeight="1" x14ac:dyDescent="0.2">
      <c r="A40" s="100"/>
      <c r="B40" s="101"/>
      <c r="C40" s="111"/>
      <c r="D40" s="111"/>
      <c r="E40" s="111"/>
      <c r="F40" s="111"/>
      <c r="G40" s="111"/>
      <c r="H40" s="105"/>
      <c r="I40" s="106"/>
      <c r="J40" s="90"/>
      <c r="K40" s="91"/>
      <c r="L40" s="128">
        <f t="shared" si="4"/>
        <v>0</v>
      </c>
      <c r="M40" s="129"/>
      <c r="N40" s="130"/>
      <c r="O40" s="51">
        <f t="shared" si="2"/>
        <v>0</v>
      </c>
    </row>
    <row r="41" spans="1:15" ht="18" customHeight="1" x14ac:dyDescent="0.2">
      <c r="A41" s="100"/>
      <c r="B41" s="101"/>
      <c r="C41" s="111"/>
      <c r="D41" s="111"/>
      <c r="E41" s="111"/>
      <c r="F41" s="111"/>
      <c r="G41" s="111"/>
      <c r="H41" s="105"/>
      <c r="I41" s="106"/>
      <c r="J41" s="90"/>
      <c r="K41" s="91"/>
      <c r="L41" s="128">
        <f t="shared" si="4"/>
        <v>0</v>
      </c>
      <c r="M41" s="129"/>
      <c r="N41" s="130"/>
      <c r="O41" s="51">
        <f t="shared" si="2"/>
        <v>0</v>
      </c>
    </row>
    <row r="42" spans="1:15" ht="18" customHeight="1" x14ac:dyDescent="0.2">
      <c r="A42" s="100"/>
      <c r="B42" s="101"/>
      <c r="C42" s="111"/>
      <c r="D42" s="111"/>
      <c r="E42" s="111"/>
      <c r="F42" s="111"/>
      <c r="G42" s="111"/>
      <c r="H42" s="105"/>
      <c r="I42" s="106"/>
      <c r="J42" s="90"/>
      <c r="K42" s="91"/>
      <c r="L42" s="128">
        <f t="shared" si="4"/>
        <v>0</v>
      </c>
      <c r="M42" s="129"/>
      <c r="N42" s="130"/>
      <c r="O42" s="51">
        <f t="shared" si="2"/>
        <v>0</v>
      </c>
    </row>
    <row r="43" spans="1:15" ht="18" customHeight="1" x14ac:dyDescent="0.2">
      <c r="A43" s="100"/>
      <c r="B43" s="101"/>
      <c r="C43" s="111"/>
      <c r="D43" s="111"/>
      <c r="E43" s="111"/>
      <c r="F43" s="111"/>
      <c r="G43" s="111"/>
      <c r="H43" s="105"/>
      <c r="I43" s="106"/>
      <c r="J43" s="90"/>
      <c r="K43" s="91"/>
      <c r="L43" s="128">
        <f t="shared" si="4"/>
        <v>0</v>
      </c>
      <c r="M43" s="129"/>
      <c r="N43" s="130"/>
      <c r="O43" s="51">
        <f t="shared" si="2"/>
        <v>0</v>
      </c>
    </row>
    <row r="44" spans="1:15" ht="18" customHeight="1" x14ac:dyDescent="0.2">
      <c r="A44" s="112" t="s">
        <v>5</v>
      </c>
      <c r="B44" s="113"/>
      <c r="C44" s="114"/>
      <c r="D44" s="114"/>
      <c r="E44" s="114"/>
      <c r="F44" s="114"/>
      <c r="G44" s="115"/>
      <c r="H44" s="140">
        <f>SUM(H18:I43)</f>
        <v>0</v>
      </c>
      <c r="I44" s="141"/>
      <c r="J44" s="37"/>
      <c r="K44" s="38"/>
      <c r="L44" s="150">
        <f>SUM(L18:N43)</f>
        <v>43</v>
      </c>
      <c r="M44" s="151"/>
      <c r="N44" s="152"/>
    </row>
    <row r="45" spans="1:15" ht="18" customHeight="1" x14ac:dyDescent="0.2">
      <c r="A45" s="8" t="s">
        <v>101</v>
      </c>
      <c r="B45" s="30" t="s">
        <v>102</v>
      </c>
      <c r="C45" s="30"/>
      <c r="D45" s="30"/>
      <c r="E45" s="30"/>
      <c r="F45" s="30"/>
      <c r="G45" s="30"/>
      <c r="H45" s="110"/>
      <c r="I45" s="110"/>
      <c r="J45" s="96" t="s">
        <v>22</v>
      </c>
      <c r="K45" s="97"/>
      <c r="L45" s="144">
        <v>0.57499999999999996</v>
      </c>
      <c r="M45" s="145"/>
      <c r="N45" s="146"/>
    </row>
    <row r="46" spans="1:15" ht="18" customHeight="1" x14ac:dyDescent="0.2">
      <c r="A46" s="8"/>
      <c r="B46" s="57" t="s">
        <v>103</v>
      </c>
      <c r="C46" s="30"/>
      <c r="D46" s="30"/>
      <c r="E46" s="30"/>
      <c r="F46" s="30"/>
      <c r="G46" s="30"/>
      <c r="H46" s="9"/>
      <c r="I46" s="9"/>
      <c r="J46" s="39" t="s">
        <v>23</v>
      </c>
      <c r="K46" s="39"/>
      <c r="L46" s="153">
        <f>+L44*L45</f>
        <v>24.724999999999998</v>
      </c>
      <c r="M46" s="154"/>
      <c r="N46" s="155"/>
    </row>
    <row r="47" spans="1:15" ht="20.100000000000001" customHeight="1" x14ac:dyDescent="0.25">
      <c r="A47" s="107"/>
      <c r="B47" s="107"/>
      <c r="C47" s="107"/>
      <c r="D47" s="107"/>
      <c r="E47" s="107"/>
      <c r="F47" s="107"/>
      <c r="G47" s="107"/>
      <c r="H47" s="142"/>
      <c r="I47" s="142"/>
      <c r="J47" s="98" t="s">
        <v>6</v>
      </c>
      <c r="K47" s="98"/>
      <c r="L47" s="147">
        <f>+L46+H44</f>
        <v>24.724999999999998</v>
      </c>
      <c r="M47" s="148"/>
      <c r="N47" s="149"/>
    </row>
    <row r="48" spans="1:15" x14ac:dyDescent="0.2">
      <c r="A48" s="107"/>
      <c r="B48" s="107"/>
      <c r="C48" s="107"/>
      <c r="D48" s="107"/>
      <c r="E48" s="107"/>
      <c r="F48" s="107"/>
      <c r="G48" s="107"/>
      <c r="H48" s="143"/>
      <c r="I48" s="143"/>
      <c r="J48" s="95" t="s">
        <v>7</v>
      </c>
      <c r="K48" s="95"/>
      <c r="L48" s="102"/>
      <c r="M48" s="102"/>
      <c r="N48" s="103"/>
    </row>
    <row r="49" spans="1:14" x14ac:dyDescent="0.2">
      <c r="A49" s="50"/>
      <c r="B49" s="10"/>
      <c r="C49" s="109"/>
      <c r="D49" s="109"/>
      <c r="E49" s="109"/>
      <c r="F49" s="8"/>
      <c r="G49" s="109" t="s">
        <v>172</v>
      </c>
      <c r="H49" s="109"/>
      <c r="I49" s="8"/>
      <c r="J49" s="30"/>
      <c r="K49" s="30"/>
      <c r="L49" s="40" t="s">
        <v>165</v>
      </c>
      <c r="M49" s="41"/>
      <c r="N49" s="42"/>
    </row>
    <row r="50" spans="1:14" x14ac:dyDescent="0.2">
      <c r="A50" s="43" t="s">
        <v>8</v>
      </c>
      <c r="B50" s="43"/>
      <c r="C50" s="108" t="s">
        <v>9</v>
      </c>
      <c r="D50" s="108"/>
      <c r="E50" s="108"/>
      <c r="F50" s="30"/>
      <c r="G50" s="108" t="s">
        <v>3</v>
      </c>
      <c r="H50" s="108"/>
      <c r="I50" s="30"/>
      <c r="J50" s="30"/>
      <c r="K50" s="30"/>
      <c r="L50" s="30"/>
      <c r="M50" s="30"/>
      <c r="N50" s="30"/>
    </row>
    <row r="51" spans="1:14" x14ac:dyDescent="0.2">
      <c r="A51" s="99"/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</row>
    <row r="52" spans="1:14" ht="15" x14ac:dyDescent="0.2">
      <c r="A52" s="50"/>
      <c r="B52" s="10"/>
      <c r="C52" s="109"/>
      <c r="D52" s="109"/>
      <c r="E52" s="109"/>
      <c r="F52" s="10"/>
      <c r="G52" s="109"/>
      <c r="H52" s="109"/>
      <c r="I52" s="10"/>
      <c r="J52" s="10"/>
      <c r="K52" s="10"/>
      <c r="L52" s="104" t="s">
        <v>14</v>
      </c>
      <c r="M52" s="104"/>
      <c r="N52" s="104"/>
    </row>
    <row r="53" spans="1:14" x14ac:dyDescent="0.2">
      <c r="A53" s="43" t="s">
        <v>8</v>
      </c>
      <c r="B53" s="43"/>
      <c r="C53" s="108" t="s">
        <v>10</v>
      </c>
      <c r="D53" s="108"/>
      <c r="E53" s="108"/>
      <c r="F53" s="43"/>
      <c r="G53" s="108" t="s">
        <v>11</v>
      </c>
      <c r="H53" s="108"/>
      <c r="I53" s="44"/>
      <c r="J53" s="44"/>
      <c r="K53" s="44"/>
      <c r="L53" s="108" t="s">
        <v>12</v>
      </c>
      <c r="M53" s="108"/>
      <c r="N53" s="108"/>
    </row>
    <row r="54" spans="1:14" x14ac:dyDescent="0.2">
      <c r="A54" s="99"/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</row>
    <row r="55" spans="1:14" x14ac:dyDescent="0.2">
      <c r="A55" s="99"/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</row>
    <row r="56" spans="1:14" x14ac:dyDescent="0.2">
      <c r="A56" s="99" t="s">
        <v>13</v>
      </c>
      <c r="B56" s="99"/>
      <c r="C56" s="99"/>
      <c r="D56" s="99"/>
      <c r="E56" s="99"/>
      <c r="F56" s="99"/>
      <c r="G56" s="99"/>
      <c r="H56" s="99"/>
      <c r="I56" s="99"/>
      <c r="J56" s="45"/>
      <c r="K56" s="45"/>
      <c r="L56" s="93" t="s">
        <v>36</v>
      </c>
      <c r="M56" s="94"/>
      <c r="N56" s="54"/>
    </row>
    <row r="57" spans="1:14" ht="13.5" thickBot="1" x14ac:dyDescent="0.25">
      <c r="A57" s="46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55" t="s">
        <v>37</v>
      </c>
    </row>
    <row r="58" spans="1:14" ht="15" thickTop="1" x14ac:dyDescent="0.2">
      <c r="A58" s="52" t="s">
        <v>166</v>
      </c>
      <c r="B58" s="30"/>
      <c r="C58" s="48" t="s">
        <v>24</v>
      </c>
      <c r="D58" s="30"/>
      <c r="E58" s="30"/>
      <c r="F58" s="30"/>
      <c r="G58" s="30"/>
      <c r="H58" s="30"/>
      <c r="I58" s="30"/>
      <c r="J58" s="30"/>
      <c r="K58" s="42"/>
      <c r="L58" s="42"/>
      <c r="M58" s="30"/>
      <c r="N58" s="42"/>
    </row>
    <row r="59" spans="1:14" x14ac:dyDescent="0.2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12"/>
      <c r="M59" s="49"/>
      <c r="N59" s="49"/>
    </row>
    <row r="60" spans="1:14" x14ac:dyDescent="0.2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M60" s="11"/>
      <c r="N60" s="11"/>
    </row>
    <row r="61" spans="1:14" x14ac:dyDescent="0.2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M61" s="11"/>
      <c r="N61" s="11"/>
    </row>
    <row r="62" spans="1:14" x14ac:dyDescent="0.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</row>
    <row r="63" spans="1:14" x14ac:dyDescent="0.2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</row>
    <row r="64" spans="1:14" x14ac:dyDescent="0.2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</row>
    <row r="65" spans="1:14" x14ac:dyDescent="0.2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</row>
    <row r="66" spans="1:14" x14ac:dyDescent="0.2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</row>
    <row r="67" spans="1:14" x14ac:dyDescent="0.2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1:14" x14ac:dyDescent="0.2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1:14" x14ac:dyDescent="0.2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14" x14ac:dyDescent="0.2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</row>
    <row r="71" spans="1:14" x14ac:dyDescent="0.2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</row>
    <row r="72" spans="1:14" x14ac:dyDescent="0.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</row>
    <row r="73" spans="1:14" x14ac:dyDescent="0.2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</row>
    <row r="74" spans="1:14" x14ac:dyDescent="0.2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</row>
    <row r="75" spans="1:14" x14ac:dyDescent="0.2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</row>
    <row r="76" spans="1:14" x14ac:dyDescent="0.2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</row>
    <row r="77" spans="1:14" x14ac:dyDescent="0.2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</row>
    <row r="78" spans="1:14" x14ac:dyDescent="0.2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</row>
    <row r="79" spans="1:14" x14ac:dyDescent="0.2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</row>
    <row r="80" spans="1:14" x14ac:dyDescent="0.2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</row>
    <row r="81" spans="1:14" x14ac:dyDescent="0.2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</row>
    <row r="82" spans="1:14" x14ac:dyDescent="0.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</row>
    <row r="83" spans="1:14" x14ac:dyDescent="0.2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</row>
    <row r="84" spans="1:14" x14ac:dyDescent="0.2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</row>
    <row r="85" spans="1:14" x14ac:dyDescent="0.2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</row>
    <row r="86" spans="1:14" x14ac:dyDescent="0.2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</row>
    <row r="87" spans="1:14" x14ac:dyDescent="0.2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</row>
    <row r="88" spans="1:14" x14ac:dyDescent="0.2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</row>
    <row r="89" spans="1:14" x14ac:dyDescent="0.2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</row>
    <row r="90" spans="1:14" x14ac:dyDescent="0.2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</row>
    <row r="91" spans="1:14" x14ac:dyDescent="0.2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</row>
    <row r="92" spans="1:14" x14ac:dyDescent="0.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</row>
    <row r="93" spans="1:14" x14ac:dyDescent="0.2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14" x14ac:dyDescent="0.2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14" x14ac:dyDescent="0.2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14" x14ac:dyDescent="0.2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</row>
    <row r="126" spans="1:14" x14ac:dyDescent="0.2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</row>
    <row r="127" spans="1:14" x14ac:dyDescent="0.2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</row>
    <row r="128" spans="1:14" x14ac:dyDescent="0.2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</row>
    <row r="129" spans="1:14" x14ac:dyDescent="0.2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</row>
    <row r="130" spans="1:14" x14ac:dyDescent="0.2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</row>
    <row r="131" spans="1:14" x14ac:dyDescent="0.2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</row>
    <row r="132" spans="1:14" x14ac:dyDescent="0.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</sheetData>
  <sheetProtection sheet="1" objects="1" scenarios="1"/>
  <mergeCells count="160">
    <mergeCell ref="K13:N13"/>
    <mergeCell ref="L22:N22"/>
    <mergeCell ref="K10:N10"/>
    <mergeCell ref="A13:E13"/>
    <mergeCell ref="A10:E10"/>
    <mergeCell ref="L15:N15"/>
    <mergeCell ref="L16:N16"/>
    <mergeCell ref="L17:N17"/>
    <mergeCell ref="L18:N18"/>
    <mergeCell ref="A12:E12"/>
    <mergeCell ref="A15:B15"/>
    <mergeCell ref="A16:B16"/>
    <mergeCell ref="A17:B17"/>
    <mergeCell ref="A18:B18"/>
    <mergeCell ref="A20:B20"/>
    <mergeCell ref="H17:I17"/>
    <mergeCell ref="C18:G18"/>
    <mergeCell ref="L45:N45"/>
    <mergeCell ref="L47:N47"/>
    <mergeCell ref="L40:N40"/>
    <mergeCell ref="L41:N41"/>
    <mergeCell ref="L42:N42"/>
    <mergeCell ref="L43:N43"/>
    <mergeCell ref="L23:N23"/>
    <mergeCell ref="A47:G47"/>
    <mergeCell ref="C41:G41"/>
    <mergeCell ref="C42:G42"/>
    <mergeCell ref="C43:G43"/>
    <mergeCell ref="C25:G25"/>
    <mergeCell ref="L44:N44"/>
    <mergeCell ref="L46:N46"/>
    <mergeCell ref="L39:N39"/>
    <mergeCell ref="L32:N32"/>
    <mergeCell ref="L30:N30"/>
    <mergeCell ref="A42:B42"/>
    <mergeCell ref="A43:B43"/>
    <mergeCell ref="L31:N31"/>
    <mergeCell ref="L38:N38"/>
    <mergeCell ref="L36:N36"/>
    <mergeCell ref="L37:N37"/>
    <mergeCell ref="L33:N33"/>
    <mergeCell ref="L34:N34"/>
    <mergeCell ref="L35:N35"/>
    <mergeCell ref="L24:N24"/>
    <mergeCell ref="L25:N25"/>
    <mergeCell ref="L26:N26"/>
    <mergeCell ref="L27:N27"/>
    <mergeCell ref="L28:N28"/>
    <mergeCell ref="L29:N29"/>
    <mergeCell ref="H27:I27"/>
    <mergeCell ref="H33:I33"/>
    <mergeCell ref="H26:I26"/>
    <mergeCell ref="H30:I30"/>
    <mergeCell ref="A29:B29"/>
    <mergeCell ref="A30:B30"/>
    <mergeCell ref="A31:B31"/>
    <mergeCell ref="A32:B32"/>
    <mergeCell ref="A27:B27"/>
    <mergeCell ref="C29:G29"/>
    <mergeCell ref="C30:G30"/>
    <mergeCell ref="C23:G23"/>
    <mergeCell ref="C24:G24"/>
    <mergeCell ref="C31:G31"/>
    <mergeCell ref="C32:G32"/>
    <mergeCell ref="C52:E52"/>
    <mergeCell ref="C39:G39"/>
    <mergeCell ref="G52:H52"/>
    <mergeCell ref="C50:E50"/>
    <mergeCell ref="A28:B28"/>
    <mergeCell ref="H44:I44"/>
    <mergeCell ref="C40:G40"/>
    <mergeCell ref="H34:I34"/>
    <mergeCell ref="H35:I35"/>
    <mergeCell ref="H36:I36"/>
    <mergeCell ref="H37:I37"/>
    <mergeCell ref="A35:B35"/>
    <mergeCell ref="H47:I47"/>
    <mergeCell ref="H48:I48"/>
    <mergeCell ref="H38:I38"/>
    <mergeCell ref="H39:I39"/>
    <mergeCell ref="H40:I40"/>
    <mergeCell ref="H41:I41"/>
    <mergeCell ref="H42:I42"/>
    <mergeCell ref="A39:B39"/>
    <mergeCell ref="A40:B40"/>
    <mergeCell ref="H32:I32"/>
    <mergeCell ref="A38:B38"/>
    <mergeCell ref="A33:B33"/>
    <mergeCell ref="C35:G35"/>
    <mergeCell ref="A21:B21"/>
    <mergeCell ref="C36:G36"/>
    <mergeCell ref="H23:I23"/>
    <mergeCell ref="H28:I28"/>
    <mergeCell ref="H24:I24"/>
    <mergeCell ref="H25:I25"/>
    <mergeCell ref="H22:I22"/>
    <mergeCell ref="C21:G21"/>
    <mergeCell ref="C33:G33"/>
    <mergeCell ref="C34:G34"/>
    <mergeCell ref="A36:B36"/>
    <mergeCell ref="A34:B34"/>
    <mergeCell ref="H31:I31"/>
    <mergeCell ref="A22:B22"/>
    <mergeCell ref="C22:G22"/>
    <mergeCell ref="C26:G26"/>
    <mergeCell ref="A23:B23"/>
    <mergeCell ref="A24:B24"/>
    <mergeCell ref="A25:B25"/>
    <mergeCell ref="A26:B26"/>
    <mergeCell ref="C27:G27"/>
    <mergeCell ref="C28:G28"/>
    <mergeCell ref="H29:I29"/>
    <mergeCell ref="C5:K5"/>
    <mergeCell ref="H21:I21"/>
    <mergeCell ref="C15:G15"/>
    <mergeCell ref="C16:G16"/>
    <mergeCell ref="C17:G17"/>
    <mergeCell ref="H15:I15"/>
    <mergeCell ref="A6:N6"/>
    <mergeCell ref="A5:B5"/>
    <mergeCell ref="L21:N21"/>
    <mergeCell ref="A19:B19"/>
    <mergeCell ref="H18:I18"/>
    <mergeCell ref="C20:G20"/>
    <mergeCell ref="H20:I20"/>
    <mergeCell ref="L5:N5"/>
    <mergeCell ref="L7:N7"/>
    <mergeCell ref="L20:N20"/>
    <mergeCell ref="H16:I16"/>
    <mergeCell ref="A14:N14"/>
    <mergeCell ref="C19:G19"/>
    <mergeCell ref="H19:I19"/>
    <mergeCell ref="L19:N19"/>
    <mergeCell ref="A9:E9"/>
    <mergeCell ref="K9:N9"/>
    <mergeCell ref="K12:L12"/>
    <mergeCell ref="L56:M56"/>
    <mergeCell ref="J48:K48"/>
    <mergeCell ref="J45:K45"/>
    <mergeCell ref="J47:K47"/>
    <mergeCell ref="A55:N55"/>
    <mergeCell ref="A37:B37"/>
    <mergeCell ref="A56:I56"/>
    <mergeCell ref="L48:N48"/>
    <mergeCell ref="A51:N51"/>
    <mergeCell ref="A54:N54"/>
    <mergeCell ref="L52:N52"/>
    <mergeCell ref="H43:I43"/>
    <mergeCell ref="A41:B41"/>
    <mergeCell ref="A48:G48"/>
    <mergeCell ref="L53:N53"/>
    <mergeCell ref="G53:H53"/>
    <mergeCell ref="G50:H50"/>
    <mergeCell ref="G49:H49"/>
    <mergeCell ref="H45:I45"/>
    <mergeCell ref="C37:G37"/>
    <mergeCell ref="C38:G38"/>
    <mergeCell ref="A44:G44"/>
    <mergeCell ref="C53:E53"/>
    <mergeCell ref="C49:E49"/>
  </mergeCells>
  <phoneticPr fontId="0" type="noConversion"/>
  <conditionalFormatting sqref="L18:N43">
    <cfRule type="cellIs" dxfId="0" priority="1" stopIfTrue="1" operator="equal">
      <formula>0</formula>
    </cfRule>
  </conditionalFormatting>
  <pageMargins left="0.5" right="0.5" top="0.25" bottom="0.25" header="0.5" footer="0.5"/>
  <pageSetup scale="8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shapeId="1025" r:id="rId4">
          <objectPr defaultSize="0" r:id="rId5">
            <anchor moveWithCells="1" sizeWithCells="1">
              <from>
                <xdr:col>0</xdr:col>
                <xdr:colOff>152400</xdr:colOff>
                <xdr:row>2</xdr:row>
                <xdr:rowOff>47625</xdr:rowOff>
              </from>
              <to>
                <xdr:col>4</xdr:col>
                <xdr:colOff>19050</xdr:colOff>
                <xdr:row>6</xdr:row>
                <xdr:rowOff>47625</xdr:rowOff>
              </to>
            </anchor>
          </objectPr>
        </oleObject>
      </mc:Choice>
      <mc:Fallback>
        <oleObject shapeId="1025" r:id="rId4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0</xdr:col>
                    <xdr:colOff>257175</xdr:colOff>
                    <xdr:row>44</xdr:row>
                    <xdr:rowOff>28575</xdr:rowOff>
                  </from>
                  <to>
                    <xdr:col>0</xdr:col>
                    <xdr:colOff>561975</xdr:colOff>
                    <xdr:row>45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59"/>
  <sheetViews>
    <sheetView workbookViewId="0">
      <pane xSplit="1" ySplit="1" topLeftCell="B46" activePane="bottomRight" state="frozen"/>
      <selection pane="topRight" activeCell="B1" sqref="B1"/>
      <selection pane="bottomLeft" activeCell="A2" sqref="A2"/>
      <selection pane="bottomRight" activeCell="A59" sqref="A59"/>
    </sheetView>
  </sheetViews>
  <sheetFormatPr defaultRowHeight="12.75" x14ac:dyDescent="0.2"/>
  <cols>
    <col min="1" max="1" width="25.5703125" customWidth="1" collapsed="1"/>
    <col min="2" max="56" width="3.5703125" customWidth="1" collapsed="1"/>
    <col min="57" max="58" width="3.7109375" customWidth="1" collapsed="1"/>
    <col min="59" max="59" width="4" customWidth="1" collapsed="1"/>
  </cols>
  <sheetData>
    <row r="1" spans="1:60" ht="159.75" customHeight="1" x14ac:dyDescent="0.2">
      <c r="A1" s="58" t="s">
        <v>104</v>
      </c>
      <c r="B1" s="59" t="s">
        <v>38</v>
      </c>
      <c r="C1" s="60" t="s">
        <v>105</v>
      </c>
      <c r="D1" s="60" t="s">
        <v>39</v>
      </c>
      <c r="E1" s="61" t="s">
        <v>40</v>
      </c>
      <c r="F1" s="61" t="s">
        <v>41</v>
      </c>
      <c r="G1" s="61" t="s">
        <v>42</v>
      </c>
      <c r="H1" s="61" t="s">
        <v>106</v>
      </c>
      <c r="I1" s="61" t="s">
        <v>107</v>
      </c>
      <c r="J1" s="59" t="s">
        <v>108</v>
      </c>
      <c r="K1" s="61" t="s">
        <v>43</v>
      </c>
      <c r="L1" s="60" t="s">
        <v>44</v>
      </c>
      <c r="M1" s="61" t="s">
        <v>45</v>
      </c>
      <c r="N1" s="61" t="s">
        <v>109</v>
      </c>
      <c r="O1" s="61" t="s">
        <v>110</v>
      </c>
      <c r="P1" s="60" t="s">
        <v>46</v>
      </c>
      <c r="Q1" s="62" t="s">
        <v>47</v>
      </c>
      <c r="R1" s="61" t="s">
        <v>48</v>
      </c>
      <c r="S1" s="61" t="s">
        <v>111</v>
      </c>
      <c r="T1" s="61" t="s">
        <v>112</v>
      </c>
      <c r="U1" s="61" t="s">
        <v>113</v>
      </c>
      <c r="V1" s="61" t="s">
        <v>49</v>
      </c>
      <c r="W1" s="61" t="s">
        <v>50</v>
      </c>
      <c r="X1" s="61" t="s">
        <v>51</v>
      </c>
      <c r="Y1" s="62" t="s">
        <v>114</v>
      </c>
      <c r="Z1" s="60" t="s">
        <v>115</v>
      </c>
      <c r="AA1" s="61" t="s">
        <v>116</v>
      </c>
      <c r="AB1" s="60" t="s">
        <v>117</v>
      </c>
      <c r="AC1" s="61" t="s">
        <v>52</v>
      </c>
      <c r="AD1" s="63" t="s">
        <v>53</v>
      </c>
      <c r="AE1" s="59" t="s">
        <v>54</v>
      </c>
      <c r="AF1" s="61" t="s">
        <v>55</v>
      </c>
      <c r="AG1" s="61" t="s">
        <v>56</v>
      </c>
      <c r="AH1" s="61" t="s">
        <v>57</v>
      </c>
      <c r="AI1" s="61" t="s">
        <v>58</v>
      </c>
      <c r="AJ1" s="60" t="s">
        <v>59</v>
      </c>
      <c r="AK1" s="60" t="s">
        <v>118</v>
      </c>
      <c r="AL1" s="64" t="s">
        <v>60</v>
      </c>
      <c r="AM1" s="60" t="s">
        <v>61</v>
      </c>
      <c r="AN1" s="61" t="s">
        <v>62</v>
      </c>
      <c r="AO1" s="61" t="s">
        <v>63</v>
      </c>
      <c r="AP1" s="61" t="s">
        <v>64</v>
      </c>
      <c r="AQ1" s="61" t="s">
        <v>65</v>
      </c>
      <c r="AR1" s="61" t="s">
        <v>66</v>
      </c>
      <c r="AS1" s="61" t="s">
        <v>67</v>
      </c>
      <c r="AT1" s="62" t="s">
        <v>68</v>
      </c>
      <c r="AU1" s="60" t="s">
        <v>69</v>
      </c>
      <c r="AV1" s="61" t="s">
        <v>70</v>
      </c>
      <c r="AW1" s="61" t="s">
        <v>71</v>
      </c>
      <c r="AX1" s="61" t="s">
        <v>119</v>
      </c>
      <c r="AY1" s="61" t="s">
        <v>120</v>
      </c>
      <c r="AZ1" s="61" t="s">
        <v>121</v>
      </c>
      <c r="BA1" s="61" t="s">
        <v>122</v>
      </c>
      <c r="BB1" s="62" t="s">
        <v>72</v>
      </c>
      <c r="BC1" s="60" t="s">
        <v>73</v>
      </c>
      <c r="BD1" s="60" t="s">
        <v>123</v>
      </c>
      <c r="BE1" s="61" t="s">
        <v>74</v>
      </c>
      <c r="BF1" s="61" t="s">
        <v>75</v>
      </c>
      <c r="BG1" s="62" t="s">
        <v>76</v>
      </c>
      <c r="BH1" s="65" t="s">
        <v>124</v>
      </c>
    </row>
    <row r="2" spans="1:60" ht="13.5" customHeight="1" x14ac:dyDescent="0.2">
      <c r="A2" s="66" t="s">
        <v>125</v>
      </c>
      <c r="B2" s="67"/>
      <c r="C2" s="68">
        <v>8</v>
      </c>
      <c r="D2" s="68">
        <v>4</v>
      </c>
      <c r="E2" s="69">
        <v>5</v>
      </c>
      <c r="F2" s="69">
        <v>3</v>
      </c>
      <c r="G2" s="69">
        <v>2</v>
      </c>
      <c r="H2" s="69">
        <v>8</v>
      </c>
      <c r="I2" s="69">
        <v>8</v>
      </c>
      <c r="J2" s="70">
        <v>14</v>
      </c>
      <c r="K2" s="69">
        <v>1</v>
      </c>
      <c r="L2" s="68">
        <v>2</v>
      </c>
      <c r="M2" s="71">
        <v>8</v>
      </c>
      <c r="N2" s="69">
        <v>8</v>
      </c>
      <c r="O2" s="69">
        <v>12</v>
      </c>
      <c r="P2" s="68">
        <v>15</v>
      </c>
      <c r="Q2" s="72">
        <v>13</v>
      </c>
      <c r="R2" s="69">
        <v>13</v>
      </c>
      <c r="S2" s="69">
        <v>10</v>
      </c>
      <c r="T2" s="69">
        <v>1</v>
      </c>
      <c r="U2" s="69">
        <v>8</v>
      </c>
      <c r="V2" s="69">
        <v>3</v>
      </c>
      <c r="W2" s="69">
        <v>8</v>
      </c>
      <c r="X2" s="69">
        <v>4</v>
      </c>
      <c r="Y2" s="72">
        <v>7</v>
      </c>
      <c r="Z2" s="73">
        <v>10</v>
      </c>
      <c r="AA2" s="71">
        <v>13</v>
      </c>
      <c r="AB2" s="68">
        <v>5</v>
      </c>
      <c r="AC2" s="69">
        <v>10</v>
      </c>
      <c r="AD2" s="74">
        <v>19</v>
      </c>
      <c r="AE2" s="70">
        <v>1</v>
      </c>
      <c r="AF2" s="69">
        <v>6</v>
      </c>
      <c r="AG2" s="69">
        <v>23</v>
      </c>
      <c r="AH2" s="69">
        <v>22</v>
      </c>
      <c r="AI2" s="69">
        <v>5</v>
      </c>
      <c r="AJ2" s="68">
        <v>3</v>
      </c>
      <c r="AK2" s="68">
        <v>11</v>
      </c>
      <c r="AL2" s="74">
        <v>6</v>
      </c>
      <c r="AM2" s="75">
        <v>13</v>
      </c>
      <c r="AN2" s="76">
        <v>4</v>
      </c>
      <c r="AO2" s="76">
        <v>6</v>
      </c>
      <c r="AP2" s="69">
        <v>2</v>
      </c>
      <c r="AQ2" s="69">
        <v>2</v>
      </c>
      <c r="AR2" s="69">
        <v>5</v>
      </c>
      <c r="AS2" s="69">
        <v>10</v>
      </c>
      <c r="AT2" s="72">
        <v>10</v>
      </c>
      <c r="AU2" s="73">
        <v>4</v>
      </c>
      <c r="AV2" s="69">
        <v>11</v>
      </c>
      <c r="AW2" s="69">
        <v>11</v>
      </c>
      <c r="AX2" s="69">
        <v>8</v>
      </c>
      <c r="AY2" s="69">
        <v>8</v>
      </c>
      <c r="AZ2" s="69">
        <v>9</v>
      </c>
      <c r="BA2" s="69">
        <v>17</v>
      </c>
      <c r="BB2" s="72">
        <v>8</v>
      </c>
      <c r="BC2" s="73">
        <v>7</v>
      </c>
      <c r="BD2" s="68">
        <v>11</v>
      </c>
      <c r="BE2" s="71">
        <v>8</v>
      </c>
      <c r="BF2" s="69">
        <v>3</v>
      </c>
      <c r="BG2" s="72">
        <v>17</v>
      </c>
      <c r="BH2" s="66" t="s">
        <v>126</v>
      </c>
    </row>
    <row r="3" spans="1:60" ht="13.5" customHeight="1" x14ac:dyDescent="0.2">
      <c r="A3" s="66" t="s">
        <v>127</v>
      </c>
      <c r="B3" s="70">
        <v>8</v>
      </c>
      <c r="C3" s="69" t="s">
        <v>78</v>
      </c>
      <c r="D3" s="71">
        <v>11</v>
      </c>
      <c r="E3" s="69">
        <v>3</v>
      </c>
      <c r="F3" s="69">
        <v>10</v>
      </c>
      <c r="G3" s="69">
        <v>8</v>
      </c>
      <c r="H3" s="69">
        <v>5</v>
      </c>
      <c r="I3" s="69">
        <v>2</v>
      </c>
      <c r="J3" s="70">
        <v>13</v>
      </c>
      <c r="K3" s="69">
        <v>8</v>
      </c>
      <c r="L3" s="71">
        <v>9</v>
      </c>
      <c r="M3" s="71">
        <v>5</v>
      </c>
      <c r="N3" s="69">
        <v>0</v>
      </c>
      <c r="O3" s="69">
        <v>6</v>
      </c>
      <c r="P3" s="71">
        <v>7</v>
      </c>
      <c r="Q3" s="72">
        <v>5</v>
      </c>
      <c r="R3" s="69">
        <v>5</v>
      </c>
      <c r="S3" s="69">
        <v>5</v>
      </c>
      <c r="T3" s="69">
        <v>7</v>
      </c>
      <c r="U3" s="69">
        <v>5</v>
      </c>
      <c r="V3" s="69">
        <v>6</v>
      </c>
      <c r="W3" s="69">
        <v>1</v>
      </c>
      <c r="X3" s="69">
        <v>11</v>
      </c>
      <c r="Y3" s="72">
        <v>6</v>
      </c>
      <c r="Z3" s="71">
        <v>5</v>
      </c>
      <c r="AA3" s="71">
        <v>5</v>
      </c>
      <c r="AB3" s="71">
        <v>3</v>
      </c>
      <c r="AC3" s="69">
        <v>12</v>
      </c>
      <c r="AD3" s="72">
        <v>18</v>
      </c>
      <c r="AE3" s="70">
        <v>7</v>
      </c>
      <c r="AF3" s="69">
        <v>3</v>
      </c>
      <c r="AG3" s="69">
        <v>24</v>
      </c>
      <c r="AH3" s="69">
        <v>23</v>
      </c>
      <c r="AI3" s="69">
        <v>12</v>
      </c>
      <c r="AJ3" s="69">
        <v>10</v>
      </c>
      <c r="AK3" s="71">
        <v>13</v>
      </c>
      <c r="AL3" s="72">
        <v>3</v>
      </c>
      <c r="AM3" s="76">
        <v>13</v>
      </c>
      <c r="AN3" s="76">
        <v>4</v>
      </c>
      <c r="AO3" s="76">
        <v>10</v>
      </c>
      <c r="AP3" s="69">
        <v>10</v>
      </c>
      <c r="AQ3" s="69">
        <v>9</v>
      </c>
      <c r="AR3" s="69">
        <v>11</v>
      </c>
      <c r="AS3" s="69">
        <v>4</v>
      </c>
      <c r="AT3" s="72">
        <v>4</v>
      </c>
      <c r="AU3" s="71">
        <v>9</v>
      </c>
      <c r="AV3" s="69">
        <v>13</v>
      </c>
      <c r="AW3" s="69">
        <v>3</v>
      </c>
      <c r="AX3" s="69">
        <v>5</v>
      </c>
      <c r="AY3" s="69">
        <v>5</v>
      </c>
      <c r="AZ3" s="69">
        <v>8</v>
      </c>
      <c r="BA3" s="69">
        <v>11</v>
      </c>
      <c r="BB3" s="72">
        <v>2</v>
      </c>
      <c r="BC3" s="71">
        <v>6</v>
      </c>
      <c r="BD3" s="71">
        <v>13</v>
      </c>
      <c r="BE3" s="71">
        <v>6</v>
      </c>
      <c r="BF3" s="69">
        <v>11</v>
      </c>
      <c r="BG3" s="72">
        <v>10</v>
      </c>
      <c r="BH3" s="66" t="s">
        <v>128</v>
      </c>
    </row>
    <row r="4" spans="1:60" ht="13.5" customHeight="1" x14ac:dyDescent="0.2">
      <c r="A4" s="66" t="s">
        <v>129</v>
      </c>
      <c r="B4" s="70">
        <v>4</v>
      </c>
      <c r="C4" s="69">
        <v>11</v>
      </c>
      <c r="D4" s="71"/>
      <c r="E4" s="69">
        <v>8</v>
      </c>
      <c r="F4" s="69">
        <v>2</v>
      </c>
      <c r="G4" s="69">
        <v>4</v>
      </c>
      <c r="H4" s="69">
        <v>11</v>
      </c>
      <c r="I4" s="69">
        <v>11</v>
      </c>
      <c r="J4" s="70">
        <v>17</v>
      </c>
      <c r="K4" s="69">
        <v>4</v>
      </c>
      <c r="L4" s="71">
        <v>4</v>
      </c>
      <c r="M4" s="71">
        <v>11</v>
      </c>
      <c r="N4" s="69">
        <v>11</v>
      </c>
      <c r="O4" s="69">
        <v>15</v>
      </c>
      <c r="P4" s="71">
        <v>19</v>
      </c>
      <c r="Q4" s="72">
        <v>16</v>
      </c>
      <c r="R4" s="69">
        <v>16</v>
      </c>
      <c r="S4" s="69">
        <v>11</v>
      </c>
      <c r="T4" s="69">
        <v>5</v>
      </c>
      <c r="U4" s="69">
        <v>11</v>
      </c>
      <c r="V4" s="69">
        <v>6</v>
      </c>
      <c r="W4" s="69">
        <v>11</v>
      </c>
      <c r="X4" s="69">
        <v>2</v>
      </c>
      <c r="Y4" s="72">
        <v>11</v>
      </c>
      <c r="Z4" s="71">
        <v>11</v>
      </c>
      <c r="AA4" s="71">
        <v>16</v>
      </c>
      <c r="AB4" s="71">
        <v>9</v>
      </c>
      <c r="AC4" s="69">
        <v>8</v>
      </c>
      <c r="AD4" s="72">
        <v>21</v>
      </c>
      <c r="AE4" s="70">
        <v>5</v>
      </c>
      <c r="AF4" s="69">
        <v>8</v>
      </c>
      <c r="AG4" s="69">
        <v>23</v>
      </c>
      <c r="AH4" s="69">
        <v>22</v>
      </c>
      <c r="AI4" s="69">
        <v>1</v>
      </c>
      <c r="AJ4" s="69">
        <v>3</v>
      </c>
      <c r="AK4" s="71">
        <v>9</v>
      </c>
      <c r="AL4" s="72">
        <v>9</v>
      </c>
      <c r="AM4" s="76">
        <v>15</v>
      </c>
      <c r="AN4" s="76">
        <v>7</v>
      </c>
      <c r="AO4" s="76">
        <v>5</v>
      </c>
      <c r="AP4" s="69">
        <v>3</v>
      </c>
      <c r="AQ4" s="69">
        <v>3</v>
      </c>
      <c r="AR4" s="69">
        <v>0</v>
      </c>
      <c r="AS4" s="69">
        <v>12</v>
      </c>
      <c r="AT4" s="72">
        <v>13</v>
      </c>
      <c r="AU4" s="71">
        <v>3</v>
      </c>
      <c r="AV4" s="69">
        <v>9</v>
      </c>
      <c r="AW4" s="69">
        <v>14</v>
      </c>
      <c r="AX4" s="69">
        <v>11</v>
      </c>
      <c r="AY4" s="69">
        <v>11</v>
      </c>
      <c r="AZ4" s="69">
        <v>12</v>
      </c>
      <c r="BA4" s="69">
        <v>19</v>
      </c>
      <c r="BB4" s="72">
        <v>11</v>
      </c>
      <c r="BC4" s="71">
        <v>10</v>
      </c>
      <c r="BD4" s="71">
        <v>9</v>
      </c>
      <c r="BE4" s="71">
        <v>11</v>
      </c>
      <c r="BF4" s="69">
        <v>2</v>
      </c>
      <c r="BG4" s="72">
        <v>20</v>
      </c>
      <c r="BH4" s="66" t="s">
        <v>39</v>
      </c>
    </row>
    <row r="5" spans="1:60" ht="13.5" customHeight="1" x14ac:dyDescent="0.2">
      <c r="A5" s="66" t="s">
        <v>40</v>
      </c>
      <c r="B5" s="70">
        <v>5</v>
      </c>
      <c r="C5" s="69">
        <v>3</v>
      </c>
      <c r="D5" s="71">
        <v>8</v>
      </c>
      <c r="E5" s="69"/>
      <c r="F5" s="69">
        <v>6</v>
      </c>
      <c r="G5" s="69">
        <v>5</v>
      </c>
      <c r="H5" s="69">
        <v>5</v>
      </c>
      <c r="I5" s="69">
        <v>4</v>
      </c>
      <c r="J5" s="70">
        <v>14</v>
      </c>
      <c r="K5" s="69">
        <v>5</v>
      </c>
      <c r="L5" s="71">
        <v>5</v>
      </c>
      <c r="M5" s="71">
        <v>5</v>
      </c>
      <c r="N5" s="69">
        <v>3</v>
      </c>
      <c r="O5" s="69">
        <v>8</v>
      </c>
      <c r="P5" s="71">
        <v>11</v>
      </c>
      <c r="Q5" s="72">
        <v>8</v>
      </c>
      <c r="R5" s="69">
        <v>8</v>
      </c>
      <c r="S5" s="69">
        <v>5</v>
      </c>
      <c r="T5" s="69">
        <v>4</v>
      </c>
      <c r="U5" s="69">
        <v>5</v>
      </c>
      <c r="V5" s="69">
        <v>4</v>
      </c>
      <c r="W5" s="69">
        <v>3</v>
      </c>
      <c r="X5" s="69">
        <v>8</v>
      </c>
      <c r="Y5" s="72">
        <v>6</v>
      </c>
      <c r="Z5" s="71">
        <v>5</v>
      </c>
      <c r="AA5" s="71">
        <v>8</v>
      </c>
      <c r="AB5" s="71">
        <v>1</v>
      </c>
      <c r="AC5" s="69">
        <v>12</v>
      </c>
      <c r="AD5" s="72">
        <v>19</v>
      </c>
      <c r="AE5" s="70">
        <v>4</v>
      </c>
      <c r="AF5" s="69">
        <v>2</v>
      </c>
      <c r="AG5" s="69">
        <v>24</v>
      </c>
      <c r="AH5" s="69">
        <v>23</v>
      </c>
      <c r="AI5" s="69">
        <v>9</v>
      </c>
      <c r="AJ5" s="69">
        <v>7</v>
      </c>
      <c r="AK5" s="71">
        <v>13</v>
      </c>
      <c r="AL5" s="72">
        <v>3</v>
      </c>
      <c r="AM5" s="76">
        <v>11</v>
      </c>
      <c r="AN5" s="76">
        <v>1</v>
      </c>
      <c r="AO5" s="76">
        <v>8</v>
      </c>
      <c r="AP5" s="69">
        <v>8</v>
      </c>
      <c r="AQ5" s="69">
        <v>6</v>
      </c>
      <c r="AR5" s="69">
        <v>8</v>
      </c>
      <c r="AS5" s="69">
        <v>5</v>
      </c>
      <c r="AT5" s="72">
        <v>5</v>
      </c>
      <c r="AU5" s="71">
        <v>7</v>
      </c>
      <c r="AV5" s="69">
        <v>13</v>
      </c>
      <c r="AW5" s="69">
        <v>6</v>
      </c>
      <c r="AX5" s="69">
        <v>5</v>
      </c>
      <c r="AY5" s="69">
        <v>4</v>
      </c>
      <c r="AZ5" s="69">
        <v>7</v>
      </c>
      <c r="BA5" s="69">
        <v>12</v>
      </c>
      <c r="BB5" s="72">
        <v>2</v>
      </c>
      <c r="BC5" s="71">
        <v>6</v>
      </c>
      <c r="BD5" s="71">
        <v>13</v>
      </c>
      <c r="BE5" s="71">
        <v>6</v>
      </c>
      <c r="BF5" s="69">
        <v>7</v>
      </c>
      <c r="BG5" s="72">
        <v>12</v>
      </c>
      <c r="BH5" s="66" t="s">
        <v>40</v>
      </c>
    </row>
    <row r="6" spans="1:60" ht="13.5" customHeight="1" x14ac:dyDescent="0.2">
      <c r="A6" s="66" t="s">
        <v>41</v>
      </c>
      <c r="B6" s="70">
        <v>3</v>
      </c>
      <c r="C6" s="69">
        <v>10</v>
      </c>
      <c r="D6" s="71">
        <v>2</v>
      </c>
      <c r="E6" s="69">
        <v>6</v>
      </c>
      <c r="F6" s="69"/>
      <c r="G6" s="69">
        <v>2</v>
      </c>
      <c r="H6" s="69">
        <v>9</v>
      </c>
      <c r="I6" s="69">
        <v>10</v>
      </c>
      <c r="J6" s="70">
        <v>15</v>
      </c>
      <c r="K6" s="69">
        <v>2</v>
      </c>
      <c r="L6" s="71">
        <v>4</v>
      </c>
      <c r="M6" s="71">
        <v>9</v>
      </c>
      <c r="N6" s="69">
        <v>10</v>
      </c>
      <c r="O6" s="69">
        <v>14</v>
      </c>
      <c r="P6" s="71">
        <v>17</v>
      </c>
      <c r="Q6" s="72">
        <v>14</v>
      </c>
      <c r="R6" s="69">
        <v>14</v>
      </c>
      <c r="S6" s="69">
        <v>8</v>
      </c>
      <c r="T6" s="69">
        <v>3</v>
      </c>
      <c r="U6" s="69">
        <v>9</v>
      </c>
      <c r="V6" s="69">
        <v>4</v>
      </c>
      <c r="W6" s="69">
        <v>11</v>
      </c>
      <c r="X6" s="69">
        <v>3</v>
      </c>
      <c r="Y6" s="72">
        <v>8</v>
      </c>
      <c r="Z6" s="71">
        <v>8</v>
      </c>
      <c r="AA6" s="71">
        <v>14</v>
      </c>
      <c r="AB6" s="71">
        <v>7</v>
      </c>
      <c r="AC6" s="69">
        <v>7</v>
      </c>
      <c r="AD6" s="72">
        <v>19</v>
      </c>
      <c r="AE6" s="70">
        <v>3</v>
      </c>
      <c r="AF6" s="69">
        <v>7</v>
      </c>
      <c r="AG6" s="69">
        <v>22</v>
      </c>
      <c r="AH6" s="69">
        <v>21</v>
      </c>
      <c r="AI6" s="69">
        <v>3</v>
      </c>
      <c r="AJ6" s="69">
        <v>3</v>
      </c>
      <c r="AK6" s="71">
        <v>8</v>
      </c>
      <c r="AL6" s="72">
        <v>8</v>
      </c>
      <c r="AM6" s="76">
        <v>14</v>
      </c>
      <c r="AN6" s="76">
        <v>5</v>
      </c>
      <c r="AO6" s="76">
        <v>3</v>
      </c>
      <c r="AP6" s="69">
        <v>3</v>
      </c>
      <c r="AQ6" s="69">
        <v>3</v>
      </c>
      <c r="AR6" s="69">
        <v>2</v>
      </c>
      <c r="AS6" s="69">
        <v>11</v>
      </c>
      <c r="AT6" s="72">
        <v>11</v>
      </c>
      <c r="AU6" s="71">
        <v>1</v>
      </c>
      <c r="AV6" s="69">
        <v>8</v>
      </c>
      <c r="AW6" s="69">
        <v>12</v>
      </c>
      <c r="AX6" s="69">
        <v>9</v>
      </c>
      <c r="AY6" s="69">
        <v>9</v>
      </c>
      <c r="AZ6" s="69">
        <v>11</v>
      </c>
      <c r="BA6" s="69">
        <v>19</v>
      </c>
      <c r="BB6" s="72">
        <v>11</v>
      </c>
      <c r="BC6" s="71">
        <v>8</v>
      </c>
      <c r="BD6" s="71">
        <v>8</v>
      </c>
      <c r="BE6" s="71">
        <v>9</v>
      </c>
      <c r="BF6" s="69">
        <v>1</v>
      </c>
      <c r="BG6" s="72">
        <v>18</v>
      </c>
      <c r="BH6" s="66" t="s">
        <v>41</v>
      </c>
    </row>
    <row r="7" spans="1:60" ht="13.5" customHeight="1" x14ac:dyDescent="0.2">
      <c r="A7" s="66" t="s">
        <v>42</v>
      </c>
      <c r="B7" s="70">
        <v>2</v>
      </c>
      <c r="C7" s="69">
        <v>8</v>
      </c>
      <c r="D7" s="71">
        <v>4</v>
      </c>
      <c r="E7" s="69">
        <v>5</v>
      </c>
      <c r="F7" s="69">
        <v>2</v>
      </c>
      <c r="G7" s="69"/>
      <c r="H7" s="69">
        <v>8</v>
      </c>
      <c r="I7" s="69">
        <v>8</v>
      </c>
      <c r="J7" s="70">
        <v>14</v>
      </c>
      <c r="K7" s="69">
        <v>1</v>
      </c>
      <c r="L7" s="71">
        <v>3</v>
      </c>
      <c r="M7" s="71">
        <v>8</v>
      </c>
      <c r="N7" s="69">
        <v>8</v>
      </c>
      <c r="O7" s="69">
        <v>12</v>
      </c>
      <c r="P7" s="71">
        <v>15</v>
      </c>
      <c r="Q7" s="72">
        <v>13</v>
      </c>
      <c r="R7" s="69">
        <v>13</v>
      </c>
      <c r="S7" s="69">
        <v>7</v>
      </c>
      <c r="T7" s="69">
        <v>2</v>
      </c>
      <c r="U7" s="69">
        <v>7</v>
      </c>
      <c r="V7" s="69">
        <v>2</v>
      </c>
      <c r="W7" s="69">
        <v>7</v>
      </c>
      <c r="X7" s="69">
        <v>4</v>
      </c>
      <c r="Y7" s="72">
        <v>7</v>
      </c>
      <c r="Z7" s="71">
        <v>7</v>
      </c>
      <c r="AA7" s="71">
        <v>13</v>
      </c>
      <c r="AB7" s="71">
        <v>6</v>
      </c>
      <c r="AC7" s="69">
        <v>8</v>
      </c>
      <c r="AD7" s="72">
        <v>18</v>
      </c>
      <c r="AE7" s="70">
        <v>2</v>
      </c>
      <c r="AF7" s="69">
        <v>6</v>
      </c>
      <c r="AG7" s="69">
        <v>22</v>
      </c>
      <c r="AH7" s="69">
        <v>22</v>
      </c>
      <c r="AI7" s="69">
        <v>5</v>
      </c>
      <c r="AJ7" s="69">
        <v>3</v>
      </c>
      <c r="AK7" s="71">
        <v>9</v>
      </c>
      <c r="AL7" s="72">
        <v>6</v>
      </c>
      <c r="AM7" s="76">
        <v>14</v>
      </c>
      <c r="AN7" s="76">
        <v>4</v>
      </c>
      <c r="AO7" s="76">
        <v>4</v>
      </c>
      <c r="AP7" s="69">
        <v>2</v>
      </c>
      <c r="AQ7" s="69">
        <v>2</v>
      </c>
      <c r="AR7" s="69">
        <v>4</v>
      </c>
      <c r="AS7" s="69">
        <v>10</v>
      </c>
      <c r="AT7" s="72">
        <v>10</v>
      </c>
      <c r="AU7" s="71">
        <v>2</v>
      </c>
      <c r="AV7" s="69">
        <v>9</v>
      </c>
      <c r="AW7" s="69">
        <v>11</v>
      </c>
      <c r="AX7" s="69">
        <v>8</v>
      </c>
      <c r="AY7" s="69">
        <v>7</v>
      </c>
      <c r="AZ7" s="69">
        <v>10</v>
      </c>
      <c r="BA7" s="69">
        <v>17</v>
      </c>
      <c r="BB7" s="72">
        <v>7</v>
      </c>
      <c r="BC7" s="71">
        <v>6</v>
      </c>
      <c r="BD7" s="71">
        <v>9</v>
      </c>
      <c r="BE7" s="71">
        <v>7</v>
      </c>
      <c r="BF7" s="69">
        <v>2</v>
      </c>
      <c r="BG7" s="72">
        <v>17</v>
      </c>
      <c r="BH7" s="66" t="s">
        <v>42</v>
      </c>
    </row>
    <row r="8" spans="1:60" ht="13.5" customHeight="1" x14ac:dyDescent="0.2">
      <c r="A8" s="66" t="s">
        <v>106</v>
      </c>
      <c r="B8" s="70">
        <v>8</v>
      </c>
      <c r="C8" s="69">
        <v>5</v>
      </c>
      <c r="D8" s="71">
        <v>11</v>
      </c>
      <c r="E8" s="69">
        <v>5</v>
      </c>
      <c r="F8" s="69">
        <v>9</v>
      </c>
      <c r="G8" s="69">
        <v>8</v>
      </c>
      <c r="H8" s="69"/>
      <c r="I8" s="69">
        <v>7</v>
      </c>
      <c r="J8" s="70">
        <v>9</v>
      </c>
      <c r="K8" s="69">
        <v>8</v>
      </c>
      <c r="L8" s="71">
        <v>9</v>
      </c>
      <c r="M8" s="71">
        <v>0</v>
      </c>
      <c r="N8" s="69">
        <v>5</v>
      </c>
      <c r="O8" s="69">
        <v>8</v>
      </c>
      <c r="P8" s="71">
        <v>9</v>
      </c>
      <c r="Q8" s="72">
        <v>6</v>
      </c>
      <c r="R8" s="69">
        <v>7</v>
      </c>
      <c r="S8" s="69">
        <v>2</v>
      </c>
      <c r="T8" s="69">
        <v>7</v>
      </c>
      <c r="U8" s="69">
        <v>1</v>
      </c>
      <c r="V8" s="69">
        <v>6</v>
      </c>
      <c r="W8" s="69">
        <v>6</v>
      </c>
      <c r="X8" s="69">
        <v>11</v>
      </c>
      <c r="Y8" s="72">
        <v>2</v>
      </c>
      <c r="Z8" s="71">
        <v>2</v>
      </c>
      <c r="AA8" s="71">
        <v>6</v>
      </c>
      <c r="AB8" s="71">
        <v>7</v>
      </c>
      <c r="AC8" s="69">
        <v>8</v>
      </c>
      <c r="AD8" s="72">
        <v>14</v>
      </c>
      <c r="AE8" s="70">
        <v>7</v>
      </c>
      <c r="AF8" s="69">
        <v>7</v>
      </c>
      <c r="AG8" s="69">
        <v>19</v>
      </c>
      <c r="AH8" s="69">
        <v>19</v>
      </c>
      <c r="AI8" s="69">
        <v>12</v>
      </c>
      <c r="AJ8" s="69">
        <v>11</v>
      </c>
      <c r="AK8" s="71">
        <v>8</v>
      </c>
      <c r="AL8" s="72">
        <v>2</v>
      </c>
      <c r="AM8" s="76">
        <v>15</v>
      </c>
      <c r="AN8" s="76">
        <v>5</v>
      </c>
      <c r="AO8" s="76">
        <v>9</v>
      </c>
      <c r="AP8" s="69">
        <v>10</v>
      </c>
      <c r="AQ8" s="69">
        <v>9</v>
      </c>
      <c r="AR8" s="69">
        <v>12</v>
      </c>
      <c r="AS8" s="69">
        <v>9</v>
      </c>
      <c r="AT8" s="72">
        <v>8</v>
      </c>
      <c r="AU8" s="71">
        <v>8</v>
      </c>
      <c r="AV8" s="69">
        <v>8</v>
      </c>
      <c r="AW8" s="69">
        <v>5</v>
      </c>
      <c r="AX8" s="69">
        <v>0</v>
      </c>
      <c r="AY8" s="69">
        <v>1</v>
      </c>
      <c r="AZ8" s="69">
        <v>11</v>
      </c>
      <c r="BA8" s="69">
        <v>13</v>
      </c>
      <c r="BB8" s="72">
        <v>4</v>
      </c>
      <c r="BC8" s="71">
        <v>2</v>
      </c>
      <c r="BD8" s="71">
        <v>8</v>
      </c>
      <c r="BE8" s="71">
        <v>1</v>
      </c>
      <c r="BF8" s="69">
        <v>10</v>
      </c>
      <c r="BG8" s="72">
        <v>12</v>
      </c>
      <c r="BH8" s="66" t="s">
        <v>106</v>
      </c>
    </row>
    <row r="9" spans="1:60" ht="13.5" customHeight="1" x14ac:dyDescent="0.2">
      <c r="A9" s="66" t="s">
        <v>107</v>
      </c>
      <c r="B9" s="70">
        <v>8</v>
      </c>
      <c r="C9" s="77">
        <v>2</v>
      </c>
      <c r="D9" s="76">
        <v>11</v>
      </c>
      <c r="E9" s="77">
        <v>4</v>
      </c>
      <c r="F9" s="77">
        <v>10</v>
      </c>
      <c r="G9" s="77">
        <v>8</v>
      </c>
      <c r="H9" s="77">
        <v>7</v>
      </c>
      <c r="I9" s="77" t="s">
        <v>78</v>
      </c>
      <c r="J9" s="78">
        <v>15</v>
      </c>
      <c r="K9" s="77">
        <v>8</v>
      </c>
      <c r="L9" s="76">
        <v>9</v>
      </c>
      <c r="M9" s="76">
        <v>7</v>
      </c>
      <c r="N9" s="77">
        <v>2</v>
      </c>
      <c r="O9" s="77">
        <v>4</v>
      </c>
      <c r="P9" s="76">
        <v>8</v>
      </c>
      <c r="Q9" s="79">
        <v>5</v>
      </c>
      <c r="R9" s="77">
        <v>5</v>
      </c>
      <c r="S9" s="77">
        <v>6</v>
      </c>
      <c r="T9" s="77">
        <v>7</v>
      </c>
      <c r="U9" s="77">
        <v>6</v>
      </c>
      <c r="V9" s="77">
        <v>6</v>
      </c>
      <c r="W9" s="77">
        <v>1</v>
      </c>
      <c r="X9" s="77">
        <v>12</v>
      </c>
      <c r="Y9" s="79">
        <v>7</v>
      </c>
      <c r="Z9" s="76">
        <v>6</v>
      </c>
      <c r="AA9" s="76">
        <v>5</v>
      </c>
      <c r="AB9" s="76">
        <v>3</v>
      </c>
      <c r="AC9" s="77">
        <v>14</v>
      </c>
      <c r="AD9" s="72">
        <v>20</v>
      </c>
      <c r="AE9" s="70">
        <v>7</v>
      </c>
      <c r="AF9" s="69">
        <v>3</v>
      </c>
      <c r="AG9" s="69">
        <v>25</v>
      </c>
      <c r="AH9" s="69">
        <v>24</v>
      </c>
      <c r="AI9" s="69">
        <v>13</v>
      </c>
      <c r="AJ9" s="69">
        <v>11</v>
      </c>
      <c r="AK9" s="71">
        <v>14</v>
      </c>
      <c r="AL9" s="72">
        <v>4</v>
      </c>
      <c r="AM9" s="76">
        <v>11</v>
      </c>
      <c r="AN9" s="76">
        <v>5</v>
      </c>
      <c r="AO9" s="76">
        <v>10</v>
      </c>
      <c r="AP9" s="69">
        <v>10</v>
      </c>
      <c r="AQ9" s="69">
        <v>9</v>
      </c>
      <c r="AR9" s="69">
        <v>12</v>
      </c>
      <c r="AS9" s="69">
        <v>2</v>
      </c>
      <c r="AT9" s="72">
        <v>2</v>
      </c>
      <c r="AU9" s="71">
        <v>9</v>
      </c>
      <c r="AV9" s="69">
        <v>14</v>
      </c>
      <c r="AW9" s="69">
        <v>3</v>
      </c>
      <c r="AX9" s="77">
        <v>7</v>
      </c>
      <c r="AY9" s="77">
        <v>6</v>
      </c>
      <c r="AZ9" s="69">
        <v>6</v>
      </c>
      <c r="BA9" s="69">
        <v>9</v>
      </c>
      <c r="BB9" s="72">
        <v>3</v>
      </c>
      <c r="BC9" s="71">
        <v>9</v>
      </c>
      <c r="BD9" s="71">
        <v>14</v>
      </c>
      <c r="BE9" s="71">
        <v>7</v>
      </c>
      <c r="BF9" s="69">
        <v>10</v>
      </c>
      <c r="BG9" s="72">
        <v>9</v>
      </c>
      <c r="BH9" s="66" t="s">
        <v>107</v>
      </c>
    </row>
    <row r="10" spans="1:60" ht="13.5" customHeight="1" x14ac:dyDescent="0.2">
      <c r="A10" s="66" t="s">
        <v>130</v>
      </c>
      <c r="B10" s="70">
        <v>14</v>
      </c>
      <c r="C10" s="69">
        <v>13</v>
      </c>
      <c r="D10" s="71">
        <v>17</v>
      </c>
      <c r="E10" s="69">
        <v>14</v>
      </c>
      <c r="F10" s="69">
        <v>15</v>
      </c>
      <c r="G10" s="69">
        <v>14</v>
      </c>
      <c r="H10" s="69">
        <v>9</v>
      </c>
      <c r="I10" s="69">
        <v>15</v>
      </c>
      <c r="J10" s="70"/>
      <c r="K10" s="69">
        <v>14</v>
      </c>
      <c r="L10" s="71">
        <v>16</v>
      </c>
      <c r="M10" s="71">
        <v>9</v>
      </c>
      <c r="N10" s="69">
        <v>13</v>
      </c>
      <c r="O10" s="69">
        <v>15</v>
      </c>
      <c r="P10" s="71">
        <v>10</v>
      </c>
      <c r="Q10" s="72">
        <v>12</v>
      </c>
      <c r="R10" s="69">
        <v>12</v>
      </c>
      <c r="S10" s="69">
        <v>11</v>
      </c>
      <c r="T10" s="69">
        <v>14</v>
      </c>
      <c r="U10" s="69">
        <v>9</v>
      </c>
      <c r="V10" s="69">
        <v>13</v>
      </c>
      <c r="W10" s="69">
        <v>14</v>
      </c>
      <c r="X10" s="69">
        <v>17</v>
      </c>
      <c r="Y10" s="72">
        <v>9</v>
      </c>
      <c r="Z10" s="71">
        <v>11</v>
      </c>
      <c r="AA10" s="71">
        <v>12</v>
      </c>
      <c r="AB10" s="71">
        <v>15</v>
      </c>
      <c r="AC10" s="69">
        <v>12</v>
      </c>
      <c r="AD10" s="72">
        <v>5</v>
      </c>
      <c r="AE10" s="70">
        <v>15</v>
      </c>
      <c r="AF10" s="69">
        <v>16</v>
      </c>
      <c r="AG10" s="69">
        <v>12</v>
      </c>
      <c r="AH10" s="69">
        <v>11</v>
      </c>
      <c r="AI10" s="69">
        <v>18</v>
      </c>
      <c r="AJ10" s="69">
        <v>17</v>
      </c>
      <c r="AK10" s="71">
        <v>11</v>
      </c>
      <c r="AL10" s="72">
        <v>11</v>
      </c>
      <c r="AM10" s="76">
        <v>24</v>
      </c>
      <c r="AN10" s="76">
        <v>14</v>
      </c>
      <c r="AO10" s="76">
        <v>14</v>
      </c>
      <c r="AP10" s="69">
        <v>16</v>
      </c>
      <c r="AQ10" s="69">
        <v>15</v>
      </c>
      <c r="AR10" s="69">
        <v>17</v>
      </c>
      <c r="AS10" s="69">
        <v>17</v>
      </c>
      <c r="AT10" s="72">
        <v>16</v>
      </c>
      <c r="AU10" s="71">
        <v>14</v>
      </c>
      <c r="AV10" s="69">
        <v>11</v>
      </c>
      <c r="AW10" s="69">
        <v>12</v>
      </c>
      <c r="AX10" s="69">
        <v>9</v>
      </c>
      <c r="AY10" s="69">
        <v>9</v>
      </c>
      <c r="AZ10" s="69">
        <v>20</v>
      </c>
      <c r="BA10" s="69">
        <v>21</v>
      </c>
      <c r="BB10" s="72">
        <v>13</v>
      </c>
      <c r="BC10" s="71">
        <v>9</v>
      </c>
      <c r="BD10" s="71">
        <v>11</v>
      </c>
      <c r="BE10" s="71">
        <v>9</v>
      </c>
      <c r="BF10" s="69">
        <v>16</v>
      </c>
      <c r="BG10" s="72">
        <v>20</v>
      </c>
      <c r="BH10" s="66" t="s">
        <v>131</v>
      </c>
    </row>
    <row r="11" spans="1:60" ht="13.5" customHeight="1" x14ac:dyDescent="0.2">
      <c r="A11" s="66" t="s">
        <v>43</v>
      </c>
      <c r="B11" s="70">
        <v>1</v>
      </c>
      <c r="C11" s="69">
        <v>8</v>
      </c>
      <c r="D11" s="71">
        <v>4</v>
      </c>
      <c r="E11" s="69">
        <v>5</v>
      </c>
      <c r="F11" s="69">
        <v>2</v>
      </c>
      <c r="G11" s="69">
        <v>1</v>
      </c>
      <c r="H11" s="69">
        <v>8</v>
      </c>
      <c r="I11" s="69">
        <v>8</v>
      </c>
      <c r="J11" s="70">
        <v>14</v>
      </c>
      <c r="K11" s="69"/>
      <c r="L11" s="71">
        <v>3</v>
      </c>
      <c r="M11" s="71">
        <v>8</v>
      </c>
      <c r="N11" s="69">
        <v>8</v>
      </c>
      <c r="O11" s="69">
        <v>11</v>
      </c>
      <c r="P11" s="71">
        <v>15</v>
      </c>
      <c r="Q11" s="72">
        <v>12</v>
      </c>
      <c r="R11" s="69">
        <v>13</v>
      </c>
      <c r="S11" s="69">
        <v>7</v>
      </c>
      <c r="T11" s="69">
        <v>1</v>
      </c>
      <c r="U11" s="69">
        <v>7</v>
      </c>
      <c r="V11" s="69">
        <v>3</v>
      </c>
      <c r="W11" s="69">
        <v>7</v>
      </c>
      <c r="X11" s="69">
        <v>4</v>
      </c>
      <c r="Y11" s="72">
        <v>7</v>
      </c>
      <c r="Z11" s="71">
        <v>7</v>
      </c>
      <c r="AA11" s="71">
        <v>12</v>
      </c>
      <c r="AB11" s="71">
        <v>5</v>
      </c>
      <c r="AC11" s="69">
        <v>9</v>
      </c>
      <c r="AD11" s="72">
        <v>18</v>
      </c>
      <c r="AE11" s="70">
        <v>2</v>
      </c>
      <c r="AF11" s="69">
        <v>5</v>
      </c>
      <c r="AG11" s="69">
        <v>22</v>
      </c>
      <c r="AH11" s="69">
        <v>22</v>
      </c>
      <c r="AI11" s="69">
        <v>5</v>
      </c>
      <c r="AJ11" s="69">
        <v>3</v>
      </c>
      <c r="AK11" s="71">
        <v>10</v>
      </c>
      <c r="AL11" s="72">
        <v>6</v>
      </c>
      <c r="AM11" s="76">
        <v>13</v>
      </c>
      <c r="AN11" s="76">
        <v>4</v>
      </c>
      <c r="AO11" s="76">
        <v>5</v>
      </c>
      <c r="AP11" s="69">
        <v>2</v>
      </c>
      <c r="AQ11" s="69">
        <v>2</v>
      </c>
      <c r="AR11" s="69">
        <v>4</v>
      </c>
      <c r="AS11" s="69">
        <v>9</v>
      </c>
      <c r="AT11" s="72">
        <v>10</v>
      </c>
      <c r="AU11" s="71">
        <v>2</v>
      </c>
      <c r="AV11" s="69">
        <v>10</v>
      </c>
      <c r="AW11" s="69">
        <v>10</v>
      </c>
      <c r="AX11" s="69">
        <v>8</v>
      </c>
      <c r="AY11" s="69">
        <v>7</v>
      </c>
      <c r="AZ11" s="69">
        <v>10</v>
      </c>
      <c r="BA11" s="69">
        <v>17</v>
      </c>
      <c r="BB11" s="72">
        <v>7</v>
      </c>
      <c r="BC11" s="71">
        <v>7</v>
      </c>
      <c r="BD11" s="71">
        <v>10</v>
      </c>
      <c r="BE11" s="71">
        <v>8</v>
      </c>
      <c r="BF11" s="69">
        <v>2</v>
      </c>
      <c r="BG11" s="72">
        <v>16</v>
      </c>
      <c r="BH11" s="66" t="s">
        <v>43</v>
      </c>
    </row>
    <row r="12" spans="1:60" ht="13.5" customHeight="1" x14ac:dyDescent="0.2">
      <c r="A12" s="80" t="s">
        <v>77</v>
      </c>
      <c r="B12" s="81">
        <v>2</v>
      </c>
      <c r="C12" s="82">
        <v>9</v>
      </c>
      <c r="D12" s="71">
        <v>4</v>
      </c>
      <c r="E12" s="82">
        <v>5</v>
      </c>
      <c r="F12" s="82">
        <v>4</v>
      </c>
      <c r="G12" s="82">
        <v>3</v>
      </c>
      <c r="H12" s="82">
        <v>9</v>
      </c>
      <c r="I12" s="82">
        <v>9</v>
      </c>
      <c r="J12" s="81">
        <v>16</v>
      </c>
      <c r="K12" s="82">
        <v>3</v>
      </c>
      <c r="L12" s="71"/>
      <c r="M12" s="82">
        <v>9</v>
      </c>
      <c r="N12" s="82">
        <v>9</v>
      </c>
      <c r="O12" s="82">
        <v>12</v>
      </c>
      <c r="P12" s="71">
        <v>16</v>
      </c>
      <c r="Q12" s="83">
        <v>13</v>
      </c>
      <c r="R12" s="82">
        <v>13</v>
      </c>
      <c r="S12" s="82">
        <v>8</v>
      </c>
      <c r="T12" s="82">
        <v>2</v>
      </c>
      <c r="U12" s="82">
        <v>8</v>
      </c>
      <c r="V12" s="82">
        <v>4</v>
      </c>
      <c r="W12" s="82">
        <v>8</v>
      </c>
      <c r="X12" s="82">
        <v>3</v>
      </c>
      <c r="Y12" s="83">
        <v>8</v>
      </c>
      <c r="Z12" s="71">
        <v>8</v>
      </c>
      <c r="AA12" s="82">
        <v>13</v>
      </c>
      <c r="AB12" s="82">
        <v>6</v>
      </c>
      <c r="AC12" s="82">
        <v>12</v>
      </c>
      <c r="AD12" s="83">
        <v>20</v>
      </c>
      <c r="AE12" s="81">
        <v>2</v>
      </c>
      <c r="AF12" s="82">
        <v>6</v>
      </c>
      <c r="AG12" s="82">
        <v>24</v>
      </c>
      <c r="AH12" s="82">
        <v>23</v>
      </c>
      <c r="AI12" s="82">
        <v>4</v>
      </c>
      <c r="AJ12" s="82">
        <v>2</v>
      </c>
      <c r="AK12" s="82">
        <v>12</v>
      </c>
      <c r="AL12" s="72">
        <v>7</v>
      </c>
      <c r="AM12" s="71">
        <v>13</v>
      </c>
      <c r="AN12" s="82">
        <v>4</v>
      </c>
      <c r="AO12" s="82">
        <v>8</v>
      </c>
      <c r="AP12" s="82">
        <v>1</v>
      </c>
      <c r="AQ12" s="82">
        <v>2</v>
      </c>
      <c r="AR12" s="82">
        <v>4</v>
      </c>
      <c r="AS12" s="82">
        <v>10</v>
      </c>
      <c r="AT12" s="83">
        <v>11</v>
      </c>
      <c r="AU12" s="71">
        <v>5</v>
      </c>
      <c r="AV12" s="82">
        <v>12</v>
      </c>
      <c r="AW12" s="82">
        <v>12</v>
      </c>
      <c r="AX12" s="82">
        <v>9</v>
      </c>
      <c r="AY12" s="82">
        <v>8</v>
      </c>
      <c r="AZ12" s="82">
        <v>9</v>
      </c>
      <c r="BA12" s="82">
        <v>17</v>
      </c>
      <c r="BB12" s="83">
        <v>8</v>
      </c>
      <c r="BC12" s="71">
        <v>8</v>
      </c>
      <c r="BD12" s="82">
        <v>12</v>
      </c>
      <c r="BE12" s="82">
        <v>9</v>
      </c>
      <c r="BF12" s="82">
        <v>3</v>
      </c>
      <c r="BG12" s="83">
        <v>17</v>
      </c>
      <c r="BH12" s="80" t="s">
        <v>77</v>
      </c>
    </row>
    <row r="13" spans="1:60" ht="13.5" customHeight="1" x14ac:dyDescent="0.2">
      <c r="A13" s="66" t="s">
        <v>132</v>
      </c>
      <c r="B13" s="73">
        <v>8</v>
      </c>
      <c r="C13" s="69">
        <v>5</v>
      </c>
      <c r="D13" s="68">
        <v>11</v>
      </c>
      <c r="E13" s="69">
        <v>5</v>
      </c>
      <c r="F13" s="69">
        <v>9</v>
      </c>
      <c r="G13" s="69">
        <v>8</v>
      </c>
      <c r="H13" s="69">
        <v>0</v>
      </c>
      <c r="I13" s="69">
        <v>7</v>
      </c>
      <c r="J13" s="70">
        <v>9</v>
      </c>
      <c r="K13" s="69">
        <v>8</v>
      </c>
      <c r="L13" s="68">
        <v>9</v>
      </c>
      <c r="M13" s="71" t="s">
        <v>78</v>
      </c>
      <c r="N13" s="69">
        <v>5</v>
      </c>
      <c r="O13" s="69">
        <v>8</v>
      </c>
      <c r="P13" s="68">
        <v>10</v>
      </c>
      <c r="Q13" s="72">
        <v>6</v>
      </c>
      <c r="R13" s="69">
        <v>7</v>
      </c>
      <c r="S13" s="69">
        <v>2</v>
      </c>
      <c r="T13" s="69">
        <v>7</v>
      </c>
      <c r="U13" s="69">
        <v>0</v>
      </c>
      <c r="V13" s="69">
        <v>6</v>
      </c>
      <c r="W13" s="69">
        <v>6</v>
      </c>
      <c r="X13" s="69">
        <v>11</v>
      </c>
      <c r="Y13" s="72">
        <v>2</v>
      </c>
      <c r="Z13" s="73">
        <v>2</v>
      </c>
      <c r="AA13" s="71">
        <v>6</v>
      </c>
      <c r="AB13" s="71">
        <v>8</v>
      </c>
      <c r="AC13" s="69">
        <v>8</v>
      </c>
      <c r="AD13" s="72">
        <v>14</v>
      </c>
      <c r="AE13" s="70">
        <v>7</v>
      </c>
      <c r="AF13" s="69">
        <v>7</v>
      </c>
      <c r="AG13" s="69">
        <v>19</v>
      </c>
      <c r="AH13" s="69">
        <v>19</v>
      </c>
      <c r="AI13" s="69">
        <v>12</v>
      </c>
      <c r="AJ13" s="69">
        <v>11</v>
      </c>
      <c r="AK13" s="71">
        <v>8</v>
      </c>
      <c r="AL13" s="74">
        <v>3</v>
      </c>
      <c r="AM13" s="75">
        <v>15</v>
      </c>
      <c r="AN13" s="76">
        <v>5</v>
      </c>
      <c r="AO13" s="76">
        <v>9</v>
      </c>
      <c r="AP13" s="69">
        <v>10</v>
      </c>
      <c r="AQ13" s="69">
        <v>9</v>
      </c>
      <c r="AR13" s="69">
        <v>11</v>
      </c>
      <c r="AS13" s="69">
        <v>9</v>
      </c>
      <c r="AT13" s="72">
        <v>8</v>
      </c>
      <c r="AU13" s="73">
        <v>8</v>
      </c>
      <c r="AV13" s="69">
        <v>8</v>
      </c>
      <c r="AW13" s="69">
        <v>5</v>
      </c>
      <c r="AX13" s="69">
        <v>0</v>
      </c>
      <c r="AY13" s="69">
        <v>0</v>
      </c>
      <c r="AZ13" s="69">
        <v>11</v>
      </c>
      <c r="BA13" s="69">
        <v>14</v>
      </c>
      <c r="BB13" s="72">
        <v>4</v>
      </c>
      <c r="BC13" s="73">
        <v>2</v>
      </c>
      <c r="BD13" s="71">
        <v>8</v>
      </c>
      <c r="BE13" s="71">
        <v>1</v>
      </c>
      <c r="BF13" s="69">
        <v>9</v>
      </c>
      <c r="BG13" s="72">
        <v>12</v>
      </c>
      <c r="BH13" s="66" t="s">
        <v>45</v>
      </c>
    </row>
    <row r="14" spans="1:60" ht="13.5" customHeight="1" x14ac:dyDescent="0.2">
      <c r="A14" s="66" t="s">
        <v>109</v>
      </c>
      <c r="B14" s="70">
        <v>8</v>
      </c>
      <c r="C14" s="69">
        <v>0</v>
      </c>
      <c r="D14" s="71">
        <v>11</v>
      </c>
      <c r="E14" s="69">
        <v>3</v>
      </c>
      <c r="F14" s="69">
        <v>10</v>
      </c>
      <c r="G14" s="69">
        <v>8</v>
      </c>
      <c r="H14" s="69">
        <v>5</v>
      </c>
      <c r="I14" s="69">
        <v>2</v>
      </c>
      <c r="J14" s="70">
        <v>13</v>
      </c>
      <c r="K14" s="69">
        <v>8</v>
      </c>
      <c r="L14" s="71">
        <v>9</v>
      </c>
      <c r="M14" s="71">
        <v>5</v>
      </c>
      <c r="N14" s="69" t="s">
        <v>78</v>
      </c>
      <c r="O14" s="69">
        <v>6</v>
      </c>
      <c r="P14" s="71">
        <v>7</v>
      </c>
      <c r="Q14" s="72">
        <v>5</v>
      </c>
      <c r="R14" s="69">
        <v>5</v>
      </c>
      <c r="S14" s="69">
        <v>5</v>
      </c>
      <c r="T14" s="69">
        <v>7</v>
      </c>
      <c r="U14" s="69">
        <v>5</v>
      </c>
      <c r="V14" s="69">
        <v>6</v>
      </c>
      <c r="W14" s="69">
        <v>1</v>
      </c>
      <c r="X14" s="69">
        <v>11</v>
      </c>
      <c r="Y14" s="72">
        <v>6</v>
      </c>
      <c r="Z14" s="71">
        <v>5</v>
      </c>
      <c r="AA14" s="71">
        <v>5</v>
      </c>
      <c r="AB14" s="71">
        <v>3</v>
      </c>
      <c r="AC14" s="69">
        <v>12</v>
      </c>
      <c r="AD14" s="72">
        <v>18</v>
      </c>
      <c r="AE14" s="70">
        <v>7</v>
      </c>
      <c r="AF14" s="69">
        <v>3</v>
      </c>
      <c r="AG14" s="69">
        <v>24</v>
      </c>
      <c r="AH14" s="69">
        <v>23</v>
      </c>
      <c r="AI14" s="69">
        <v>12</v>
      </c>
      <c r="AJ14" s="69">
        <v>10</v>
      </c>
      <c r="AK14" s="71">
        <v>13</v>
      </c>
      <c r="AL14" s="72">
        <v>3</v>
      </c>
      <c r="AM14" s="76">
        <v>13</v>
      </c>
      <c r="AN14" s="76">
        <v>4</v>
      </c>
      <c r="AO14" s="76">
        <v>10</v>
      </c>
      <c r="AP14" s="69">
        <v>10</v>
      </c>
      <c r="AQ14" s="69">
        <v>9</v>
      </c>
      <c r="AR14" s="69">
        <v>11</v>
      </c>
      <c r="AS14" s="69">
        <v>4</v>
      </c>
      <c r="AT14" s="72">
        <v>4</v>
      </c>
      <c r="AU14" s="71">
        <v>9</v>
      </c>
      <c r="AV14" s="69">
        <v>13</v>
      </c>
      <c r="AW14" s="69">
        <v>3</v>
      </c>
      <c r="AX14" s="69">
        <v>5</v>
      </c>
      <c r="AY14" s="69">
        <v>5</v>
      </c>
      <c r="AZ14" s="69">
        <v>8</v>
      </c>
      <c r="BA14" s="69">
        <v>11</v>
      </c>
      <c r="BB14" s="72">
        <v>2</v>
      </c>
      <c r="BC14" s="71">
        <v>6</v>
      </c>
      <c r="BD14" s="71">
        <v>13</v>
      </c>
      <c r="BE14" s="71">
        <v>6</v>
      </c>
      <c r="BF14" s="69">
        <v>11</v>
      </c>
      <c r="BG14" s="72">
        <v>10</v>
      </c>
      <c r="BH14" s="66" t="s">
        <v>109</v>
      </c>
    </row>
    <row r="15" spans="1:60" ht="13.5" customHeight="1" x14ac:dyDescent="0.2">
      <c r="A15" s="66" t="s">
        <v>133</v>
      </c>
      <c r="B15" s="70">
        <v>12</v>
      </c>
      <c r="C15" s="69">
        <v>6</v>
      </c>
      <c r="D15" s="71">
        <v>15</v>
      </c>
      <c r="E15" s="69">
        <v>8</v>
      </c>
      <c r="F15" s="69">
        <v>14</v>
      </c>
      <c r="G15" s="69">
        <v>12</v>
      </c>
      <c r="H15" s="69">
        <v>8</v>
      </c>
      <c r="I15" s="69">
        <v>4</v>
      </c>
      <c r="J15" s="70">
        <v>15</v>
      </c>
      <c r="K15" s="69">
        <v>11</v>
      </c>
      <c r="L15" s="71">
        <v>12</v>
      </c>
      <c r="M15" s="71">
        <v>8</v>
      </c>
      <c r="N15" s="69">
        <v>6</v>
      </c>
      <c r="O15" s="69"/>
      <c r="P15" s="71">
        <v>6</v>
      </c>
      <c r="Q15" s="72">
        <v>4</v>
      </c>
      <c r="R15" s="69">
        <v>4</v>
      </c>
      <c r="S15" s="69">
        <v>9</v>
      </c>
      <c r="T15" s="69">
        <v>11</v>
      </c>
      <c r="U15" s="69">
        <v>9</v>
      </c>
      <c r="V15" s="69">
        <v>10</v>
      </c>
      <c r="W15" s="69">
        <v>5</v>
      </c>
      <c r="X15" s="69">
        <v>15</v>
      </c>
      <c r="Y15" s="72">
        <v>8</v>
      </c>
      <c r="Z15" s="71">
        <v>9</v>
      </c>
      <c r="AA15" s="71">
        <v>4</v>
      </c>
      <c r="AB15" s="71">
        <v>6</v>
      </c>
      <c r="AC15" s="69">
        <v>15</v>
      </c>
      <c r="AD15" s="72">
        <v>20</v>
      </c>
      <c r="AE15" s="70">
        <v>12</v>
      </c>
      <c r="AF15" s="69">
        <v>7</v>
      </c>
      <c r="AG15" s="69">
        <v>25</v>
      </c>
      <c r="AH15" s="69">
        <v>25</v>
      </c>
      <c r="AI15" s="69">
        <v>16</v>
      </c>
      <c r="AJ15" s="69">
        <v>14</v>
      </c>
      <c r="AK15" s="71">
        <v>15</v>
      </c>
      <c r="AL15" s="72">
        <v>8</v>
      </c>
      <c r="AM15" s="76">
        <v>11</v>
      </c>
      <c r="AN15" s="76">
        <v>8</v>
      </c>
      <c r="AO15" s="76">
        <v>14</v>
      </c>
      <c r="AP15" s="69">
        <v>13</v>
      </c>
      <c r="AQ15" s="69">
        <v>13</v>
      </c>
      <c r="AR15" s="69">
        <v>15</v>
      </c>
      <c r="AS15" s="69">
        <v>3</v>
      </c>
      <c r="AT15" s="72">
        <v>2</v>
      </c>
      <c r="AU15" s="71">
        <v>13</v>
      </c>
      <c r="AV15" s="69">
        <v>15</v>
      </c>
      <c r="AW15" s="69">
        <v>3</v>
      </c>
      <c r="AX15" s="69">
        <v>8</v>
      </c>
      <c r="AY15" s="69">
        <v>9</v>
      </c>
      <c r="AZ15" s="69">
        <v>9</v>
      </c>
      <c r="BA15" s="69">
        <v>6</v>
      </c>
      <c r="BB15" s="72">
        <v>6</v>
      </c>
      <c r="BC15" s="71">
        <v>9</v>
      </c>
      <c r="BD15" s="71">
        <v>15</v>
      </c>
      <c r="BE15" s="71">
        <v>8</v>
      </c>
      <c r="BF15" s="69">
        <v>14</v>
      </c>
      <c r="BG15" s="72">
        <v>5</v>
      </c>
      <c r="BH15" s="66" t="s">
        <v>79</v>
      </c>
    </row>
    <row r="16" spans="1:60" ht="13.5" customHeight="1" x14ac:dyDescent="0.2">
      <c r="A16" s="66" t="s">
        <v>134</v>
      </c>
      <c r="B16" s="70">
        <v>15</v>
      </c>
      <c r="C16" s="69">
        <v>7</v>
      </c>
      <c r="D16" s="71">
        <v>19</v>
      </c>
      <c r="E16" s="69">
        <v>11</v>
      </c>
      <c r="F16" s="69">
        <v>17</v>
      </c>
      <c r="G16" s="69">
        <v>15</v>
      </c>
      <c r="H16" s="69">
        <v>9</v>
      </c>
      <c r="I16" s="69">
        <v>8</v>
      </c>
      <c r="J16" s="70">
        <v>10</v>
      </c>
      <c r="K16" s="69">
        <v>15</v>
      </c>
      <c r="L16" s="71">
        <v>16</v>
      </c>
      <c r="M16" s="71">
        <v>10</v>
      </c>
      <c r="N16" s="69">
        <v>7</v>
      </c>
      <c r="O16" s="69">
        <v>6</v>
      </c>
      <c r="P16" s="71"/>
      <c r="Q16" s="72">
        <v>4</v>
      </c>
      <c r="R16" s="69">
        <v>3</v>
      </c>
      <c r="S16" s="69">
        <v>11</v>
      </c>
      <c r="T16" s="69">
        <v>15</v>
      </c>
      <c r="U16" s="69">
        <v>10</v>
      </c>
      <c r="V16" s="69">
        <v>13</v>
      </c>
      <c r="W16" s="69">
        <v>8</v>
      </c>
      <c r="X16" s="69">
        <v>19</v>
      </c>
      <c r="Y16" s="72">
        <v>10</v>
      </c>
      <c r="Z16" s="71">
        <v>11</v>
      </c>
      <c r="AA16" s="71">
        <v>4</v>
      </c>
      <c r="AB16" s="71">
        <v>10</v>
      </c>
      <c r="AC16" s="69">
        <v>17</v>
      </c>
      <c r="AD16" s="72">
        <v>15</v>
      </c>
      <c r="AE16" s="70">
        <v>15</v>
      </c>
      <c r="AF16" s="69">
        <v>10</v>
      </c>
      <c r="AG16" s="69">
        <v>21</v>
      </c>
      <c r="AH16" s="69">
        <v>21</v>
      </c>
      <c r="AI16" s="69">
        <v>19</v>
      </c>
      <c r="AJ16" s="69">
        <v>18</v>
      </c>
      <c r="AK16" s="71">
        <v>16</v>
      </c>
      <c r="AL16" s="72">
        <v>10</v>
      </c>
      <c r="AM16" s="76">
        <v>17</v>
      </c>
      <c r="AN16" s="76">
        <v>12</v>
      </c>
      <c r="AO16" s="76">
        <v>17</v>
      </c>
      <c r="AP16" s="69">
        <v>17</v>
      </c>
      <c r="AQ16" s="69">
        <v>17</v>
      </c>
      <c r="AR16" s="69">
        <v>19</v>
      </c>
      <c r="AS16" s="69">
        <v>9</v>
      </c>
      <c r="AT16" s="72">
        <v>8</v>
      </c>
      <c r="AU16" s="71">
        <v>16</v>
      </c>
      <c r="AV16" s="69">
        <v>16</v>
      </c>
      <c r="AW16" s="69">
        <v>5</v>
      </c>
      <c r="AX16" s="69">
        <v>9</v>
      </c>
      <c r="AY16" s="69">
        <v>10</v>
      </c>
      <c r="AZ16" s="69">
        <v>14</v>
      </c>
      <c r="BA16" s="69">
        <v>11</v>
      </c>
      <c r="BB16" s="72">
        <v>9</v>
      </c>
      <c r="BC16" s="71">
        <v>10</v>
      </c>
      <c r="BD16" s="71">
        <v>16</v>
      </c>
      <c r="BE16" s="71">
        <v>10</v>
      </c>
      <c r="BF16" s="69">
        <v>18</v>
      </c>
      <c r="BG16" s="72">
        <v>10</v>
      </c>
      <c r="BH16" s="66" t="s">
        <v>135</v>
      </c>
    </row>
    <row r="17" spans="1:60" ht="13.5" customHeight="1" x14ac:dyDescent="0.2">
      <c r="A17" s="66" t="s">
        <v>136</v>
      </c>
      <c r="B17" s="70">
        <v>13</v>
      </c>
      <c r="C17" s="69">
        <v>5</v>
      </c>
      <c r="D17" s="71">
        <v>16</v>
      </c>
      <c r="E17" s="69">
        <v>8</v>
      </c>
      <c r="F17" s="69">
        <v>14</v>
      </c>
      <c r="G17" s="69">
        <v>13</v>
      </c>
      <c r="H17" s="69">
        <v>6</v>
      </c>
      <c r="I17" s="69">
        <v>5</v>
      </c>
      <c r="J17" s="70">
        <v>12</v>
      </c>
      <c r="K17" s="69">
        <v>12</v>
      </c>
      <c r="L17" s="71">
        <v>13</v>
      </c>
      <c r="M17" s="71">
        <v>6</v>
      </c>
      <c r="N17" s="69">
        <v>5</v>
      </c>
      <c r="O17" s="69">
        <v>4</v>
      </c>
      <c r="P17" s="71">
        <v>4</v>
      </c>
      <c r="Q17" s="72"/>
      <c r="R17" s="69">
        <v>1</v>
      </c>
      <c r="S17" s="69">
        <v>7</v>
      </c>
      <c r="T17" s="69">
        <v>12</v>
      </c>
      <c r="U17" s="69">
        <v>7</v>
      </c>
      <c r="V17" s="69">
        <v>10</v>
      </c>
      <c r="W17" s="69">
        <v>6</v>
      </c>
      <c r="X17" s="69">
        <v>16</v>
      </c>
      <c r="Y17" s="72">
        <v>7</v>
      </c>
      <c r="Z17" s="71">
        <v>7</v>
      </c>
      <c r="AA17" s="71">
        <v>0</v>
      </c>
      <c r="AB17" s="71">
        <v>7</v>
      </c>
      <c r="AC17" s="69">
        <v>13</v>
      </c>
      <c r="AD17" s="72">
        <v>17</v>
      </c>
      <c r="AE17" s="70">
        <v>12</v>
      </c>
      <c r="AF17" s="69">
        <v>8</v>
      </c>
      <c r="AG17" s="69">
        <v>22</v>
      </c>
      <c r="AH17" s="69">
        <v>21</v>
      </c>
      <c r="AI17" s="69">
        <v>17</v>
      </c>
      <c r="AJ17" s="69">
        <v>15</v>
      </c>
      <c r="AK17" s="71">
        <v>13</v>
      </c>
      <c r="AL17" s="72">
        <v>7</v>
      </c>
      <c r="AM17" s="76">
        <v>15</v>
      </c>
      <c r="AN17" s="76">
        <v>9</v>
      </c>
      <c r="AO17" s="76">
        <v>14</v>
      </c>
      <c r="AP17" s="69">
        <v>14</v>
      </c>
      <c r="AQ17" s="69">
        <v>14</v>
      </c>
      <c r="AR17" s="69">
        <v>16</v>
      </c>
      <c r="AS17" s="69">
        <v>6</v>
      </c>
      <c r="AT17" s="72">
        <v>5</v>
      </c>
      <c r="AU17" s="71">
        <v>13</v>
      </c>
      <c r="AV17" s="69">
        <v>13</v>
      </c>
      <c r="AW17" s="69">
        <v>2</v>
      </c>
      <c r="AX17" s="69">
        <v>6</v>
      </c>
      <c r="AY17" s="69">
        <v>7</v>
      </c>
      <c r="AZ17" s="69">
        <v>11</v>
      </c>
      <c r="BA17" s="69">
        <v>10</v>
      </c>
      <c r="BB17" s="72">
        <v>6</v>
      </c>
      <c r="BC17" s="71">
        <v>7</v>
      </c>
      <c r="BD17" s="71">
        <v>13</v>
      </c>
      <c r="BE17" s="71">
        <v>6</v>
      </c>
      <c r="BF17" s="69">
        <v>15</v>
      </c>
      <c r="BG17" s="72">
        <v>9</v>
      </c>
      <c r="BH17" s="66" t="s">
        <v>80</v>
      </c>
    </row>
    <row r="18" spans="1:60" ht="13.5" customHeight="1" x14ac:dyDescent="0.2">
      <c r="A18" s="66" t="s">
        <v>137</v>
      </c>
      <c r="B18" s="70">
        <v>13</v>
      </c>
      <c r="C18" s="69">
        <v>5</v>
      </c>
      <c r="D18" s="71">
        <v>16</v>
      </c>
      <c r="E18" s="69">
        <v>8</v>
      </c>
      <c r="F18" s="69">
        <v>14</v>
      </c>
      <c r="G18" s="69">
        <v>13</v>
      </c>
      <c r="H18" s="69">
        <v>7</v>
      </c>
      <c r="I18" s="69">
        <v>5</v>
      </c>
      <c r="J18" s="70">
        <v>12</v>
      </c>
      <c r="K18" s="69">
        <v>13</v>
      </c>
      <c r="L18" s="71">
        <v>13</v>
      </c>
      <c r="M18" s="71">
        <v>7</v>
      </c>
      <c r="N18" s="69">
        <v>5</v>
      </c>
      <c r="O18" s="69">
        <v>4</v>
      </c>
      <c r="P18" s="71">
        <v>3</v>
      </c>
      <c r="Q18" s="72">
        <v>1</v>
      </c>
      <c r="R18" s="69"/>
      <c r="S18" s="69">
        <v>8</v>
      </c>
      <c r="T18" s="69">
        <v>12</v>
      </c>
      <c r="U18" s="69">
        <v>7</v>
      </c>
      <c r="V18" s="69">
        <v>11</v>
      </c>
      <c r="W18" s="69">
        <v>6</v>
      </c>
      <c r="X18" s="69">
        <v>16</v>
      </c>
      <c r="Y18" s="72">
        <v>7</v>
      </c>
      <c r="Z18" s="71">
        <v>8</v>
      </c>
      <c r="AA18" s="71">
        <v>1</v>
      </c>
      <c r="AB18" s="71">
        <v>7</v>
      </c>
      <c r="AC18" s="69">
        <v>14</v>
      </c>
      <c r="AD18" s="72">
        <v>17</v>
      </c>
      <c r="AE18" s="70">
        <v>12</v>
      </c>
      <c r="AF18" s="69">
        <v>8</v>
      </c>
      <c r="AG18" s="69">
        <v>23</v>
      </c>
      <c r="AH18" s="69">
        <v>22</v>
      </c>
      <c r="AI18" s="69">
        <v>17</v>
      </c>
      <c r="AJ18" s="69">
        <v>15</v>
      </c>
      <c r="AK18" s="71">
        <v>14</v>
      </c>
      <c r="AL18" s="72">
        <v>7</v>
      </c>
      <c r="AM18" s="76">
        <v>15</v>
      </c>
      <c r="AN18" s="76">
        <v>9</v>
      </c>
      <c r="AO18" s="76">
        <v>14</v>
      </c>
      <c r="AP18" s="69">
        <v>14</v>
      </c>
      <c r="AQ18" s="69">
        <v>14</v>
      </c>
      <c r="AR18" s="69">
        <v>16</v>
      </c>
      <c r="AS18" s="69">
        <v>6</v>
      </c>
      <c r="AT18" s="72">
        <v>5</v>
      </c>
      <c r="AU18" s="71">
        <v>14</v>
      </c>
      <c r="AV18" s="69">
        <v>14</v>
      </c>
      <c r="AW18" s="69">
        <v>2</v>
      </c>
      <c r="AX18" s="69">
        <v>7</v>
      </c>
      <c r="AY18" s="69">
        <v>7</v>
      </c>
      <c r="AZ18" s="69">
        <v>12</v>
      </c>
      <c r="BA18" s="69">
        <v>10</v>
      </c>
      <c r="BB18" s="72">
        <v>7</v>
      </c>
      <c r="BC18" s="71">
        <v>8</v>
      </c>
      <c r="BD18" s="71">
        <v>14</v>
      </c>
      <c r="BE18" s="71">
        <v>7</v>
      </c>
      <c r="BF18" s="69">
        <v>15</v>
      </c>
      <c r="BG18" s="72">
        <v>9</v>
      </c>
      <c r="BH18" s="66" t="s">
        <v>81</v>
      </c>
    </row>
    <row r="19" spans="1:60" ht="13.5" customHeight="1" x14ac:dyDescent="0.2">
      <c r="A19" s="66" t="s">
        <v>111</v>
      </c>
      <c r="B19" s="70">
        <v>10</v>
      </c>
      <c r="C19" s="69">
        <v>5</v>
      </c>
      <c r="D19" s="71">
        <v>11</v>
      </c>
      <c r="E19" s="69">
        <v>5</v>
      </c>
      <c r="F19" s="69">
        <v>8</v>
      </c>
      <c r="G19" s="69">
        <v>7</v>
      </c>
      <c r="H19" s="69">
        <v>2</v>
      </c>
      <c r="I19" s="69">
        <v>6</v>
      </c>
      <c r="J19" s="70">
        <v>11</v>
      </c>
      <c r="K19" s="69">
        <v>7</v>
      </c>
      <c r="L19" s="71">
        <v>8</v>
      </c>
      <c r="M19" s="71">
        <v>2</v>
      </c>
      <c r="N19" s="69">
        <v>5</v>
      </c>
      <c r="O19" s="69">
        <v>9</v>
      </c>
      <c r="P19" s="71">
        <v>11</v>
      </c>
      <c r="Q19" s="72">
        <v>7</v>
      </c>
      <c r="R19" s="69">
        <v>8</v>
      </c>
      <c r="S19" s="69"/>
      <c r="T19" s="69">
        <v>6</v>
      </c>
      <c r="U19" s="69">
        <v>1</v>
      </c>
      <c r="V19" s="69">
        <v>5</v>
      </c>
      <c r="W19" s="69">
        <v>5</v>
      </c>
      <c r="X19" s="69">
        <v>10</v>
      </c>
      <c r="Y19" s="72">
        <v>2</v>
      </c>
      <c r="Z19" s="71">
        <v>0</v>
      </c>
      <c r="AA19" s="71">
        <v>7</v>
      </c>
      <c r="AB19" s="71">
        <v>5</v>
      </c>
      <c r="AC19" s="69">
        <v>9</v>
      </c>
      <c r="AD19" s="72">
        <v>16</v>
      </c>
      <c r="AE19" s="70">
        <v>6</v>
      </c>
      <c r="AF19" s="69">
        <v>6</v>
      </c>
      <c r="AG19" s="69">
        <v>20</v>
      </c>
      <c r="AH19" s="69">
        <v>20</v>
      </c>
      <c r="AI19" s="69">
        <v>11</v>
      </c>
      <c r="AJ19" s="69">
        <v>10</v>
      </c>
      <c r="AK19" s="71">
        <v>9</v>
      </c>
      <c r="AL19" s="72">
        <v>2</v>
      </c>
      <c r="AM19" s="76">
        <v>15</v>
      </c>
      <c r="AN19" s="76">
        <v>5</v>
      </c>
      <c r="AO19" s="76">
        <v>8</v>
      </c>
      <c r="AP19" s="69">
        <v>9</v>
      </c>
      <c r="AQ19" s="69">
        <v>8</v>
      </c>
      <c r="AR19" s="69">
        <v>11</v>
      </c>
      <c r="AS19" s="69">
        <v>8</v>
      </c>
      <c r="AT19" s="72">
        <v>8</v>
      </c>
      <c r="AU19" s="71">
        <v>7</v>
      </c>
      <c r="AV19" s="69">
        <v>9</v>
      </c>
      <c r="AW19" s="69">
        <v>6</v>
      </c>
      <c r="AX19" s="69">
        <v>2</v>
      </c>
      <c r="AY19" s="69">
        <v>1</v>
      </c>
      <c r="AZ19" s="69">
        <v>11</v>
      </c>
      <c r="BA19" s="69">
        <v>15</v>
      </c>
      <c r="BB19" s="72">
        <v>4</v>
      </c>
      <c r="BC19" s="71">
        <v>3</v>
      </c>
      <c r="BD19" s="71">
        <v>9</v>
      </c>
      <c r="BE19" s="71">
        <v>2</v>
      </c>
      <c r="BF19" s="69">
        <v>9</v>
      </c>
      <c r="BG19" s="72">
        <v>14</v>
      </c>
      <c r="BH19" s="66" t="s">
        <v>111</v>
      </c>
    </row>
    <row r="20" spans="1:60" ht="13.5" customHeight="1" x14ac:dyDescent="0.2">
      <c r="A20" s="66" t="s">
        <v>82</v>
      </c>
      <c r="B20" s="70">
        <v>1</v>
      </c>
      <c r="C20" s="69">
        <v>7</v>
      </c>
      <c r="D20" s="71">
        <v>5</v>
      </c>
      <c r="E20" s="69">
        <v>4</v>
      </c>
      <c r="F20" s="69">
        <v>3</v>
      </c>
      <c r="G20" s="69">
        <v>2</v>
      </c>
      <c r="H20" s="69">
        <v>7</v>
      </c>
      <c r="I20" s="69">
        <v>7</v>
      </c>
      <c r="J20" s="70">
        <v>14</v>
      </c>
      <c r="K20" s="69">
        <v>1</v>
      </c>
      <c r="L20" s="71">
        <v>2</v>
      </c>
      <c r="M20" s="71">
        <v>7</v>
      </c>
      <c r="N20" s="69">
        <v>7</v>
      </c>
      <c r="O20" s="69">
        <v>11</v>
      </c>
      <c r="P20" s="71">
        <v>15</v>
      </c>
      <c r="Q20" s="72">
        <v>12</v>
      </c>
      <c r="R20" s="69">
        <v>12</v>
      </c>
      <c r="S20" s="69">
        <v>6</v>
      </c>
      <c r="T20" s="69"/>
      <c r="U20" s="69">
        <v>7</v>
      </c>
      <c r="V20" s="69">
        <v>2</v>
      </c>
      <c r="W20" s="69">
        <v>6</v>
      </c>
      <c r="X20" s="69">
        <v>5</v>
      </c>
      <c r="Y20" s="72">
        <v>7</v>
      </c>
      <c r="Z20" s="71">
        <v>6</v>
      </c>
      <c r="AA20" s="71">
        <v>12</v>
      </c>
      <c r="AB20" s="71">
        <v>4</v>
      </c>
      <c r="AC20" s="69">
        <v>10</v>
      </c>
      <c r="AD20" s="72">
        <v>18</v>
      </c>
      <c r="AE20" s="70">
        <v>1</v>
      </c>
      <c r="AF20" s="69">
        <v>5</v>
      </c>
      <c r="AG20" s="69">
        <v>22</v>
      </c>
      <c r="AH20" s="69">
        <v>22</v>
      </c>
      <c r="AI20" s="69">
        <v>5</v>
      </c>
      <c r="AJ20" s="69">
        <v>3</v>
      </c>
      <c r="AK20" s="71">
        <v>11</v>
      </c>
      <c r="AL20" s="72">
        <v>5</v>
      </c>
      <c r="AM20" s="76">
        <v>13</v>
      </c>
      <c r="AN20" s="76">
        <v>3</v>
      </c>
      <c r="AO20" s="76">
        <v>6</v>
      </c>
      <c r="AP20" s="69">
        <v>3</v>
      </c>
      <c r="AQ20" s="69">
        <v>2</v>
      </c>
      <c r="AR20" s="69">
        <v>5</v>
      </c>
      <c r="AS20" s="69">
        <v>9</v>
      </c>
      <c r="AT20" s="72">
        <v>9</v>
      </c>
      <c r="AU20" s="71">
        <v>3</v>
      </c>
      <c r="AV20" s="69">
        <v>10</v>
      </c>
      <c r="AW20" s="69">
        <v>10</v>
      </c>
      <c r="AX20" s="69">
        <v>7</v>
      </c>
      <c r="AY20" s="69">
        <v>7</v>
      </c>
      <c r="AZ20" s="69">
        <v>9</v>
      </c>
      <c r="BA20" s="69">
        <v>15</v>
      </c>
      <c r="BB20" s="72">
        <v>6</v>
      </c>
      <c r="BC20" s="71">
        <v>6</v>
      </c>
      <c r="BD20" s="71">
        <v>11</v>
      </c>
      <c r="BE20" s="71">
        <v>8</v>
      </c>
      <c r="BF20" s="69">
        <v>3</v>
      </c>
      <c r="BG20" s="72">
        <v>15</v>
      </c>
      <c r="BH20" s="66" t="s">
        <v>82</v>
      </c>
    </row>
    <row r="21" spans="1:60" ht="13.5" customHeight="1" x14ac:dyDescent="0.2">
      <c r="A21" s="66" t="s">
        <v>138</v>
      </c>
      <c r="B21" s="70">
        <v>8</v>
      </c>
      <c r="C21" s="69">
        <v>5</v>
      </c>
      <c r="D21" s="71">
        <v>11</v>
      </c>
      <c r="E21" s="69">
        <v>5</v>
      </c>
      <c r="F21" s="69">
        <v>9</v>
      </c>
      <c r="G21" s="69">
        <v>7</v>
      </c>
      <c r="H21" s="69">
        <v>1</v>
      </c>
      <c r="I21" s="69">
        <v>6</v>
      </c>
      <c r="J21" s="70">
        <v>9</v>
      </c>
      <c r="K21" s="69">
        <v>7</v>
      </c>
      <c r="L21" s="71">
        <v>8</v>
      </c>
      <c r="M21" s="71">
        <v>0</v>
      </c>
      <c r="N21" s="69">
        <v>5</v>
      </c>
      <c r="O21" s="69">
        <v>9</v>
      </c>
      <c r="P21" s="71">
        <v>10</v>
      </c>
      <c r="Q21" s="72">
        <v>7</v>
      </c>
      <c r="R21" s="69">
        <v>7</v>
      </c>
      <c r="S21" s="69">
        <v>1</v>
      </c>
      <c r="T21" s="69">
        <v>7</v>
      </c>
      <c r="U21" s="69"/>
      <c r="V21" s="69">
        <v>5</v>
      </c>
      <c r="W21" s="69">
        <v>5</v>
      </c>
      <c r="X21" s="69">
        <v>11</v>
      </c>
      <c r="Y21" s="72">
        <v>2</v>
      </c>
      <c r="Z21" s="71">
        <v>1</v>
      </c>
      <c r="AA21" s="71">
        <v>7</v>
      </c>
      <c r="AB21" s="71">
        <v>5</v>
      </c>
      <c r="AC21" s="69">
        <v>8</v>
      </c>
      <c r="AD21" s="72">
        <v>15</v>
      </c>
      <c r="AE21" s="70">
        <v>7</v>
      </c>
      <c r="AF21" s="69">
        <v>6</v>
      </c>
      <c r="AG21" s="69">
        <v>19</v>
      </c>
      <c r="AH21" s="69">
        <v>19</v>
      </c>
      <c r="AI21" s="69">
        <v>12</v>
      </c>
      <c r="AJ21" s="69">
        <v>10</v>
      </c>
      <c r="AK21" s="71">
        <v>8</v>
      </c>
      <c r="AL21" s="72">
        <v>2</v>
      </c>
      <c r="AM21" s="76">
        <v>15</v>
      </c>
      <c r="AN21" s="76">
        <v>5</v>
      </c>
      <c r="AO21" s="76">
        <v>8</v>
      </c>
      <c r="AP21" s="69">
        <v>9</v>
      </c>
      <c r="AQ21" s="69">
        <v>9</v>
      </c>
      <c r="AR21" s="69">
        <v>11</v>
      </c>
      <c r="AS21" s="69">
        <v>8</v>
      </c>
      <c r="AT21" s="72">
        <v>8</v>
      </c>
      <c r="AU21" s="71">
        <v>7</v>
      </c>
      <c r="AV21" s="69">
        <v>8</v>
      </c>
      <c r="AW21" s="69">
        <v>6</v>
      </c>
      <c r="AX21" s="69">
        <v>1</v>
      </c>
      <c r="AY21" s="69">
        <v>0</v>
      </c>
      <c r="AZ21" s="69">
        <v>11</v>
      </c>
      <c r="BA21" s="69">
        <v>14</v>
      </c>
      <c r="BB21" s="72">
        <v>4</v>
      </c>
      <c r="BC21" s="71">
        <v>2</v>
      </c>
      <c r="BD21" s="71">
        <v>8</v>
      </c>
      <c r="BE21" s="71">
        <v>1</v>
      </c>
      <c r="BF21" s="69">
        <v>9</v>
      </c>
      <c r="BG21" s="72">
        <v>13</v>
      </c>
      <c r="BH21" s="66" t="s">
        <v>113</v>
      </c>
    </row>
    <row r="22" spans="1:60" ht="13.5" customHeight="1" x14ac:dyDescent="0.2">
      <c r="A22" s="66" t="s">
        <v>49</v>
      </c>
      <c r="B22" s="70">
        <v>3</v>
      </c>
      <c r="C22" s="69">
        <v>6</v>
      </c>
      <c r="D22" s="71">
        <v>6</v>
      </c>
      <c r="E22" s="69">
        <v>4</v>
      </c>
      <c r="F22" s="69">
        <v>4</v>
      </c>
      <c r="G22" s="69">
        <v>2</v>
      </c>
      <c r="H22" s="69">
        <v>6</v>
      </c>
      <c r="I22" s="69">
        <v>6</v>
      </c>
      <c r="J22" s="70">
        <v>13</v>
      </c>
      <c r="K22" s="69">
        <v>3</v>
      </c>
      <c r="L22" s="71">
        <v>4</v>
      </c>
      <c r="M22" s="71">
        <v>6</v>
      </c>
      <c r="N22" s="69">
        <v>6</v>
      </c>
      <c r="O22" s="69">
        <v>10</v>
      </c>
      <c r="P22" s="71">
        <v>13</v>
      </c>
      <c r="Q22" s="72">
        <v>10</v>
      </c>
      <c r="R22" s="69">
        <v>11</v>
      </c>
      <c r="S22" s="69">
        <v>5</v>
      </c>
      <c r="T22" s="69">
        <v>2</v>
      </c>
      <c r="U22" s="69">
        <v>5</v>
      </c>
      <c r="V22" s="69"/>
      <c r="W22" s="69">
        <v>5</v>
      </c>
      <c r="X22" s="69">
        <v>6</v>
      </c>
      <c r="Y22" s="72">
        <v>5</v>
      </c>
      <c r="Z22" s="71">
        <v>5</v>
      </c>
      <c r="AA22" s="71">
        <v>10</v>
      </c>
      <c r="AB22" s="71">
        <v>5</v>
      </c>
      <c r="AC22" s="69">
        <v>9</v>
      </c>
      <c r="AD22" s="72">
        <v>17</v>
      </c>
      <c r="AE22" s="70">
        <v>3</v>
      </c>
      <c r="AF22" s="69">
        <v>6</v>
      </c>
      <c r="AG22" s="69">
        <v>21</v>
      </c>
      <c r="AH22" s="69">
        <v>20</v>
      </c>
      <c r="AI22" s="69">
        <v>7</v>
      </c>
      <c r="AJ22" s="69">
        <v>5</v>
      </c>
      <c r="AK22" s="71">
        <v>9</v>
      </c>
      <c r="AL22" s="72">
        <v>4</v>
      </c>
      <c r="AM22" s="76">
        <v>14</v>
      </c>
      <c r="AN22" s="76">
        <v>4</v>
      </c>
      <c r="AO22" s="76">
        <v>5</v>
      </c>
      <c r="AP22" s="69">
        <v>4</v>
      </c>
      <c r="AQ22" s="69">
        <v>4</v>
      </c>
      <c r="AR22" s="69">
        <v>6</v>
      </c>
      <c r="AS22" s="69">
        <v>8</v>
      </c>
      <c r="AT22" s="72">
        <v>8</v>
      </c>
      <c r="AU22" s="71">
        <v>3</v>
      </c>
      <c r="AV22" s="69">
        <v>9</v>
      </c>
      <c r="AW22" s="69">
        <v>9</v>
      </c>
      <c r="AX22" s="69">
        <v>6</v>
      </c>
      <c r="AY22" s="69">
        <v>5</v>
      </c>
      <c r="AZ22" s="69">
        <v>10</v>
      </c>
      <c r="BA22" s="69">
        <v>15</v>
      </c>
      <c r="BB22" s="72">
        <v>5</v>
      </c>
      <c r="BC22" s="71">
        <v>5</v>
      </c>
      <c r="BD22" s="71">
        <v>9</v>
      </c>
      <c r="BE22" s="71">
        <v>6</v>
      </c>
      <c r="BF22" s="69">
        <v>5</v>
      </c>
      <c r="BG22" s="72">
        <v>15</v>
      </c>
      <c r="BH22" s="66" t="s">
        <v>49</v>
      </c>
    </row>
    <row r="23" spans="1:60" ht="13.5" customHeight="1" x14ac:dyDescent="0.2">
      <c r="A23" s="80" t="s">
        <v>50</v>
      </c>
      <c r="B23" s="81">
        <v>8</v>
      </c>
      <c r="C23" s="82">
        <v>1</v>
      </c>
      <c r="D23" s="82">
        <v>11</v>
      </c>
      <c r="E23" s="82">
        <v>3</v>
      </c>
      <c r="F23" s="82">
        <v>11</v>
      </c>
      <c r="G23" s="82">
        <v>7</v>
      </c>
      <c r="H23" s="82">
        <v>6</v>
      </c>
      <c r="I23" s="82">
        <v>1</v>
      </c>
      <c r="J23" s="81">
        <v>14</v>
      </c>
      <c r="K23" s="82">
        <v>7</v>
      </c>
      <c r="L23" s="82">
        <v>8</v>
      </c>
      <c r="M23" s="82">
        <v>6</v>
      </c>
      <c r="N23" s="82">
        <v>1</v>
      </c>
      <c r="O23" s="82">
        <v>5</v>
      </c>
      <c r="P23" s="71">
        <v>8</v>
      </c>
      <c r="Q23" s="83">
        <v>6</v>
      </c>
      <c r="R23" s="82">
        <v>6</v>
      </c>
      <c r="S23" s="71">
        <v>5</v>
      </c>
      <c r="T23" s="82">
        <v>6</v>
      </c>
      <c r="U23" s="82">
        <v>5</v>
      </c>
      <c r="V23" s="82">
        <v>5</v>
      </c>
      <c r="W23" s="82"/>
      <c r="X23" s="82">
        <v>11</v>
      </c>
      <c r="Y23" s="72">
        <v>6</v>
      </c>
      <c r="Z23" s="71">
        <v>5</v>
      </c>
      <c r="AA23" s="82">
        <v>6</v>
      </c>
      <c r="AB23" s="82">
        <v>2</v>
      </c>
      <c r="AC23" s="82">
        <v>13</v>
      </c>
      <c r="AD23" s="83">
        <v>19</v>
      </c>
      <c r="AE23" s="81">
        <v>6</v>
      </c>
      <c r="AF23" s="82">
        <v>2</v>
      </c>
      <c r="AG23" s="82">
        <v>24</v>
      </c>
      <c r="AH23" s="82">
        <v>23</v>
      </c>
      <c r="AI23" s="82">
        <v>11</v>
      </c>
      <c r="AJ23" s="82">
        <v>10</v>
      </c>
      <c r="AK23" s="71">
        <v>14</v>
      </c>
      <c r="AL23" s="83">
        <v>3</v>
      </c>
      <c r="AM23" s="76">
        <v>11</v>
      </c>
      <c r="AN23" s="84">
        <v>4</v>
      </c>
      <c r="AO23" s="84">
        <v>9</v>
      </c>
      <c r="AP23" s="82">
        <v>9</v>
      </c>
      <c r="AQ23" s="82">
        <v>9</v>
      </c>
      <c r="AR23" s="82">
        <v>11</v>
      </c>
      <c r="AS23" s="82">
        <v>3</v>
      </c>
      <c r="AT23" s="83">
        <v>3</v>
      </c>
      <c r="AU23" s="71">
        <v>8</v>
      </c>
      <c r="AV23" s="82">
        <v>14</v>
      </c>
      <c r="AW23" s="82">
        <v>4</v>
      </c>
      <c r="AX23" s="82">
        <v>6</v>
      </c>
      <c r="AY23" s="82">
        <v>5</v>
      </c>
      <c r="AZ23" s="82">
        <v>7</v>
      </c>
      <c r="BA23" s="82">
        <v>10</v>
      </c>
      <c r="BB23" s="83">
        <v>1</v>
      </c>
      <c r="BC23" s="71">
        <v>7</v>
      </c>
      <c r="BD23" s="82">
        <v>14</v>
      </c>
      <c r="BE23" s="82">
        <v>7</v>
      </c>
      <c r="BF23" s="82">
        <v>10</v>
      </c>
      <c r="BG23" s="83">
        <v>9</v>
      </c>
      <c r="BH23" s="80" t="s">
        <v>50</v>
      </c>
    </row>
    <row r="24" spans="1:60" ht="13.5" customHeight="1" x14ac:dyDescent="0.2">
      <c r="A24" s="85" t="s">
        <v>83</v>
      </c>
      <c r="B24" s="71">
        <v>4</v>
      </c>
      <c r="C24" s="71">
        <v>11</v>
      </c>
      <c r="D24" s="71">
        <v>2</v>
      </c>
      <c r="E24" s="71">
        <v>8</v>
      </c>
      <c r="F24" s="71">
        <v>3</v>
      </c>
      <c r="G24" s="71">
        <v>4</v>
      </c>
      <c r="H24" s="71">
        <v>11</v>
      </c>
      <c r="I24" s="71">
        <v>12</v>
      </c>
      <c r="J24" s="73">
        <v>17</v>
      </c>
      <c r="K24" s="71">
        <v>4</v>
      </c>
      <c r="L24" s="71">
        <v>3</v>
      </c>
      <c r="M24" s="71">
        <v>11</v>
      </c>
      <c r="N24" s="71">
        <v>11</v>
      </c>
      <c r="O24" s="71">
        <v>15</v>
      </c>
      <c r="P24" s="68">
        <v>19</v>
      </c>
      <c r="Q24" s="72">
        <v>16</v>
      </c>
      <c r="R24" s="71">
        <v>16</v>
      </c>
      <c r="S24" s="68">
        <v>10</v>
      </c>
      <c r="T24" s="71">
        <v>5</v>
      </c>
      <c r="U24" s="71">
        <v>11</v>
      </c>
      <c r="V24" s="71">
        <v>6</v>
      </c>
      <c r="W24" s="71">
        <v>11</v>
      </c>
      <c r="X24" s="71"/>
      <c r="Y24" s="74">
        <v>10</v>
      </c>
      <c r="Z24" s="73">
        <v>10</v>
      </c>
      <c r="AA24" s="71">
        <v>16</v>
      </c>
      <c r="AB24" s="71">
        <v>8</v>
      </c>
      <c r="AC24" s="71">
        <v>10</v>
      </c>
      <c r="AD24" s="72">
        <v>21</v>
      </c>
      <c r="AE24" s="71">
        <v>5</v>
      </c>
      <c r="AF24" s="71">
        <v>8</v>
      </c>
      <c r="AG24" s="71">
        <v>24</v>
      </c>
      <c r="AH24" s="71">
        <v>23</v>
      </c>
      <c r="AI24" s="71">
        <v>1</v>
      </c>
      <c r="AJ24" s="71">
        <v>1</v>
      </c>
      <c r="AK24" s="68">
        <v>11</v>
      </c>
      <c r="AL24" s="72">
        <v>9</v>
      </c>
      <c r="AM24" s="73">
        <v>15</v>
      </c>
      <c r="AN24" s="71">
        <v>7</v>
      </c>
      <c r="AO24" s="71">
        <v>6</v>
      </c>
      <c r="AP24" s="71">
        <v>2</v>
      </c>
      <c r="AQ24" s="71">
        <v>2</v>
      </c>
      <c r="AR24" s="71">
        <v>1</v>
      </c>
      <c r="AS24" s="71">
        <v>12</v>
      </c>
      <c r="AT24" s="72">
        <v>13</v>
      </c>
      <c r="AU24" s="73">
        <v>3</v>
      </c>
      <c r="AV24" s="71">
        <v>11</v>
      </c>
      <c r="AW24" s="71">
        <v>14</v>
      </c>
      <c r="AX24" s="71">
        <v>11</v>
      </c>
      <c r="AY24" s="71">
        <v>11</v>
      </c>
      <c r="AZ24" s="71">
        <v>9</v>
      </c>
      <c r="BA24" s="71">
        <v>19</v>
      </c>
      <c r="BB24" s="72">
        <v>11</v>
      </c>
      <c r="BC24" s="73">
        <v>10</v>
      </c>
      <c r="BD24" s="71">
        <v>11</v>
      </c>
      <c r="BE24" s="71">
        <v>11</v>
      </c>
      <c r="BF24" s="71">
        <v>1</v>
      </c>
      <c r="BG24" s="74">
        <v>19</v>
      </c>
      <c r="BH24" s="86" t="s">
        <v>83</v>
      </c>
    </row>
    <row r="25" spans="1:60" ht="13.5" customHeight="1" x14ac:dyDescent="0.2">
      <c r="A25" s="66" t="s">
        <v>114</v>
      </c>
      <c r="B25" s="70">
        <v>7</v>
      </c>
      <c r="C25" s="69">
        <v>6</v>
      </c>
      <c r="D25" s="71">
        <v>11</v>
      </c>
      <c r="E25" s="69">
        <v>6</v>
      </c>
      <c r="F25" s="69">
        <v>8</v>
      </c>
      <c r="G25" s="69">
        <v>7</v>
      </c>
      <c r="H25" s="69">
        <v>2</v>
      </c>
      <c r="I25" s="69">
        <v>7</v>
      </c>
      <c r="J25" s="70">
        <v>9</v>
      </c>
      <c r="K25" s="69">
        <v>7</v>
      </c>
      <c r="L25" s="71">
        <v>8</v>
      </c>
      <c r="M25" s="71">
        <v>2</v>
      </c>
      <c r="N25" s="69">
        <v>6</v>
      </c>
      <c r="O25" s="69">
        <v>8</v>
      </c>
      <c r="P25" s="71">
        <v>10</v>
      </c>
      <c r="Q25" s="72">
        <v>7</v>
      </c>
      <c r="R25" s="69">
        <v>7</v>
      </c>
      <c r="S25" s="69">
        <v>2</v>
      </c>
      <c r="T25" s="69">
        <v>7</v>
      </c>
      <c r="U25" s="69">
        <v>2</v>
      </c>
      <c r="V25" s="69">
        <v>5</v>
      </c>
      <c r="W25" s="69">
        <v>6</v>
      </c>
      <c r="X25" s="69">
        <v>10</v>
      </c>
      <c r="Y25" s="72"/>
      <c r="Z25" s="71">
        <v>2</v>
      </c>
      <c r="AA25" s="71">
        <v>7</v>
      </c>
      <c r="AB25" s="71">
        <v>6</v>
      </c>
      <c r="AC25" s="69">
        <v>8</v>
      </c>
      <c r="AD25" s="72">
        <v>14</v>
      </c>
      <c r="AE25" s="70">
        <v>6</v>
      </c>
      <c r="AF25" s="69">
        <v>8</v>
      </c>
      <c r="AG25" s="69">
        <v>19</v>
      </c>
      <c r="AH25" s="69">
        <v>18</v>
      </c>
      <c r="AI25" s="69">
        <v>11</v>
      </c>
      <c r="AJ25" s="69">
        <v>10</v>
      </c>
      <c r="AK25" s="71">
        <v>7</v>
      </c>
      <c r="AL25" s="72">
        <v>3</v>
      </c>
      <c r="AM25" s="76">
        <v>16</v>
      </c>
      <c r="AN25" s="76">
        <v>6</v>
      </c>
      <c r="AO25" s="76">
        <v>8</v>
      </c>
      <c r="AP25" s="69">
        <v>9</v>
      </c>
      <c r="AQ25" s="69">
        <v>8</v>
      </c>
      <c r="AR25" s="69">
        <v>11</v>
      </c>
      <c r="AS25" s="69">
        <v>10</v>
      </c>
      <c r="AT25" s="72">
        <v>9</v>
      </c>
      <c r="AU25" s="71">
        <v>7</v>
      </c>
      <c r="AV25" s="69">
        <v>7</v>
      </c>
      <c r="AW25" s="69">
        <v>5</v>
      </c>
      <c r="AX25" s="69">
        <v>2</v>
      </c>
      <c r="AY25" s="69">
        <v>2</v>
      </c>
      <c r="AZ25" s="69">
        <v>12</v>
      </c>
      <c r="BA25" s="69">
        <v>14</v>
      </c>
      <c r="BB25" s="72">
        <v>5</v>
      </c>
      <c r="BC25" s="71">
        <v>1</v>
      </c>
      <c r="BD25" s="71">
        <v>7</v>
      </c>
      <c r="BE25" s="71">
        <v>1</v>
      </c>
      <c r="BF25" s="69">
        <v>9</v>
      </c>
      <c r="BG25" s="72">
        <v>13</v>
      </c>
      <c r="BH25" s="66" t="s">
        <v>114</v>
      </c>
    </row>
    <row r="26" spans="1:60" ht="13.5" customHeight="1" x14ac:dyDescent="0.2">
      <c r="A26" s="66" t="s">
        <v>115</v>
      </c>
      <c r="B26" s="70">
        <v>10</v>
      </c>
      <c r="C26" s="69">
        <v>5</v>
      </c>
      <c r="D26" s="71">
        <v>11</v>
      </c>
      <c r="E26" s="69">
        <v>5</v>
      </c>
      <c r="F26" s="69">
        <v>8</v>
      </c>
      <c r="G26" s="69">
        <v>7</v>
      </c>
      <c r="H26" s="69">
        <v>2</v>
      </c>
      <c r="I26" s="69">
        <v>6</v>
      </c>
      <c r="J26" s="70">
        <v>11</v>
      </c>
      <c r="K26" s="69">
        <v>7</v>
      </c>
      <c r="L26" s="71">
        <v>8</v>
      </c>
      <c r="M26" s="71">
        <v>2</v>
      </c>
      <c r="N26" s="69">
        <v>5</v>
      </c>
      <c r="O26" s="69">
        <v>9</v>
      </c>
      <c r="P26" s="71">
        <v>11</v>
      </c>
      <c r="Q26" s="72">
        <v>7</v>
      </c>
      <c r="R26" s="69">
        <v>8</v>
      </c>
      <c r="S26" s="69">
        <v>0</v>
      </c>
      <c r="T26" s="69">
        <v>6</v>
      </c>
      <c r="U26" s="69">
        <v>1</v>
      </c>
      <c r="V26" s="69">
        <v>5</v>
      </c>
      <c r="W26" s="69">
        <v>5</v>
      </c>
      <c r="X26" s="69">
        <v>10</v>
      </c>
      <c r="Y26" s="72">
        <v>2</v>
      </c>
      <c r="Z26" s="71"/>
      <c r="AA26" s="71">
        <v>7</v>
      </c>
      <c r="AB26" s="71">
        <v>5</v>
      </c>
      <c r="AC26" s="69">
        <v>9</v>
      </c>
      <c r="AD26" s="72">
        <v>16</v>
      </c>
      <c r="AE26" s="70">
        <v>6</v>
      </c>
      <c r="AF26" s="69">
        <v>6</v>
      </c>
      <c r="AG26" s="69">
        <v>20</v>
      </c>
      <c r="AH26" s="69">
        <v>20</v>
      </c>
      <c r="AI26" s="69">
        <v>11</v>
      </c>
      <c r="AJ26" s="69">
        <v>10</v>
      </c>
      <c r="AK26" s="71">
        <v>9</v>
      </c>
      <c r="AL26" s="72">
        <v>2</v>
      </c>
      <c r="AM26" s="76">
        <v>15</v>
      </c>
      <c r="AN26" s="76">
        <v>5</v>
      </c>
      <c r="AO26" s="76">
        <v>8</v>
      </c>
      <c r="AP26" s="69">
        <v>9</v>
      </c>
      <c r="AQ26" s="69">
        <v>8</v>
      </c>
      <c r="AR26" s="69">
        <v>11</v>
      </c>
      <c r="AS26" s="69">
        <v>8</v>
      </c>
      <c r="AT26" s="72">
        <v>8</v>
      </c>
      <c r="AU26" s="71">
        <v>7</v>
      </c>
      <c r="AV26" s="69">
        <v>9</v>
      </c>
      <c r="AW26" s="69">
        <v>6</v>
      </c>
      <c r="AX26" s="69">
        <v>2</v>
      </c>
      <c r="AY26" s="69">
        <v>1</v>
      </c>
      <c r="AZ26" s="69">
        <v>11</v>
      </c>
      <c r="BA26" s="69">
        <v>15</v>
      </c>
      <c r="BB26" s="72">
        <v>4</v>
      </c>
      <c r="BC26" s="71">
        <v>3</v>
      </c>
      <c r="BD26" s="71">
        <v>9</v>
      </c>
      <c r="BE26" s="71">
        <v>2</v>
      </c>
      <c r="BF26" s="69">
        <v>9</v>
      </c>
      <c r="BG26" s="72">
        <v>14</v>
      </c>
      <c r="BH26" s="66" t="s">
        <v>115</v>
      </c>
    </row>
    <row r="27" spans="1:60" ht="13.5" customHeight="1" x14ac:dyDescent="0.2">
      <c r="A27" s="66" t="s">
        <v>84</v>
      </c>
      <c r="B27" s="70">
        <v>13</v>
      </c>
      <c r="C27" s="69">
        <v>5</v>
      </c>
      <c r="D27" s="71">
        <v>16</v>
      </c>
      <c r="E27" s="69">
        <v>8</v>
      </c>
      <c r="F27" s="69">
        <v>14</v>
      </c>
      <c r="G27" s="69">
        <v>13</v>
      </c>
      <c r="H27" s="69">
        <v>6</v>
      </c>
      <c r="I27" s="69">
        <v>5</v>
      </c>
      <c r="J27" s="70">
        <v>12</v>
      </c>
      <c r="K27" s="69">
        <v>12</v>
      </c>
      <c r="L27" s="71">
        <v>13</v>
      </c>
      <c r="M27" s="71">
        <v>6</v>
      </c>
      <c r="N27" s="69">
        <v>5</v>
      </c>
      <c r="O27" s="69">
        <v>4</v>
      </c>
      <c r="P27" s="71">
        <v>4</v>
      </c>
      <c r="Q27" s="72">
        <v>0</v>
      </c>
      <c r="R27" s="69">
        <v>1</v>
      </c>
      <c r="S27" s="69">
        <v>7</v>
      </c>
      <c r="T27" s="69">
        <v>12</v>
      </c>
      <c r="U27" s="69">
        <v>7</v>
      </c>
      <c r="V27" s="69">
        <v>10</v>
      </c>
      <c r="W27" s="69">
        <v>6</v>
      </c>
      <c r="X27" s="69">
        <v>16</v>
      </c>
      <c r="Y27" s="72">
        <v>7</v>
      </c>
      <c r="Z27" s="71">
        <v>7</v>
      </c>
      <c r="AA27" s="71"/>
      <c r="AB27" s="71">
        <v>7</v>
      </c>
      <c r="AC27" s="69">
        <v>13</v>
      </c>
      <c r="AD27" s="72">
        <v>17</v>
      </c>
      <c r="AE27" s="78">
        <v>12</v>
      </c>
      <c r="AF27" s="69">
        <v>8</v>
      </c>
      <c r="AG27" s="69">
        <v>22</v>
      </c>
      <c r="AH27" s="69">
        <v>21</v>
      </c>
      <c r="AI27" s="69">
        <v>17</v>
      </c>
      <c r="AJ27" s="71">
        <v>15</v>
      </c>
      <c r="AK27" s="76">
        <v>13</v>
      </c>
      <c r="AL27" s="79">
        <v>7</v>
      </c>
      <c r="AM27" s="76">
        <v>15</v>
      </c>
      <c r="AN27" s="76">
        <v>9</v>
      </c>
      <c r="AO27" s="76">
        <v>14</v>
      </c>
      <c r="AP27" s="69">
        <v>14</v>
      </c>
      <c r="AQ27" s="69">
        <v>14</v>
      </c>
      <c r="AR27" s="69">
        <v>16</v>
      </c>
      <c r="AS27" s="69">
        <v>6</v>
      </c>
      <c r="AT27" s="72">
        <v>5</v>
      </c>
      <c r="AU27" s="76">
        <v>13</v>
      </c>
      <c r="AV27" s="69">
        <v>13</v>
      </c>
      <c r="AW27" s="69">
        <v>2</v>
      </c>
      <c r="AX27" s="69">
        <v>6</v>
      </c>
      <c r="AY27" s="69">
        <v>7</v>
      </c>
      <c r="AZ27" s="71">
        <v>11</v>
      </c>
      <c r="BA27" s="69">
        <v>10</v>
      </c>
      <c r="BB27" s="72">
        <v>6</v>
      </c>
      <c r="BC27" s="71">
        <v>7</v>
      </c>
      <c r="BD27" s="76">
        <v>13</v>
      </c>
      <c r="BE27" s="76">
        <v>6</v>
      </c>
      <c r="BF27" s="69">
        <v>15</v>
      </c>
      <c r="BG27" s="72">
        <v>9</v>
      </c>
      <c r="BH27" s="66" t="s">
        <v>116</v>
      </c>
    </row>
    <row r="28" spans="1:60" ht="13.5" customHeight="1" x14ac:dyDescent="0.2">
      <c r="A28" s="66" t="s">
        <v>139</v>
      </c>
      <c r="B28" s="70">
        <v>5</v>
      </c>
      <c r="C28" s="69">
        <v>3</v>
      </c>
      <c r="D28" s="71">
        <v>9</v>
      </c>
      <c r="E28" s="69">
        <v>1</v>
      </c>
      <c r="F28" s="69">
        <v>7</v>
      </c>
      <c r="G28" s="69">
        <v>6</v>
      </c>
      <c r="H28" s="69">
        <v>7</v>
      </c>
      <c r="I28" s="69">
        <v>3</v>
      </c>
      <c r="J28" s="70">
        <v>15</v>
      </c>
      <c r="K28" s="69">
        <v>5</v>
      </c>
      <c r="L28" s="71">
        <v>6</v>
      </c>
      <c r="M28" s="71">
        <v>8</v>
      </c>
      <c r="N28" s="69">
        <v>3</v>
      </c>
      <c r="O28" s="69">
        <v>6</v>
      </c>
      <c r="P28" s="71">
        <v>10</v>
      </c>
      <c r="Q28" s="72">
        <v>7</v>
      </c>
      <c r="R28" s="69">
        <v>7</v>
      </c>
      <c r="S28" s="69">
        <v>5</v>
      </c>
      <c r="T28" s="69">
        <v>4</v>
      </c>
      <c r="U28" s="69">
        <v>5</v>
      </c>
      <c r="V28" s="69">
        <v>5</v>
      </c>
      <c r="W28" s="69">
        <v>2</v>
      </c>
      <c r="X28" s="69">
        <v>8</v>
      </c>
      <c r="Y28" s="72">
        <v>6</v>
      </c>
      <c r="Z28" s="71">
        <v>5</v>
      </c>
      <c r="AA28" s="71">
        <v>7</v>
      </c>
      <c r="AB28" s="71"/>
      <c r="AC28" s="69">
        <v>13</v>
      </c>
      <c r="AD28" s="72">
        <v>20</v>
      </c>
      <c r="AE28" s="70">
        <v>4</v>
      </c>
      <c r="AF28" s="69">
        <v>1</v>
      </c>
      <c r="AG28" s="69">
        <v>25</v>
      </c>
      <c r="AH28" s="69">
        <v>24</v>
      </c>
      <c r="AI28" s="69">
        <v>10</v>
      </c>
      <c r="AJ28" s="69">
        <v>8</v>
      </c>
      <c r="AK28" s="71">
        <v>14</v>
      </c>
      <c r="AL28" s="72">
        <v>4</v>
      </c>
      <c r="AM28" s="76">
        <v>11</v>
      </c>
      <c r="AN28" s="76">
        <v>2</v>
      </c>
      <c r="AO28" s="76">
        <v>9</v>
      </c>
      <c r="AP28" s="69">
        <v>9</v>
      </c>
      <c r="AQ28" s="69">
        <v>9</v>
      </c>
      <c r="AR28" s="69">
        <v>9</v>
      </c>
      <c r="AS28" s="69">
        <v>4</v>
      </c>
      <c r="AT28" s="72">
        <v>4</v>
      </c>
      <c r="AU28" s="71">
        <v>7</v>
      </c>
      <c r="AV28" s="69">
        <v>13</v>
      </c>
      <c r="AW28" s="69">
        <v>5</v>
      </c>
      <c r="AX28" s="69">
        <v>6</v>
      </c>
      <c r="AY28" s="69">
        <v>5</v>
      </c>
      <c r="AZ28" s="69">
        <v>6</v>
      </c>
      <c r="BA28" s="69">
        <v>11</v>
      </c>
      <c r="BB28" s="72">
        <v>3</v>
      </c>
      <c r="BC28" s="71">
        <v>7</v>
      </c>
      <c r="BD28" s="71">
        <v>14</v>
      </c>
      <c r="BE28" s="71">
        <v>6</v>
      </c>
      <c r="BF28" s="69">
        <v>7</v>
      </c>
      <c r="BG28" s="72">
        <v>11</v>
      </c>
      <c r="BH28" s="66" t="s">
        <v>140</v>
      </c>
    </row>
    <row r="29" spans="1:60" ht="13.5" customHeight="1" x14ac:dyDescent="0.2">
      <c r="A29" s="66" t="s">
        <v>141</v>
      </c>
      <c r="B29" s="70">
        <v>10</v>
      </c>
      <c r="C29" s="77">
        <v>12</v>
      </c>
      <c r="D29" s="76">
        <v>8</v>
      </c>
      <c r="E29" s="77">
        <v>12</v>
      </c>
      <c r="F29" s="77">
        <v>7</v>
      </c>
      <c r="G29" s="77">
        <v>8</v>
      </c>
      <c r="H29" s="77">
        <v>8</v>
      </c>
      <c r="I29" s="77">
        <v>14</v>
      </c>
      <c r="J29" s="78">
        <v>12</v>
      </c>
      <c r="K29" s="77">
        <v>9</v>
      </c>
      <c r="L29" s="76">
        <v>12</v>
      </c>
      <c r="M29" s="76">
        <v>8</v>
      </c>
      <c r="N29" s="77">
        <v>12</v>
      </c>
      <c r="O29" s="77">
        <v>15</v>
      </c>
      <c r="P29" s="76">
        <v>17</v>
      </c>
      <c r="Q29" s="79">
        <v>13</v>
      </c>
      <c r="R29" s="77">
        <v>14</v>
      </c>
      <c r="S29" s="77">
        <v>9</v>
      </c>
      <c r="T29" s="77">
        <v>10</v>
      </c>
      <c r="U29" s="77">
        <v>8</v>
      </c>
      <c r="V29" s="77">
        <v>9</v>
      </c>
      <c r="W29" s="77">
        <v>13</v>
      </c>
      <c r="X29" s="77">
        <v>10</v>
      </c>
      <c r="Y29" s="79">
        <v>8</v>
      </c>
      <c r="Z29" s="76">
        <v>9</v>
      </c>
      <c r="AA29" s="76">
        <v>13</v>
      </c>
      <c r="AB29" s="76">
        <v>13</v>
      </c>
      <c r="AC29" s="77"/>
      <c r="AD29" s="72">
        <v>17</v>
      </c>
      <c r="AE29" s="70">
        <v>11</v>
      </c>
      <c r="AF29" s="69">
        <v>14</v>
      </c>
      <c r="AG29" s="69">
        <v>15</v>
      </c>
      <c r="AH29" s="69">
        <v>14</v>
      </c>
      <c r="AI29" s="69">
        <v>9</v>
      </c>
      <c r="AJ29" s="69">
        <v>11</v>
      </c>
      <c r="AK29" s="71">
        <v>1</v>
      </c>
      <c r="AL29" s="72">
        <v>9</v>
      </c>
      <c r="AM29" s="76">
        <v>22</v>
      </c>
      <c r="AN29" s="76">
        <v>12</v>
      </c>
      <c r="AO29" s="76">
        <v>4</v>
      </c>
      <c r="AP29" s="69">
        <v>10</v>
      </c>
      <c r="AQ29" s="69">
        <v>10</v>
      </c>
      <c r="AR29" s="69">
        <v>9</v>
      </c>
      <c r="AS29" s="69">
        <v>16</v>
      </c>
      <c r="AT29" s="72">
        <v>16</v>
      </c>
      <c r="AU29" s="71">
        <v>7</v>
      </c>
      <c r="AV29" s="69">
        <v>1</v>
      </c>
      <c r="AW29" s="69">
        <v>12</v>
      </c>
      <c r="AX29" s="77">
        <v>8</v>
      </c>
      <c r="AY29" s="77">
        <v>8</v>
      </c>
      <c r="AZ29" s="69">
        <v>18</v>
      </c>
      <c r="BA29" s="69">
        <v>21</v>
      </c>
      <c r="BB29" s="72">
        <v>11</v>
      </c>
      <c r="BC29" s="71">
        <v>7</v>
      </c>
      <c r="BD29" s="71">
        <v>1</v>
      </c>
      <c r="BE29" s="71">
        <v>8</v>
      </c>
      <c r="BF29" s="69">
        <v>9</v>
      </c>
      <c r="BG29" s="72">
        <v>20</v>
      </c>
      <c r="BH29" s="66" t="s">
        <v>52</v>
      </c>
    </row>
    <row r="30" spans="1:60" ht="13.5" customHeight="1" x14ac:dyDescent="0.2">
      <c r="A30" s="66" t="s">
        <v>142</v>
      </c>
      <c r="B30" s="70">
        <v>19</v>
      </c>
      <c r="C30" s="69">
        <v>18</v>
      </c>
      <c r="D30" s="71">
        <v>21</v>
      </c>
      <c r="E30" s="69">
        <v>19</v>
      </c>
      <c r="F30" s="69">
        <v>19</v>
      </c>
      <c r="G30" s="69">
        <v>18</v>
      </c>
      <c r="H30" s="69">
        <v>14</v>
      </c>
      <c r="I30" s="69">
        <v>20</v>
      </c>
      <c r="J30" s="70">
        <v>5</v>
      </c>
      <c r="K30" s="69">
        <v>18</v>
      </c>
      <c r="L30" s="71">
        <v>20</v>
      </c>
      <c r="M30" s="71">
        <v>14</v>
      </c>
      <c r="N30" s="69">
        <v>18</v>
      </c>
      <c r="O30" s="69">
        <v>20</v>
      </c>
      <c r="P30" s="71">
        <v>15</v>
      </c>
      <c r="Q30" s="72">
        <v>17</v>
      </c>
      <c r="R30" s="69">
        <v>17</v>
      </c>
      <c r="S30" s="69">
        <v>16</v>
      </c>
      <c r="T30" s="69">
        <v>18</v>
      </c>
      <c r="U30" s="69">
        <v>15</v>
      </c>
      <c r="V30" s="69">
        <v>17</v>
      </c>
      <c r="W30" s="69">
        <v>19</v>
      </c>
      <c r="X30" s="69">
        <v>21</v>
      </c>
      <c r="Y30" s="72">
        <v>14</v>
      </c>
      <c r="Z30" s="71">
        <v>16</v>
      </c>
      <c r="AA30" s="71">
        <v>17</v>
      </c>
      <c r="AB30" s="71">
        <v>20</v>
      </c>
      <c r="AC30" s="69">
        <v>17</v>
      </c>
      <c r="AD30" s="72"/>
      <c r="AE30" s="70">
        <v>19</v>
      </c>
      <c r="AF30" s="69">
        <v>21</v>
      </c>
      <c r="AG30" s="69">
        <v>7</v>
      </c>
      <c r="AH30" s="69">
        <v>7</v>
      </c>
      <c r="AI30" s="69">
        <v>22</v>
      </c>
      <c r="AJ30" s="69">
        <v>21</v>
      </c>
      <c r="AK30" s="71">
        <v>16</v>
      </c>
      <c r="AL30" s="72">
        <v>16</v>
      </c>
      <c r="AM30" s="76">
        <v>29</v>
      </c>
      <c r="AN30" s="76">
        <v>19</v>
      </c>
      <c r="AO30" s="76">
        <v>19</v>
      </c>
      <c r="AP30" s="69">
        <v>20</v>
      </c>
      <c r="AQ30" s="69">
        <v>20</v>
      </c>
      <c r="AR30" s="69">
        <v>21</v>
      </c>
      <c r="AS30" s="69">
        <v>22</v>
      </c>
      <c r="AT30" s="72">
        <v>21</v>
      </c>
      <c r="AU30" s="71">
        <v>18</v>
      </c>
      <c r="AV30" s="69">
        <v>16</v>
      </c>
      <c r="AW30" s="69">
        <v>17</v>
      </c>
      <c r="AX30" s="69">
        <v>14</v>
      </c>
      <c r="AY30" s="69">
        <v>15</v>
      </c>
      <c r="AZ30" s="69">
        <v>25</v>
      </c>
      <c r="BA30" s="69">
        <v>26</v>
      </c>
      <c r="BB30" s="72">
        <v>18</v>
      </c>
      <c r="BC30" s="71">
        <v>14</v>
      </c>
      <c r="BD30" s="71">
        <v>16</v>
      </c>
      <c r="BE30" s="71">
        <v>14</v>
      </c>
      <c r="BF30" s="69">
        <v>20</v>
      </c>
      <c r="BG30" s="72">
        <v>25</v>
      </c>
      <c r="BH30" s="66" t="s">
        <v>85</v>
      </c>
    </row>
    <row r="31" spans="1:60" ht="13.5" customHeight="1" x14ac:dyDescent="0.2">
      <c r="A31" s="86" t="s">
        <v>86</v>
      </c>
      <c r="B31" s="70">
        <v>1</v>
      </c>
      <c r="C31" s="71">
        <v>7</v>
      </c>
      <c r="D31" s="71">
        <v>5</v>
      </c>
      <c r="E31" s="71">
        <v>4</v>
      </c>
      <c r="F31" s="71">
        <v>3</v>
      </c>
      <c r="G31" s="71">
        <v>2</v>
      </c>
      <c r="H31" s="71">
        <v>7</v>
      </c>
      <c r="I31" s="71">
        <v>7</v>
      </c>
      <c r="J31" s="70">
        <v>15</v>
      </c>
      <c r="K31" s="71">
        <v>2</v>
      </c>
      <c r="L31" s="71">
        <v>2</v>
      </c>
      <c r="M31" s="71">
        <v>7</v>
      </c>
      <c r="N31" s="71">
        <v>7</v>
      </c>
      <c r="O31" s="71">
        <v>12</v>
      </c>
      <c r="P31" s="71">
        <v>15</v>
      </c>
      <c r="Q31" s="72">
        <v>12</v>
      </c>
      <c r="R31" s="71">
        <v>12</v>
      </c>
      <c r="S31" s="71">
        <v>6</v>
      </c>
      <c r="T31" s="71">
        <v>1</v>
      </c>
      <c r="U31" s="71">
        <v>7</v>
      </c>
      <c r="V31" s="71">
        <v>3</v>
      </c>
      <c r="W31" s="71">
        <v>6</v>
      </c>
      <c r="X31" s="71">
        <v>5</v>
      </c>
      <c r="Y31" s="72">
        <v>6</v>
      </c>
      <c r="Z31" s="71">
        <v>6</v>
      </c>
      <c r="AA31" s="71">
        <v>12</v>
      </c>
      <c r="AB31" s="71">
        <v>4</v>
      </c>
      <c r="AC31" s="71">
        <v>11</v>
      </c>
      <c r="AD31" s="72">
        <v>19</v>
      </c>
      <c r="AE31" s="70"/>
      <c r="AF31" s="71">
        <v>5</v>
      </c>
      <c r="AG31" s="71">
        <v>23</v>
      </c>
      <c r="AH31" s="71">
        <v>22</v>
      </c>
      <c r="AI31" s="71">
        <v>6</v>
      </c>
      <c r="AJ31" s="71">
        <v>4</v>
      </c>
      <c r="AK31" s="71">
        <v>11</v>
      </c>
      <c r="AL31" s="72">
        <v>5</v>
      </c>
      <c r="AM31" s="76">
        <v>12</v>
      </c>
      <c r="AN31" s="76">
        <v>3</v>
      </c>
      <c r="AO31" s="76">
        <v>6</v>
      </c>
      <c r="AP31" s="71">
        <v>3</v>
      </c>
      <c r="AQ31" s="71">
        <v>2</v>
      </c>
      <c r="AR31" s="71">
        <v>5</v>
      </c>
      <c r="AS31" s="71">
        <v>9</v>
      </c>
      <c r="AT31" s="72">
        <v>9</v>
      </c>
      <c r="AU31" s="71">
        <v>4</v>
      </c>
      <c r="AV31" s="71">
        <v>11</v>
      </c>
      <c r="AW31" s="71">
        <v>10</v>
      </c>
      <c r="AX31" s="71">
        <v>7</v>
      </c>
      <c r="AY31" s="71">
        <v>7</v>
      </c>
      <c r="AZ31" s="71">
        <v>8</v>
      </c>
      <c r="BA31" s="71">
        <v>16</v>
      </c>
      <c r="BB31" s="72">
        <v>6</v>
      </c>
      <c r="BC31" s="71">
        <v>7</v>
      </c>
      <c r="BD31" s="71">
        <v>11</v>
      </c>
      <c r="BE31" s="71">
        <v>7</v>
      </c>
      <c r="BF31" s="71">
        <v>3</v>
      </c>
      <c r="BG31" s="72">
        <v>16</v>
      </c>
      <c r="BH31" s="86" t="s">
        <v>86</v>
      </c>
    </row>
    <row r="32" spans="1:60" ht="13.5" customHeight="1" x14ac:dyDescent="0.2">
      <c r="A32" s="86" t="s">
        <v>143</v>
      </c>
      <c r="B32" s="70">
        <v>6</v>
      </c>
      <c r="C32" s="71">
        <v>3</v>
      </c>
      <c r="D32" s="71">
        <v>8</v>
      </c>
      <c r="E32" s="71">
        <v>2</v>
      </c>
      <c r="F32" s="71">
        <v>7</v>
      </c>
      <c r="G32" s="71">
        <v>6</v>
      </c>
      <c r="H32" s="71">
        <v>7</v>
      </c>
      <c r="I32" s="71">
        <v>3</v>
      </c>
      <c r="J32" s="70">
        <v>16</v>
      </c>
      <c r="K32" s="71">
        <v>5</v>
      </c>
      <c r="L32" s="71">
        <v>6</v>
      </c>
      <c r="M32" s="71">
        <v>7</v>
      </c>
      <c r="N32" s="71">
        <v>3</v>
      </c>
      <c r="O32" s="71">
        <v>7</v>
      </c>
      <c r="P32" s="71">
        <v>10</v>
      </c>
      <c r="Q32" s="71">
        <v>8</v>
      </c>
      <c r="R32" s="70">
        <v>8</v>
      </c>
      <c r="S32" s="71">
        <v>6</v>
      </c>
      <c r="T32" s="71">
        <v>5</v>
      </c>
      <c r="U32" s="71">
        <v>6</v>
      </c>
      <c r="V32" s="71">
        <v>6</v>
      </c>
      <c r="W32" s="71">
        <v>2</v>
      </c>
      <c r="X32" s="71">
        <v>8</v>
      </c>
      <c r="Y32" s="71">
        <v>8</v>
      </c>
      <c r="Z32" s="70">
        <v>6</v>
      </c>
      <c r="AA32" s="71">
        <v>8</v>
      </c>
      <c r="AB32" s="71">
        <v>1</v>
      </c>
      <c r="AC32" s="71">
        <v>14</v>
      </c>
      <c r="AD32" s="72">
        <v>21</v>
      </c>
      <c r="AE32" s="70">
        <v>5</v>
      </c>
      <c r="AF32" s="87"/>
      <c r="AG32" s="71">
        <v>26</v>
      </c>
      <c r="AH32" s="71">
        <v>26</v>
      </c>
      <c r="AI32" s="71">
        <v>9</v>
      </c>
      <c r="AJ32" s="71">
        <v>7</v>
      </c>
      <c r="AK32" s="71">
        <v>15</v>
      </c>
      <c r="AL32" s="72">
        <v>5</v>
      </c>
      <c r="AM32" s="71">
        <v>9</v>
      </c>
      <c r="AN32" s="71">
        <v>2</v>
      </c>
      <c r="AO32" s="71">
        <v>10</v>
      </c>
      <c r="AP32" s="71">
        <v>7</v>
      </c>
      <c r="AQ32" s="71">
        <v>7</v>
      </c>
      <c r="AR32" s="71">
        <v>8</v>
      </c>
      <c r="AS32" s="71">
        <v>4</v>
      </c>
      <c r="AT32" s="72">
        <v>5</v>
      </c>
      <c r="AU32" s="71">
        <v>7</v>
      </c>
      <c r="AV32" s="71">
        <v>14</v>
      </c>
      <c r="AW32" s="71">
        <v>6</v>
      </c>
      <c r="AX32" s="71">
        <v>7</v>
      </c>
      <c r="AY32" s="71">
        <v>6</v>
      </c>
      <c r="AZ32" s="71">
        <v>5</v>
      </c>
      <c r="BA32" s="71">
        <v>11</v>
      </c>
      <c r="BB32" s="72">
        <v>3</v>
      </c>
      <c r="BC32" s="71">
        <v>8</v>
      </c>
      <c r="BD32" s="71">
        <v>15</v>
      </c>
      <c r="BE32" s="71">
        <v>8</v>
      </c>
      <c r="BF32" s="71">
        <v>8</v>
      </c>
      <c r="BG32" s="72">
        <v>11</v>
      </c>
      <c r="BH32" s="86" t="s">
        <v>55</v>
      </c>
    </row>
    <row r="33" spans="1:60" ht="13.5" customHeight="1" x14ac:dyDescent="0.2">
      <c r="A33" s="66" t="s">
        <v>144</v>
      </c>
      <c r="B33" s="70">
        <v>23</v>
      </c>
      <c r="C33" s="69">
        <v>24</v>
      </c>
      <c r="D33" s="71">
        <v>23</v>
      </c>
      <c r="E33" s="69">
        <v>24</v>
      </c>
      <c r="F33" s="69">
        <v>22</v>
      </c>
      <c r="G33" s="69">
        <v>22</v>
      </c>
      <c r="H33" s="69">
        <v>19</v>
      </c>
      <c r="I33" s="69">
        <v>25</v>
      </c>
      <c r="J33" s="70">
        <v>12</v>
      </c>
      <c r="K33" s="69">
        <v>22</v>
      </c>
      <c r="L33" s="71">
        <v>24</v>
      </c>
      <c r="M33" s="71">
        <v>19</v>
      </c>
      <c r="N33" s="69">
        <v>24</v>
      </c>
      <c r="O33" s="69">
        <v>25</v>
      </c>
      <c r="P33" s="71">
        <v>21</v>
      </c>
      <c r="Q33" s="72">
        <v>22</v>
      </c>
      <c r="R33" s="69">
        <v>23</v>
      </c>
      <c r="S33" s="69">
        <v>20</v>
      </c>
      <c r="T33" s="69">
        <v>22</v>
      </c>
      <c r="U33" s="69">
        <v>19</v>
      </c>
      <c r="V33" s="69">
        <v>21</v>
      </c>
      <c r="W33" s="69">
        <v>24</v>
      </c>
      <c r="X33" s="69">
        <v>24</v>
      </c>
      <c r="Y33" s="72">
        <v>19</v>
      </c>
      <c r="Z33" s="70">
        <v>20</v>
      </c>
      <c r="AA33" s="71">
        <v>22</v>
      </c>
      <c r="AB33" s="71">
        <v>25</v>
      </c>
      <c r="AC33" s="69">
        <v>15</v>
      </c>
      <c r="AD33" s="72">
        <v>7</v>
      </c>
      <c r="AE33" s="70">
        <v>23</v>
      </c>
      <c r="AF33" s="71">
        <v>26</v>
      </c>
      <c r="AG33" s="71"/>
      <c r="AH33" s="71">
        <v>1</v>
      </c>
      <c r="AI33" s="71">
        <v>24</v>
      </c>
      <c r="AJ33" s="71">
        <v>25</v>
      </c>
      <c r="AK33" s="71">
        <v>14</v>
      </c>
      <c r="AL33" s="72">
        <v>21</v>
      </c>
      <c r="AM33" s="76">
        <v>34</v>
      </c>
      <c r="AN33" s="76">
        <v>24</v>
      </c>
      <c r="AO33" s="76">
        <v>19</v>
      </c>
      <c r="AP33" s="71">
        <v>24</v>
      </c>
      <c r="AQ33" s="71">
        <v>24</v>
      </c>
      <c r="AR33" s="71">
        <v>23</v>
      </c>
      <c r="AS33" s="71">
        <v>28</v>
      </c>
      <c r="AT33" s="72">
        <v>26</v>
      </c>
      <c r="AU33" s="71">
        <v>21</v>
      </c>
      <c r="AV33" s="71">
        <v>14</v>
      </c>
      <c r="AW33" s="71">
        <v>23</v>
      </c>
      <c r="AX33" s="71">
        <v>19</v>
      </c>
      <c r="AY33" s="71">
        <v>19</v>
      </c>
      <c r="AZ33" s="71">
        <v>30</v>
      </c>
      <c r="BA33" s="71">
        <v>31</v>
      </c>
      <c r="BB33" s="72">
        <v>23</v>
      </c>
      <c r="BC33" s="71">
        <v>18</v>
      </c>
      <c r="BD33" s="71">
        <v>14</v>
      </c>
      <c r="BE33" s="71">
        <v>19</v>
      </c>
      <c r="BF33" s="71">
        <v>23</v>
      </c>
      <c r="BG33" s="72">
        <v>30</v>
      </c>
      <c r="BH33" s="86" t="s">
        <v>87</v>
      </c>
    </row>
    <row r="34" spans="1:60" ht="13.5" customHeight="1" x14ac:dyDescent="0.2">
      <c r="A34" s="80" t="s">
        <v>145</v>
      </c>
      <c r="B34" s="81">
        <v>22</v>
      </c>
      <c r="C34" s="82">
        <v>23</v>
      </c>
      <c r="D34" s="82">
        <v>22</v>
      </c>
      <c r="E34" s="82">
        <v>23</v>
      </c>
      <c r="F34" s="82">
        <v>21</v>
      </c>
      <c r="G34" s="82">
        <v>22</v>
      </c>
      <c r="H34" s="82">
        <v>19</v>
      </c>
      <c r="I34" s="82">
        <v>24</v>
      </c>
      <c r="J34" s="81">
        <v>11</v>
      </c>
      <c r="K34" s="82">
        <v>22</v>
      </c>
      <c r="L34" s="82">
        <v>23</v>
      </c>
      <c r="M34" s="82">
        <v>19</v>
      </c>
      <c r="N34" s="82">
        <v>23</v>
      </c>
      <c r="O34" s="82">
        <v>25</v>
      </c>
      <c r="P34" s="82">
        <v>21</v>
      </c>
      <c r="Q34" s="83">
        <v>21</v>
      </c>
      <c r="R34" s="82">
        <v>22</v>
      </c>
      <c r="S34" s="82">
        <v>20</v>
      </c>
      <c r="T34" s="82">
        <v>22</v>
      </c>
      <c r="U34" s="82">
        <v>19</v>
      </c>
      <c r="V34" s="82">
        <v>20</v>
      </c>
      <c r="W34" s="82">
        <v>23</v>
      </c>
      <c r="X34" s="82">
        <v>23</v>
      </c>
      <c r="Y34" s="83">
        <v>18</v>
      </c>
      <c r="Z34" s="82">
        <v>20</v>
      </c>
      <c r="AA34" s="82">
        <v>21</v>
      </c>
      <c r="AB34" s="82">
        <v>24</v>
      </c>
      <c r="AC34" s="82">
        <v>14</v>
      </c>
      <c r="AD34" s="83">
        <v>7</v>
      </c>
      <c r="AE34" s="81">
        <v>22</v>
      </c>
      <c r="AF34" s="82">
        <v>26</v>
      </c>
      <c r="AG34" s="82">
        <v>1</v>
      </c>
      <c r="AH34" s="82"/>
      <c r="AI34" s="82">
        <v>23</v>
      </c>
      <c r="AJ34" s="82">
        <v>24</v>
      </c>
      <c r="AK34" s="82">
        <v>13</v>
      </c>
      <c r="AL34" s="83">
        <v>21</v>
      </c>
      <c r="AM34" s="76">
        <v>34</v>
      </c>
      <c r="AN34" s="84">
        <v>23</v>
      </c>
      <c r="AO34" s="84">
        <v>18</v>
      </c>
      <c r="AP34" s="82">
        <v>24</v>
      </c>
      <c r="AQ34" s="82">
        <v>23</v>
      </c>
      <c r="AR34" s="82">
        <v>22</v>
      </c>
      <c r="AS34" s="82">
        <v>27</v>
      </c>
      <c r="AT34" s="83">
        <v>26</v>
      </c>
      <c r="AU34" s="71">
        <v>21</v>
      </c>
      <c r="AV34" s="82">
        <v>13</v>
      </c>
      <c r="AW34" s="82">
        <v>22</v>
      </c>
      <c r="AX34" s="82">
        <v>19</v>
      </c>
      <c r="AY34" s="82">
        <v>19</v>
      </c>
      <c r="AZ34" s="82">
        <v>30</v>
      </c>
      <c r="BA34" s="82">
        <v>30</v>
      </c>
      <c r="BB34" s="83">
        <v>22</v>
      </c>
      <c r="BC34" s="71">
        <v>17</v>
      </c>
      <c r="BD34" s="82">
        <v>13</v>
      </c>
      <c r="BE34" s="82">
        <v>18</v>
      </c>
      <c r="BF34" s="82">
        <v>22</v>
      </c>
      <c r="BG34" s="83">
        <v>29</v>
      </c>
      <c r="BH34" s="80" t="s">
        <v>88</v>
      </c>
    </row>
    <row r="35" spans="1:60" ht="13.5" customHeight="1" x14ac:dyDescent="0.2">
      <c r="A35" s="66" t="s">
        <v>58</v>
      </c>
      <c r="B35" s="70">
        <v>5</v>
      </c>
      <c r="C35" s="69">
        <v>12</v>
      </c>
      <c r="D35" s="71">
        <v>1</v>
      </c>
      <c r="E35" s="69">
        <v>9</v>
      </c>
      <c r="F35" s="69">
        <v>3</v>
      </c>
      <c r="G35" s="69">
        <v>5</v>
      </c>
      <c r="H35" s="69">
        <v>12</v>
      </c>
      <c r="I35" s="69">
        <v>13</v>
      </c>
      <c r="J35" s="70">
        <v>18</v>
      </c>
      <c r="K35" s="69">
        <v>5</v>
      </c>
      <c r="L35" s="71">
        <v>4</v>
      </c>
      <c r="M35" s="71">
        <v>12</v>
      </c>
      <c r="N35" s="69">
        <v>12</v>
      </c>
      <c r="O35" s="69">
        <v>16</v>
      </c>
      <c r="P35" s="71">
        <v>19</v>
      </c>
      <c r="Q35" s="72">
        <v>17</v>
      </c>
      <c r="R35" s="69">
        <v>17</v>
      </c>
      <c r="S35" s="69">
        <v>11</v>
      </c>
      <c r="T35" s="69">
        <v>5</v>
      </c>
      <c r="U35" s="69">
        <v>12</v>
      </c>
      <c r="V35" s="69">
        <v>7</v>
      </c>
      <c r="W35" s="69">
        <v>11</v>
      </c>
      <c r="X35" s="69">
        <v>1</v>
      </c>
      <c r="Y35" s="72">
        <v>11</v>
      </c>
      <c r="Z35" s="71">
        <v>11</v>
      </c>
      <c r="AA35" s="71">
        <v>17</v>
      </c>
      <c r="AB35" s="71">
        <v>10</v>
      </c>
      <c r="AC35" s="69">
        <v>9</v>
      </c>
      <c r="AD35" s="72">
        <v>22</v>
      </c>
      <c r="AE35" s="70">
        <v>6</v>
      </c>
      <c r="AF35" s="69">
        <v>9</v>
      </c>
      <c r="AG35" s="69">
        <v>24</v>
      </c>
      <c r="AH35" s="69">
        <v>23</v>
      </c>
      <c r="AI35" s="69"/>
      <c r="AJ35" s="69">
        <v>2</v>
      </c>
      <c r="AK35" s="71">
        <v>10</v>
      </c>
      <c r="AL35" s="72">
        <v>10</v>
      </c>
      <c r="AM35" s="75">
        <v>16</v>
      </c>
      <c r="AN35" s="76">
        <v>8</v>
      </c>
      <c r="AO35" s="76">
        <v>5</v>
      </c>
      <c r="AP35" s="69">
        <v>3</v>
      </c>
      <c r="AQ35" s="69">
        <v>3</v>
      </c>
      <c r="AR35" s="69">
        <v>1</v>
      </c>
      <c r="AS35" s="69">
        <v>13</v>
      </c>
      <c r="AT35" s="72">
        <v>14</v>
      </c>
      <c r="AU35" s="73">
        <v>4</v>
      </c>
      <c r="AV35" s="69">
        <v>10</v>
      </c>
      <c r="AW35" s="69">
        <v>15</v>
      </c>
      <c r="AX35" s="69">
        <v>12</v>
      </c>
      <c r="AY35" s="69">
        <v>12</v>
      </c>
      <c r="AZ35" s="69">
        <v>10</v>
      </c>
      <c r="BA35" s="69">
        <v>20</v>
      </c>
      <c r="BB35" s="72">
        <v>12</v>
      </c>
      <c r="BC35" s="73">
        <v>11</v>
      </c>
      <c r="BD35" s="71">
        <v>10</v>
      </c>
      <c r="BE35" s="71">
        <v>12</v>
      </c>
      <c r="BF35" s="69">
        <v>3</v>
      </c>
      <c r="BG35" s="72">
        <v>20</v>
      </c>
      <c r="BH35" s="66" t="s">
        <v>58</v>
      </c>
    </row>
    <row r="36" spans="1:60" ht="13.5" customHeight="1" x14ac:dyDescent="0.2">
      <c r="A36" s="85" t="s">
        <v>59</v>
      </c>
      <c r="B36" s="71">
        <v>3</v>
      </c>
      <c r="C36" s="71">
        <v>10</v>
      </c>
      <c r="D36" s="71">
        <v>3</v>
      </c>
      <c r="E36" s="71">
        <v>7</v>
      </c>
      <c r="F36" s="71">
        <v>3</v>
      </c>
      <c r="G36" s="71">
        <v>3</v>
      </c>
      <c r="H36" s="71">
        <v>11</v>
      </c>
      <c r="I36" s="72">
        <v>11</v>
      </c>
      <c r="J36" s="71">
        <v>17</v>
      </c>
      <c r="K36" s="71">
        <v>3</v>
      </c>
      <c r="L36" s="71">
        <v>2</v>
      </c>
      <c r="M36" s="71">
        <v>11</v>
      </c>
      <c r="N36" s="71">
        <v>10</v>
      </c>
      <c r="O36" s="71">
        <v>14</v>
      </c>
      <c r="P36" s="71">
        <v>18</v>
      </c>
      <c r="Q36" s="72">
        <v>15</v>
      </c>
      <c r="R36" s="71">
        <v>15</v>
      </c>
      <c r="S36" s="71">
        <v>10</v>
      </c>
      <c r="T36" s="71">
        <v>3</v>
      </c>
      <c r="U36" s="71">
        <v>10</v>
      </c>
      <c r="V36" s="71">
        <v>5</v>
      </c>
      <c r="W36" s="71">
        <v>10</v>
      </c>
      <c r="X36" s="71">
        <v>1</v>
      </c>
      <c r="Y36" s="72">
        <v>10</v>
      </c>
      <c r="Z36" s="71">
        <v>10</v>
      </c>
      <c r="AA36" s="71">
        <v>15</v>
      </c>
      <c r="AB36" s="71">
        <v>8</v>
      </c>
      <c r="AC36" s="71">
        <v>11</v>
      </c>
      <c r="AD36" s="72">
        <v>21</v>
      </c>
      <c r="AE36" s="70">
        <v>4</v>
      </c>
      <c r="AF36" s="69">
        <v>7</v>
      </c>
      <c r="AG36" s="69">
        <v>25</v>
      </c>
      <c r="AH36" s="69">
        <v>24</v>
      </c>
      <c r="AI36" s="69">
        <v>2</v>
      </c>
      <c r="AJ36" s="69" t="s">
        <v>78</v>
      </c>
      <c r="AK36" s="71">
        <v>12</v>
      </c>
      <c r="AL36" s="72">
        <v>8</v>
      </c>
      <c r="AM36" s="76">
        <v>15</v>
      </c>
      <c r="AN36" s="76">
        <v>6</v>
      </c>
      <c r="AO36" s="76">
        <v>7</v>
      </c>
      <c r="AP36" s="69">
        <v>1</v>
      </c>
      <c r="AQ36" s="69">
        <v>1</v>
      </c>
      <c r="AR36" s="69">
        <v>2</v>
      </c>
      <c r="AS36" s="69">
        <v>12</v>
      </c>
      <c r="AT36" s="72">
        <v>12</v>
      </c>
      <c r="AU36" s="71">
        <v>4</v>
      </c>
      <c r="AV36" s="69">
        <v>12</v>
      </c>
      <c r="AW36" s="69">
        <v>13</v>
      </c>
      <c r="AX36" s="69">
        <v>11</v>
      </c>
      <c r="AY36" s="69">
        <v>10</v>
      </c>
      <c r="AZ36" s="69">
        <v>9</v>
      </c>
      <c r="BA36" s="69">
        <v>18</v>
      </c>
      <c r="BB36" s="72">
        <v>10</v>
      </c>
      <c r="BC36" s="71">
        <v>9</v>
      </c>
      <c r="BD36" s="71">
        <v>12</v>
      </c>
      <c r="BE36" s="71">
        <v>10</v>
      </c>
      <c r="BF36" s="69">
        <v>2</v>
      </c>
      <c r="BG36" s="72">
        <v>18</v>
      </c>
      <c r="BH36" s="66" t="s">
        <v>59</v>
      </c>
    </row>
    <row r="37" spans="1:60" ht="13.5" customHeight="1" x14ac:dyDescent="0.2">
      <c r="A37" s="66" t="s">
        <v>146</v>
      </c>
      <c r="B37" s="70">
        <v>11</v>
      </c>
      <c r="C37" s="71">
        <v>13</v>
      </c>
      <c r="D37" s="71">
        <v>9</v>
      </c>
      <c r="E37" s="71">
        <v>13</v>
      </c>
      <c r="F37" s="71">
        <v>8</v>
      </c>
      <c r="G37" s="71">
        <v>9</v>
      </c>
      <c r="H37" s="71">
        <v>8</v>
      </c>
      <c r="I37" s="71">
        <v>14</v>
      </c>
      <c r="J37" s="70">
        <v>11</v>
      </c>
      <c r="K37" s="71">
        <v>10</v>
      </c>
      <c r="L37" s="71">
        <v>12</v>
      </c>
      <c r="M37" s="71">
        <v>8</v>
      </c>
      <c r="N37" s="71">
        <v>13</v>
      </c>
      <c r="O37" s="71">
        <v>15</v>
      </c>
      <c r="P37" s="71">
        <v>16</v>
      </c>
      <c r="Q37" s="72">
        <v>13</v>
      </c>
      <c r="R37" s="71">
        <v>14</v>
      </c>
      <c r="S37" s="71">
        <v>9</v>
      </c>
      <c r="T37" s="71">
        <v>11</v>
      </c>
      <c r="U37" s="71">
        <v>8</v>
      </c>
      <c r="V37" s="71">
        <v>9</v>
      </c>
      <c r="W37" s="71">
        <v>14</v>
      </c>
      <c r="X37" s="71">
        <v>11</v>
      </c>
      <c r="Y37" s="72">
        <v>7</v>
      </c>
      <c r="Z37" s="71">
        <v>9</v>
      </c>
      <c r="AA37" s="71">
        <v>13</v>
      </c>
      <c r="AB37" s="71">
        <v>14</v>
      </c>
      <c r="AC37" s="71">
        <v>1</v>
      </c>
      <c r="AD37" s="72">
        <v>16</v>
      </c>
      <c r="AE37" s="70">
        <v>11</v>
      </c>
      <c r="AF37" s="69">
        <v>15</v>
      </c>
      <c r="AG37" s="69">
        <v>14</v>
      </c>
      <c r="AH37" s="69">
        <v>13</v>
      </c>
      <c r="AI37" s="69">
        <v>10</v>
      </c>
      <c r="AJ37" s="69">
        <v>12</v>
      </c>
      <c r="AK37" s="71"/>
      <c r="AL37" s="72">
        <v>10</v>
      </c>
      <c r="AM37" s="76">
        <v>23</v>
      </c>
      <c r="AN37" s="76">
        <v>13</v>
      </c>
      <c r="AO37" s="76">
        <v>5</v>
      </c>
      <c r="AP37" s="69">
        <v>11</v>
      </c>
      <c r="AQ37" s="69">
        <v>11</v>
      </c>
      <c r="AR37" s="69">
        <v>10</v>
      </c>
      <c r="AS37" s="69">
        <v>17</v>
      </c>
      <c r="AT37" s="72">
        <v>16</v>
      </c>
      <c r="AU37" s="71">
        <v>8</v>
      </c>
      <c r="AV37" s="69">
        <v>0</v>
      </c>
      <c r="AW37" s="69">
        <v>12</v>
      </c>
      <c r="AX37" s="69">
        <v>8</v>
      </c>
      <c r="AY37" s="69">
        <v>8</v>
      </c>
      <c r="AZ37" s="69">
        <v>19</v>
      </c>
      <c r="BA37" s="69">
        <v>21</v>
      </c>
      <c r="BB37" s="72">
        <v>12</v>
      </c>
      <c r="BC37" s="71">
        <v>7</v>
      </c>
      <c r="BD37" s="71">
        <v>0</v>
      </c>
      <c r="BE37" s="71">
        <v>8</v>
      </c>
      <c r="BF37" s="69">
        <v>10</v>
      </c>
      <c r="BG37" s="72">
        <v>20</v>
      </c>
      <c r="BH37" s="66" t="s">
        <v>147</v>
      </c>
    </row>
    <row r="38" spans="1:60" ht="13.5" customHeight="1" x14ac:dyDescent="0.2">
      <c r="A38" s="66" t="s">
        <v>60</v>
      </c>
      <c r="B38" s="70">
        <v>6</v>
      </c>
      <c r="C38" s="69">
        <v>3</v>
      </c>
      <c r="D38" s="71">
        <v>9</v>
      </c>
      <c r="E38" s="69">
        <v>3</v>
      </c>
      <c r="F38" s="69">
        <v>8</v>
      </c>
      <c r="G38" s="69">
        <v>6</v>
      </c>
      <c r="H38" s="69">
        <v>2</v>
      </c>
      <c r="I38" s="69">
        <v>4</v>
      </c>
      <c r="J38" s="70">
        <v>11</v>
      </c>
      <c r="K38" s="69">
        <v>6</v>
      </c>
      <c r="L38" s="71">
        <v>7</v>
      </c>
      <c r="M38" s="71">
        <v>3</v>
      </c>
      <c r="N38" s="69">
        <v>3</v>
      </c>
      <c r="O38" s="69">
        <v>8</v>
      </c>
      <c r="P38" s="71">
        <v>10</v>
      </c>
      <c r="Q38" s="72">
        <v>7</v>
      </c>
      <c r="R38" s="69">
        <v>7</v>
      </c>
      <c r="S38" s="69">
        <v>2</v>
      </c>
      <c r="T38" s="69">
        <v>5</v>
      </c>
      <c r="U38" s="69">
        <v>2</v>
      </c>
      <c r="V38" s="69">
        <v>4</v>
      </c>
      <c r="W38" s="69">
        <v>3</v>
      </c>
      <c r="X38" s="69">
        <v>9</v>
      </c>
      <c r="Y38" s="72">
        <v>3</v>
      </c>
      <c r="Z38" s="71">
        <v>2</v>
      </c>
      <c r="AA38" s="71">
        <v>7</v>
      </c>
      <c r="AB38" s="71">
        <v>4</v>
      </c>
      <c r="AC38" s="69">
        <v>9</v>
      </c>
      <c r="AD38" s="72">
        <v>16</v>
      </c>
      <c r="AE38" s="70">
        <v>5</v>
      </c>
      <c r="AF38" s="69">
        <v>5</v>
      </c>
      <c r="AG38" s="69">
        <v>21</v>
      </c>
      <c r="AH38" s="69">
        <v>21</v>
      </c>
      <c r="AI38" s="69">
        <v>10</v>
      </c>
      <c r="AJ38" s="69">
        <v>8</v>
      </c>
      <c r="AK38" s="71">
        <v>10</v>
      </c>
      <c r="AL38" s="72"/>
      <c r="AM38" s="76">
        <v>13</v>
      </c>
      <c r="AN38" s="76">
        <v>3</v>
      </c>
      <c r="AO38" s="76">
        <v>7</v>
      </c>
      <c r="AP38" s="69">
        <v>8</v>
      </c>
      <c r="AQ38" s="69">
        <v>7</v>
      </c>
      <c r="AR38" s="69">
        <v>10</v>
      </c>
      <c r="AS38" s="69">
        <v>7</v>
      </c>
      <c r="AT38" s="72">
        <v>6</v>
      </c>
      <c r="AU38" s="71">
        <v>6</v>
      </c>
      <c r="AV38" s="69">
        <v>10</v>
      </c>
      <c r="AW38" s="69">
        <v>5</v>
      </c>
      <c r="AX38" s="69">
        <v>2</v>
      </c>
      <c r="AY38" s="69">
        <v>2</v>
      </c>
      <c r="AZ38" s="69">
        <v>13</v>
      </c>
      <c r="BA38" s="69">
        <v>13</v>
      </c>
      <c r="BB38" s="72">
        <v>2</v>
      </c>
      <c r="BC38" s="71">
        <v>4</v>
      </c>
      <c r="BD38" s="71">
        <v>10</v>
      </c>
      <c r="BE38" s="71">
        <v>3</v>
      </c>
      <c r="BF38" s="69">
        <v>8</v>
      </c>
      <c r="BG38" s="72">
        <v>13</v>
      </c>
      <c r="BH38" s="66" t="s">
        <v>60</v>
      </c>
    </row>
    <row r="39" spans="1:60" ht="13.5" customHeight="1" x14ac:dyDescent="0.2">
      <c r="A39" s="66" t="s">
        <v>148</v>
      </c>
      <c r="B39" s="70">
        <v>13</v>
      </c>
      <c r="C39" s="69">
        <v>13</v>
      </c>
      <c r="D39" s="71">
        <v>15</v>
      </c>
      <c r="E39" s="69">
        <v>11</v>
      </c>
      <c r="F39" s="69">
        <v>14</v>
      </c>
      <c r="G39" s="69">
        <v>14</v>
      </c>
      <c r="H39" s="69">
        <v>15</v>
      </c>
      <c r="I39" s="69">
        <v>11</v>
      </c>
      <c r="J39" s="70">
        <v>24</v>
      </c>
      <c r="K39" s="69">
        <v>13</v>
      </c>
      <c r="L39" s="71">
        <v>13</v>
      </c>
      <c r="M39" s="71">
        <v>15</v>
      </c>
      <c r="N39" s="69">
        <v>13</v>
      </c>
      <c r="O39" s="69">
        <v>11</v>
      </c>
      <c r="P39" s="71">
        <v>17</v>
      </c>
      <c r="Q39" s="72">
        <v>15</v>
      </c>
      <c r="R39" s="69">
        <v>15</v>
      </c>
      <c r="S39" s="69">
        <v>15</v>
      </c>
      <c r="T39" s="69">
        <v>13</v>
      </c>
      <c r="U39" s="69">
        <v>15</v>
      </c>
      <c r="V39" s="69">
        <v>14</v>
      </c>
      <c r="W39" s="69">
        <v>11</v>
      </c>
      <c r="X39" s="69">
        <v>15</v>
      </c>
      <c r="Y39" s="72">
        <v>16</v>
      </c>
      <c r="Z39" s="71">
        <v>15</v>
      </c>
      <c r="AA39" s="71">
        <v>15</v>
      </c>
      <c r="AB39" s="71">
        <v>11</v>
      </c>
      <c r="AC39" s="69">
        <v>22</v>
      </c>
      <c r="AD39" s="79">
        <v>29</v>
      </c>
      <c r="AE39" s="70">
        <v>12</v>
      </c>
      <c r="AF39" s="69">
        <v>9</v>
      </c>
      <c r="AG39" s="69">
        <v>34</v>
      </c>
      <c r="AH39" s="69">
        <v>34</v>
      </c>
      <c r="AI39" s="69">
        <v>16</v>
      </c>
      <c r="AJ39" s="69">
        <v>15</v>
      </c>
      <c r="AK39" s="69">
        <v>23</v>
      </c>
      <c r="AL39" s="72">
        <v>13</v>
      </c>
      <c r="AM39" s="87"/>
      <c r="AN39" s="76">
        <v>10</v>
      </c>
      <c r="AO39" s="76">
        <v>18</v>
      </c>
      <c r="AP39" s="76">
        <v>14</v>
      </c>
      <c r="AQ39" s="76">
        <v>13</v>
      </c>
      <c r="AR39" s="76">
        <v>16</v>
      </c>
      <c r="AS39" s="69">
        <v>10</v>
      </c>
      <c r="AT39" s="72">
        <v>10</v>
      </c>
      <c r="AU39" s="71">
        <v>15</v>
      </c>
      <c r="AV39" s="69">
        <v>23</v>
      </c>
      <c r="AW39" s="69">
        <v>14</v>
      </c>
      <c r="AX39" s="69">
        <v>15</v>
      </c>
      <c r="AY39" s="69">
        <v>15</v>
      </c>
      <c r="AZ39" s="69">
        <v>5</v>
      </c>
      <c r="BA39" s="71">
        <v>12</v>
      </c>
      <c r="BB39" s="72">
        <v>12</v>
      </c>
      <c r="BC39" s="71">
        <v>16</v>
      </c>
      <c r="BD39" s="71">
        <v>23</v>
      </c>
      <c r="BE39" s="71">
        <v>16</v>
      </c>
      <c r="BF39" s="69">
        <v>15</v>
      </c>
      <c r="BG39" s="72">
        <v>11</v>
      </c>
      <c r="BH39" s="66" t="s">
        <v>89</v>
      </c>
    </row>
    <row r="40" spans="1:60" ht="13.5" customHeight="1" x14ac:dyDescent="0.2">
      <c r="A40" s="66" t="s">
        <v>149</v>
      </c>
      <c r="B40" s="70">
        <v>4</v>
      </c>
      <c r="C40" s="69">
        <v>4</v>
      </c>
      <c r="D40" s="71">
        <v>7</v>
      </c>
      <c r="E40" s="69">
        <v>1</v>
      </c>
      <c r="F40" s="69">
        <v>5</v>
      </c>
      <c r="G40" s="69">
        <v>4</v>
      </c>
      <c r="H40" s="69">
        <v>5</v>
      </c>
      <c r="I40" s="69">
        <v>5</v>
      </c>
      <c r="J40" s="70">
        <v>14</v>
      </c>
      <c r="K40" s="69">
        <v>4</v>
      </c>
      <c r="L40" s="71">
        <v>4</v>
      </c>
      <c r="M40" s="71">
        <v>5</v>
      </c>
      <c r="N40" s="69">
        <v>4</v>
      </c>
      <c r="O40" s="69">
        <v>8</v>
      </c>
      <c r="P40" s="71">
        <v>12</v>
      </c>
      <c r="Q40" s="72">
        <v>9</v>
      </c>
      <c r="R40" s="69">
        <v>9</v>
      </c>
      <c r="S40" s="69">
        <v>5</v>
      </c>
      <c r="T40" s="69">
        <v>3</v>
      </c>
      <c r="U40" s="69">
        <v>5</v>
      </c>
      <c r="V40" s="69">
        <v>4</v>
      </c>
      <c r="W40" s="69">
        <v>4</v>
      </c>
      <c r="X40" s="69">
        <v>7</v>
      </c>
      <c r="Y40" s="72">
        <v>6</v>
      </c>
      <c r="Z40" s="71">
        <v>5</v>
      </c>
      <c r="AA40" s="71">
        <v>9</v>
      </c>
      <c r="AB40" s="71">
        <v>2</v>
      </c>
      <c r="AC40" s="69">
        <v>12</v>
      </c>
      <c r="AD40" s="79">
        <v>19</v>
      </c>
      <c r="AE40" s="70">
        <v>3</v>
      </c>
      <c r="AF40" s="69">
        <v>2</v>
      </c>
      <c r="AG40" s="69">
        <v>24</v>
      </c>
      <c r="AH40" s="69">
        <v>23</v>
      </c>
      <c r="AI40" s="69">
        <v>8</v>
      </c>
      <c r="AJ40" s="69">
        <v>6</v>
      </c>
      <c r="AK40" s="71">
        <v>13</v>
      </c>
      <c r="AL40" s="72">
        <v>3</v>
      </c>
      <c r="AM40" s="76">
        <v>10</v>
      </c>
      <c r="AN40" s="76" t="s">
        <v>78</v>
      </c>
      <c r="AO40" s="76">
        <v>8</v>
      </c>
      <c r="AP40" s="69">
        <v>5</v>
      </c>
      <c r="AQ40" s="69">
        <v>5</v>
      </c>
      <c r="AR40" s="69">
        <v>8</v>
      </c>
      <c r="AS40" s="69">
        <v>6</v>
      </c>
      <c r="AT40" s="72">
        <v>6</v>
      </c>
      <c r="AU40" s="71">
        <v>6</v>
      </c>
      <c r="AV40" s="69">
        <v>13</v>
      </c>
      <c r="AW40" s="69">
        <v>7</v>
      </c>
      <c r="AX40" s="69">
        <v>5</v>
      </c>
      <c r="AY40" s="69">
        <v>5</v>
      </c>
      <c r="AZ40" s="69">
        <v>6</v>
      </c>
      <c r="BA40" s="69">
        <v>12</v>
      </c>
      <c r="BB40" s="72">
        <v>4</v>
      </c>
      <c r="BC40" s="71">
        <v>6</v>
      </c>
      <c r="BD40" s="71">
        <v>13</v>
      </c>
      <c r="BE40" s="71">
        <v>6</v>
      </c>
      <c r="BF40" s="69">
        <v>6</v>
      </c>
      <c r="BG40" s="72">
        <v>13</v>
      </c>
      <c r="BH40" s="66" t="s">
        <v>90</v>
      </c>
    </row>
    <row r="41" spans="1:60" ht="13.5" customHeight="1" x14ac:dyDescent="0.2">
      <c r="A41" s="66" t="s">
        <v>91</v>
      </c>
      <c r="B41" s="70">
        <v>6</v>
      </c>
      <c r="C41" s="69">
        <v>10</v>
      </c>
      <c r="D41" s="71">
        <v>5</v>
      </c>
      <c r="E41" s="69">
        <v>8</v>
      </c>
      <c r="F41" s="69">
        <v>3</v>
      </c>
      <c r="G41" s="69">
        <v>4</v>
      </c>
      <c r="H41" s="69">
        <v>9</v>
      </c>
      <c r="I41" s="69">
        <v>10</v>
      </c>
      <c r="J41" s="70">
        <v>14</v>
      </c>
      <c r="K41" s="69">
        <v>5</v>
      </c>
      <c r="L41" s="71">
        <v>8</v>
      </c>
      <c r="M41" s="71">
        <v>9</v>
      </c>
      <c r="N41" s="69">
        <v>10</v>
      </c>
      <c r="O41" s="69">
        <v>14</v>
      </c>
      <c r="P41" s="71">
        <v>17</v>
      </c>
      <c r="Q41" s="72">
        <v>14</v>
      </c>
      <c r="R41" s="69">
        <v>14</v>
      </c>
      <c r="S41" s="69">
        <v>8</v>
      </c>
      <c r="T41" s="69">
        <v>6</v>
      </c>
      <c r="U41" s="69">
        <v>8</v>
      </c>
      <c r="V41" s="69">
        <v>5</v>
      </c>
      <c r="W41" s="69">
        <v>9</v>
      </c>
      <c r="X41" s="69">
        <v>6</v>
      </c>
      <c r="Y41" s="72">
        <v>8</v>
      </c>
      <c r="Z41" s="71">
        <v>8</v>
      </c>
      <c r="AA41" s="71">
        <v>14</v>
      </c>
      <c r="AB41" s="71">
        <v>9</v>
      </c>
      <c r="AC41" s="69">
        <v>4</v>
      </c>
      <c r="AD41" s="79">
        <v>19</v>
      </c>
      <c r="AE41" s="70">
        <v>6</v>
      </c>
      <c r="AF41" s="69">
        <v>10</v>
      </c>
      <c r="AG41" s="69">
        <v>19</v>
      </c>
      <c r="AH41" s="69">
        <v>18</v>
      </c>
      <c r="AI41" s="69">
        <v>5</v>
      </c>
      <c r="AJ41" s="69">
        <v>7</v>
      </c>
      <c r="AK41" s="71">
        <v>5</v>
      </c>
      <c r="AL41" s="72">
        <v>7</v>
      </c>
      <c r="AM41" s="76">
        <v>18</v>
      </c>
      <c r="AN41" s="76">
        <v>8</v>
      </c>
      <c r="AO41" s="76"/>
      <c r="AP41" s="69">
        <v>6</v>
      </c>
      <c r="AQ41" s="69">
        <v>6</v>
      </c>
      <c r="AR41" s="69">
        <v>5</v>
      </c>
      <c r="AS41" s="69">
        <v>12</v>
      </c>
      <c r="AT41" s="72">
        <v>12</v>
      </c>
      <c r="AU41" s="71">
        <v>3</v>
      </c>
      <c r="AV41" s="69">
        <v>5</v>
      </c>
      <c r="AW41" s="69">
        <v>12</v>
      </c>
      <c r="AX41" s="69">
        <v>9</v>
      </c>
      <c r="AY41" s="69">
        <v>8</v>
      </c>
      <c r="AZ41" s="69">
        <v>14</v>
      </c>
      <c r="BA41" s="69">
        <v>19</v>
      </c>
      <c r="BB41" s="72">
        <v>9</v>
      </c>
      <c r="BC41" s="71">
        <v>7</v>
      </c>
      <c r="BD41" s="71">
        <v>5</v>
      </c>
      <c r="BE41" s="71">
        <v>8</v>
      </c>
      <c r="BF41" s="69">
        <v>5</v>
      </c>
      <c r="BG41" s="72">
        <v>18</v>
      </c>
      <c r="BH41" s="66" t="s">
        <v>91</v>
      </c>
    </row>
    <row r="42" spans="1:60" ht="13.5" customHeight="1" x14ac:dyDescent="0.2">
      <c r="A42" s="66" t="s">
        <v>92</v>
      </c>
      <c r="B42" s="70">
        <v>2</v>
      </c>
      <c r="C42" s="69">
        <v>10</v>
      </c>
      <c r="D42" s="71">
        <v>3</v>
      </c>
      <c r="E42" s="69">
        <v>8</v>
      </c>
      <c r="F42" s="69">
        <v>3</v>
      </c>
      <c r="G42" s="69">
        <v>2</v>
      </c>
      <c r="H42" s="69">
        <v>10</v>
      </c>
      <c r="I42" s="69">
        <v>10</v>
      </c>
      <c r="J42" s="70">
        <v>16</v>
      </c>
      <c r="K42" s="69">
        <v>2</v>
      </c>
      <c r="L42" s="71">
        <v>1</v>
      </c>
      <c r="M42" s="71">
        <v>10</v>
      </c>
      <c r="N42" s="69">
        <v>10</v>
      </c>
      <c r="O42" s="69">
        <v>13</v>
      </c>
      <c r="P42" s="71">
        <v>17</v>
      </c>
      <c r="Q42" s="72">
        <v>14</v>
      </c>
      <c r="R42" s="69">
        <v>14</v>
      </c>
      <c r="S42" s="69">
        <v>9</v>
      </c>
      <c r="T42" s="69">
        <v>3</v>
      </c>
      <c r="U42" s="69">
        <v>9</v>
      </c>
      <c r="V42" s="69">
        <v>4</v>
      </c>
      <c r="W42" s="69">
        <v>9</v>
      </c>
      <c r="X42" s="69">
        <v>2</v>
      </c>
      <c r="Y42" s="72">
        <v>9</v>
      </c>
      <c r="Z42" s="71">
        <v>9</v>
      </c>
      <c r="AA42" s="71">
        <v>14</v>
      </c>
      <c r="AB42" s="71">
        <v>9</v>
      </c>
      <c r="AC42" s="69">
        <v>10</v>
      </c>
      <c r="AD42" s="79">
        <v>20</v>
      </c>
      <c r="AE42" s="70">
        <v>3</v>
      </c>
      <c r="AF42" s="69">
        <v>7</v>
      </c>
      <c r="AG42" s="69">
        <v>24</v>
      </c>
      <c r="AH42" s="69">
        <v>24</v>
      </c>
      <c r="AI42" s="69">
        <v>3</v>
      </c>
      <c r="AJ42" s="69">
        <v>1</v>
      </c>
      <c r="AK42" s="71">
        <v>11</v>
      </c>
      <c r="AL42" s="72">
        <v>8</v>
      </c>
      <c r="AM42" s="76">
        <v>14</v>
      </c>
      <c r="AN42" s="76">
        <v>5</v>
      </c>
      <c r="AO42" s="76">
        <v>6</v>
      </c>
      <c r="AP42" s="69" t="s">
        <v>78</v>
      </c>
      <c r="AQ42" s="69">
        <v>0</v>
      </c>
      <c r="AR42" s="69">
        <v>2</v>
      </c>
      <c r="AS42" s="69">
        <v>11</v>
      </c>
      <c r="AT42" s="72">
        <v>11</v>
      </c>
      <c r="AU42" s="71">
        <v>3</v>
      </c>
      <c r="AV42" s="69">
        <v>11</v>
      </c>
      <c r="AW42" s="69">
        <v>12</v>
      </c>
      <c r="AX42" s="69">
        <v>10</v>
      </c>
      <c r="AY42" s="69">
        <v>9</v>
      </c>
      <c r="AZ42" s="69">
        <v>10</v>
      </c>
      <c r="BA42" s="69">
        <v>17</v>
      </c>
      <c r="BB42" s="72">
        <v>10</v>
      </c>
      <c r="BC42" s="71">
        <v>8</v>
      </c>
      <c r="BD42" s="71">
        <v>11</v>
      </c>
      <c r="BE42" s="71">
        <v>9</v>
      </c>
      <c r="BF42" s="69">
        <v>2</v>
      </c>
      <c r="BG42" s="72">
        <v>18</v>
      </c>
      <c r="BH42" s="66" t="s">
        <v>92</v>
      </c>
    </row>
    <row r="43" spans="1:60" ht="13.5" customHeight="1" x14ac:dyDescent="0.2">
      <c r="A43" s="66" t="s">
        <v>65</v>
      </c>
      <c r="B43" s="70">
        <v>2</v>
      </c>
      <c r="C43" s="69">
        <v>9</v>
      </c>
      <c r="D43" s="71">
        <v>3</v>
      </c>
      <c r="E43" s="69">
        <v>6</v>
      </c>
      <c r="F43" s="69">
        <v>3</v>
      </c>
      <c r="G43" s="69">
        <v>2</v>
      </c>
      <c r="H43" s="69">
        <v>9</v>
      </c>
      <c r="I43" s="69">
        <v>9</v>
      </c>
      <c r="J43" s="70">
        <v>15</v>
      </c>
      <c r="K43" s="69">
        <v>2</v>
      </c>
      <c r="L43" s="71">
        <v>2</v>
      </c>
      <c r="M43" s="71">
        <v>9</v>
      </c>
      <c r="N43" s="69">
        <v>9</v>
      </c>
      <c r="O43" s="69">
        <v>13</v>
      </c>
      <c r="P43" s="71">
        <v>17</v>
      </c>
      <c r="Q43" s="72">
        <v>14</v>
      </c>
      <c r="R43" s="69">
        <v>14</v>
      </c>
      <c r="S43" s="69">
        <v>8</v>
      </c>
      <c r="T43" s="69">
        <v>2</v>
      </c>
      <c r="U43" s="69">
        <v>9</v>
      </c>
      <c r="V43" s="69">
        <v>4</v>
      </c>
      <c r="W43" s="69">
        <v>9</v>
      </c>
      <c r="X43" s="69">
        <v>2</v>
      </c>
      <c r="Y43" s="72">
        <v>8</v>
      </c>
      <c r="Z43" s="71">
        <v>8</v>
      </c>
      <c r="AA43" s="71">
        <v>14</v>
      </c>
      <c r="AB43" s="71">
        <v>9</v>
      </c>
      <c r="AC43" s="69">
        <v>10</v>
      </c>
      <c r="AD43" s="72">
        <v>20</v>
      </c>
      <c r="AE43" s="70">
        <v>2</v>
      </c>
      <c r="AF43" s="69">
        <v>7</v>
      </c>
      <c r="AG43" s="69">
        <v>24</v>
      </c>
      <c r="AH43" s="69">
        <v>23</v>
      </c>
      <c r="AI43" s="69">
        <v>3</v>
      </c>
      <c r="AJ43" s="69">
        <v>1</v>
      </c>
      <c r="AK43" s="71">
        <v>11</v>
      </c>
      <c r="AL43" s="72">
        <v>7</v>
      </c>
      <c r="AM43" s="76">
        <v>13</v>
      </c>
      <c r="AN43" s="76">
        <v>5</v>
      </c>
      <c r="AO43" s="76">
        <v>6</v>
      </c>
      <c r="AP43" s="69">
        <v>0</v>
      </c>
      <c r="AQ43" s="69" t="s">
        <v>78</v>
      </c>
      <c r="AR43" s="69">
        <v>3</v>
      </c>
      <c r="AS43" s="69">
        <v>10</v>
      </c>
      <c r="AT43" s="72">
        <v>11</v>
      </c>
      <c r="AU43" s="71">
        <v>3</v>
      </c>
      <c r="AV43" s="69">
        <v>11</v>
      </c>
      <c r="AW43" s="69">
        <v>12</v>
      </c>
      <c r="AX43" s="69">
        <v>9</v>
      </c>
      <c r="AY43" s="69">
        <v>9</v>
      </c>
      <c r="AZ43" s="69">
        <v>10</v>
      </c>
      <c r="BA43" s="69">
        <v>17</v>
      </c>
      <c r="BB43" s="72">
        <v>9</v>
      </c>
      <c r="BC43" s="71">
        <v>8</v>
      </c>
      <c r="BD43" s="71">
        <v>11</v>
      </c>
      <c r="BE43" s="71">
        <v>9</v>
      </c>
      <c r="BF43" s="69">
        <v>1</v>
      </c>
      <c r="BG43" s="72">
        <v>18</v>
      </c>
      <c r="BH43" s="66" t="s">
        <v>65</v>
      </c>
    </row>
    <row r="44" spans="1:60" ht="13.5" customHeight="1" x14ac:dyDescent="0.2">
      <c r="A44" s="86" t="s">
        <v>66</v>
      </c>
      <c r="B44" s="70">
        <v>5</v>
      </c>
      <c r="C44" s="71">
        <v>11</v>
      </c>
      <c r="D44" s="71">
        <v>0</v>
      </c>
      <c r="E44" s="71">
        <v>8</v>
      </c>
      <c r="F44" s="71">
        <v>2</v>
      </c>
      <c r="G44" s="71">
        <v>4</v>
      </c>
      <c r="H44" s="71">
        <v>12</v>
      </c>
      <c r="I44" s="71">
        <v>12</v>
      </c>
      <c r="J44" s="70">
        <v>17</v>
      </c>
      <c r="K44" s="71">
        <v>4</v>
      </c>
      <c r="L44" s="71">
        <v>4</v>
      </c>
      <c r="M44" s="71">
        <v>11</v>
      </c>
      <c r="N44" s="71">
        <v>11</v>
      </c>
      <c r="O44" s="71">
        <v>15</v>
      </c>
      <c r="P44" s="71">
        <v>19</v>
      </c>
      <c r="Q44" s="71">
        <v>16</v>
      </c>
      <c r="R44" s="70">
        <v>16</v>
      </c>
      <c r="S44" s="71">
        <v>11</v>
      </c>
      <c r="T44" s="71">
        <v>5</v>
      </c>
      <c r="U44" s="71">
        <v>11</v>
      </c>
      <c r="V44" s="71">
        <v>6</v>
      </c>
      <c r="W44" s="71">
        <v>11</v>
      </c>
      <c r="X44" s="71">
        <v>1</v>
      </c>
      <c r="Y44" s="72">
        <v>11</v>
      </c>
      <c r="Z44" s="71">
        <v>11</v>
      </c>
      <c r="AA44" s="71">
        <v>16</v>
      </c>
      <c r="AB44" s="71">
        <v>9</v>
      </c>
      <c r="AC44" s="71">
        <v>9</v>
      </c>
      <c r="AD44" s="72">
        <v>21</v>
      </c>
      <c r="AE44" s="70">
        <v>5</v>
      </c>
      <c r="AF44" s="71">
        <v>8</v>
      </c>
      <c r="AG44" s="71">
        <v>23</v>
      </c>
      <c r="AH44" s="71">
        <v>22</v>
      </c>
      <c r="AI44" s="71">
        <v>1</v>
      </c>
      <c r="AJ44" s="71">
        <v>2</v>
      </c>
      <c r="AK44" s="71">
        <v>10</v>
      </c>
      <c r="AL44" s="72">
        <v>10</v>
      </c>
      <c r="AM44" s="71">
        <v>16</v>
      </c>
      <c r="AN44" s="71">
        <v>8</v>
      </c>
      <c r="AO44" s="71">
        <v>5</v>
      </c>
      <c r="AP44" s="71">
        <v>2</v>
      </c>
      <c r="AQ44" s="71">
        <v>3</v>
      </c>
      <c r="AR44" s="71"/>
      <c r="AS44" s="71">
        <v>12</v>
      </c>
      <c r="AT44" s="72">
        <v>13</v>
      </c>
      <c r="AU44" s="71">
        <v>4</v>
      </c>
      <c r="AV44" s="71">
        <v>9</v>
      </c>
      <c r="AW44" s="71">
        <v>14</v>
      </c>
      <c r="AX44" s="71">
        <v>12</v>
      </c>
      <c r="AY44" s="71">
        <v>11</v>
      </c>
      <c r="AZ44" s="71">
        <v>12</v>
      </c>
      <c r="BA44" s="71">
        <v>19</v>
      </c>
      <c r="BB44" s="72">
        <v>11</v>
      </c>
      <c r="BC44" s="71">
        <v>10</v>
      </c>
      <c r="BD44" s="71">
        <v>10</v>
      </c>
      <c r="BE44" s="71">
        <v>11</v>
      </c>
      <c r="BF44" s="71">
        <v>2</v>
      </c>
      <c r="BG44" s="72">
        <v>20</v>
      </c>
      <c r="BH44" s="86" t="s">
        <v>66</v>
      </c>
    </row>
    <row r="45" spans="1:60" ht="13.5" customHeight="1" x14ac:dyDescent="0.2">
      <c r="A45" s="80" t="s">
        <v>150</v>
      </c>
      <c r="B45" s="81">
        <v>10</v>
      </c>
      <c r="C45" s="82">
        <v>4</v>
      </c>
      <c r="D45" s="82">
        <v>12</v>
      </c>
      <c r="E45" s="82">
        <v>5</v>
      </c>
      <c r="F45" s="82">
        <v>11</v>
      </c>
      <c r="G45" s="82">
        <v>10</v>
      </c>
      <c r="H45" s="82">
        <v>9</v>
      </c>
      <c r="I45" s="82">
        <v>2</v>
      </c>
      <c r="J45" s="81">
        <v>17</v>
      </c>
      <c r="K45" s="82">
        <v>9</v>
      </c>
      <c r="L45" s="82">
        <v>10</v>
      </c>
      <c r="M45" s="82">
        <v>9</v>
      </c>
      <c r="N45" s="82">
        <v>4</v>
      </c>
      <c r="O45" s="82">
        <v>3</v>
      </c>
      <c r="P45" s="82">
        <v>9</v>
      </c>
      <c r="Q45" s="83">
        <v>6</v>
      </c>
      <c r="R45" s="82">
        <v>6</v>
      </c>
      <c r="S45" s="82">
        <v>8</v>
      </c>
      <c r="T45" s="82">
        <v>9</v>
      </c>
      <c r="U45" s="82">
        <v>8</v>
      </c>
      <c r="V45" s="82">
        <v>8</v>
      </c>
      <c r="W45" s="82">
        <v>3</v>
      </c>
      <c r="X45" s="82">
        <v>12</v>
      </c>
      <c r="Y45" s="83">
        <v>10</v>
      </c>
      <c r="Z45" s="82">
        <v>8</v>
      </c>
      <c r="AA45" s="82">
        <v>6</v>
      </c>
      <c r="AB45" s="82">
        <v>4</v>
      </c>
      <c r="AC45" s="82">
        <v>16</v>
      </c>
      <c r="AD45" s="83">
        <v>22</v>
      </c>
      <c r="AE45" s="81">
        <v>9</v>
      </c>
      <c r="AF45" s="82">
        <v>4</v>
      </c>
      <c r="AG45" s="82">
        <v>28</v>
      </c>
      <c r="AH45" s="82">
        <v>27</v>
      </c>
      <c r="AI45" s="82">
        <v>13</v>
      </c>
      <c r="AJ45" s="82">
        <v>12</v>
      </c>
      <c r="AK45" s="82">
        <v>17</v>
      </c>
      <c r="AL45" s="83">
        <v>7</v>
      </c>
      <c r="AM45" s="76">
        <v>10</v>
      </c>
      <c r="AN45" s="84">
        <v>6</v>
      </c>
      <c r="AO45" s="84">
        <v>12</v>
      </c>
      <c r="AP45" s="82">
        <v>11</v>
      </c>
      <c r="AQ45" s="82">
        <v>10</v>
      </c>
      <c r="AR45" s="82">
        <v>12</v>
      </c>
      <c r="AS45" s="82"/>
      <c r="AT45" s="83">
        <v>1</v>
      </c>
      <c r="AU45" s="71">
        <v>11</v>
      </c>
      <c r="AV45" s="82">
        <v>17</v>
      </c>
      <c r="AW45" s="82">
        <v>5</v>
      </c>
      <c r="AX45" s="82">
        <v>9</v>
      </c>
      <c r="AY45" s="82">
        <v>8</v>
      </c>
      <c r="AZ45" s="82">
        <v>6</v>
      </c>
      <c r="BA45" s="82">
        <v>7</v>
      </c>
      <c r="BB45" s="83">
        <v>5</v>
      </c>
      <c r="BC45" s="71">
        <v>10</v>
      </c>
      <c r="BD45" s="82">
        <v>17</v>
      </c>
      <c r="BE45" s="82">
        <v>9</v>
      </c>
      <c r="BF45" s="82">
        <v>12</v>
      </c>
      <c r="BG45" s="83">
        <v>8</v>
      </c>
      <c r="BH45" s="80" t="s">
        <v>93</v>
      </c>
    </row>
    <row r="46" spans="1:60" ht="13.5" customHeight="1" x14ac:dyDescent="0.2">
      <c r="A46" s="86" t="s">
        <v>151</v>
      </c>
      <c r="B46" s="70">
        <v>10</v>
      </c>
      <c r="C46" s="71">
        <v>4</v>
      </c>
      <c r="D46" s="71">
        <v>13</v>
      </c>
      <c r="E46" s="71">
        <v>5</v>
      </c>
      <c r="F46" s="71">
        <v>11</v>
      </c>
      <c r="G46" s="71">
        <v>10</v>
      </c>
      <c r="H46" s="71">
        <v>8</v>
      </c>
      <c r="I46" s="71">
        <v>2</v>
      </c>
      <c r="J46" s="70">
        <v>16</v>
      </c>
      <c r="K46" s="71">
        <v>10</v>
      </c>
      <c r="L46" s="71">
        <v>11</v>
      </c>
      <c r="M46" s="71">
        <v>8</v>
      </c>
      <c r="N46" s="71">
        <v>4</v>
      </c>
      <c r="O46" s="71">
        <v>2</v>
      </c>
      <c r="P46" s="71">
        <v>8</v>
      </c>
      <c r="Q46" s="72">
        <v>5</v>
      </c>
      <c r="R46" s="71">
        <v>5</v>
      </c>
      <c r="S46" s="71">
        <v>8</v>
      </c>
      <c r="T46" s="71">
        <v>9</v>
      </c>
      <c r="U46" s="71">
        <v>8</v>
      </c>
      <c r="V46" s="71">
        <v>8</v>
      </c>
      <c r="W46" s="71">
        <v>3</v>
      </c>
      <c r="X46" s="71">
        <v>13</v>
      </c>
      <c r="Y46" s="72">
        <v>9</v>
      </c>
      <c r="Z46" s="71">
        <v>8</v>
      </c>
      <c r="AA46" s="71">
        <v>5</v>
      </c>
      <c r="AB46" s="71">
        <v>4</v>
      </c>
      <c r="AC46" s="71">
        <v>16</v>
      </c>
      <c r="AD46" s="72">
        <v>21</v>
      </c>
      <c r="AE46" s="70">
        <v>9</v>
      </c>
      <c r="AF46" s="69">
        <v>5</v>
      </c>
      <c r="AG46" s="71">
        <v>26</v>
      </c>
      <c r="AH46" s="71">
        <v>26</v>
      </c>
      <c r="AI46" s="71">
        <v>14</v>
      </c>
      <c r="AJ46" s="71">
        <v>12</v>
      </c>
      <c r="AK46" s="71">
        <v>16</v>
      </c>
      <c r="AL46" s="72">
        <v>6</v>
      </c>
      <c r="AM46" s="75">
        <v>10</v>
      </c>
      <c r="AN46" s="76">
        <v>6</v>
      </c>
      <c r="AO46" s="76">
        <v>12</v>
      </c>
      <c r="AP46" s="71">
        <v>11</v>
      </c>
      <c r="AQ46" s="71">
        <v>11</v>
      </c>
      <c r="AR46" s="71">
        <v>13</v>
      </c>
      <c r="AS46" s="71">
        <v>1</v>
      </c>
      <c r="AT46" s="72"/>
      <c r="AU46" s="73">
        <v>11</v>
      </c>
      <c r="AV46" s="71">
        <v>16</v>
      </c>
      <c r="AW46" s="71">
        <v>4</v>
      </c>
      <c r="AX46" s="71">
        <v>8</v>
      </c>
      <c r="AY46" s="71">
        <v>8</v>
      </c>
      <c r="AZ46" s="71">
        <v>7</v>
      </c>
      <c r="BA46" s="71">
        <v>7</v>
      </c>
      <c r="BB46" s="72">
        <v>5</v>
      </c>
      <c r="BC46" s="73">
        <v>9</v>
      </c>
      <c r="BD46" s="71">
        <v>16</v>
      </c>
      <c r="BE46" s="71">
        <v>8</v>
      </c>
      <c r="BF46" s="71">
        <v>12</v>
      </c>
      <c r="BG46" s="72">
        <v>7</v>
      </c>
      <c r="BH46" s="86" t="s">
        <v>94</v>
      </c>
    </row>
    <row r="47" spans="1:60" ht="13.5" customHeight="1" x14ac:dyDescent="0.2">
      <c r="A47" s="86" t="s">
        <v>69</v>
      </c>
      <c r="B47" s="70">
        <v>4</v>
      </c>
      <c r="C47" s="71">
        <v>9</v>
      </c>
      <c r="D47" s="71">
        <v>3</v>
      </c>
      <c r="E47" s="71">
        <v>7</v>
      </c>
      <c r="F47" s="71">
        <v>1</v>
      </c>
      <c r="G47" s="71">
        <v>2</v>
      </c>
      <c r="H47" s="71">
        <v>8</v>
      </c>
      <c r="I47" s="71">
        <v>9</v>
      </c>
      <c r="J47" s="70">
        <v>14</v>
      </c>
      <c r="K47" s="71">
        <v>2</v>
      </c>
      <c r="L47" s="71">
        <v>5</v>
      </c>
      <c r="M47" s="71">
        <v>8</v>
      </c>
      <c r="N47" s="71">
        <v>9</v>
      </c>
      <c r="O47" s="71">
        <v>13</v>
      </c>
      <c r="P47" s="71">
        <v>16</v>
      </c>
      <c r="Q47" s="72">
        <v>13</v>
      </c>
      <c r="R47" s="71">
        <v>14</v>
      </c>
      <c r="S47" s="71">
        <v>7</v>
      </c>
      <c r="T47" s="71">
        <v>3</v>
      </c>
      <c r="U47" s="71">
        <v>7</v>
      </c>
      <c r="V47" s="71">
        <v>3</v>
      </c>
      <c r="W47" s="71">
        <v>8</v>
      </c>
      <c r="X47" s="71">
        <v>3</v>
      </c>
      <c r="Y47" s="72">
        <v>7</v>
      </c>
      <c r="Z47" s="71">
        <v>7</v>
      </c>
      <c r="AA47" s="71">
        <v>13</v>
      </c>
      <c r="AB47" s="71">
        <v>7</v>
      </c>
      <c r="AC47" s="71">
        <v>7</v>
      </c>
      <c r="AD47" s="72">
        <v>18</v>
      </c>
      <c r="AE47" s="70">
        <v>4</v>
      </c>
      <c r="AF47" s="71">
        <v>7</v>
      </c>
      <c r="AG47" s="71">
        <v>21</v>
      </c>
      <c r="AH47" s="71">
        <v>21</v>
      </c>
      <c r="AI47" s="71">
        <v>4</v>
      </c>
      <c r="AJ47" s="71">
        <v>4</v>
      </c>
      <c r="AK47" s="71">
        <v>8</v>
      </c>
      <c r="AL47" s="72">
        <v>6</v>
      </c>
      <c r="AM47" s="76">
        <v>15</v>
      </c>
      <c r="AN47" s="76">
        <v>6</v>
      </c>
      <c r="AO47" s="76">
        <v>3</v>
      </c>
      <c r="AP47" s="71">
        <v>3</v>
      </c>
      <c r="AQ47" s="71">
        <v>3</v>
      </c>
      <c r="AR47" s="71">
        <v>4</v>
      </c>
      <c r="AS47" s="71">
        <v>11</v>
      </c>
      <c r="AT47" s="72">
        <v>11</v>
      </c>
      <c r="AU47" s="71"/>
      <c r="AV47" s="71">
        <v>8</v>
      </c>
      <c r="AW47" s="71">
        <v>11</v>
      </c>
      <c r="AX47" s="71">
        <v>8</v>
      </c>
      <c r="AY47" s="71">
        <v>7</v>
      </c>
      <c r="AZ47" s="71">
        <v>12</v>
      </c>
      <c r="BA47" s="71">
        <v>17</v>
      </c>
      <c r="BB47" s="72">
        <v>8</v>
      </c>
      <c r="BC47" s="71">
        <v>7</v>
      </c>
      <c r="BD47" s="71">
        <v>8</v>
      </c>
      <c r="BE47" s="71">
        <v>8</v>
      </c>
      <c r="BF47" s="71">
        <v>2</v>
      </c>
      <c r="BG47" s="72">
        <v>18</v>
      </c>
      <c r="BH47" s="86" t="s">
        <v>69</v>
      </c>
    </row>
    <row r="48" spans="1:60" ht="13.5" customHeight="1" x14ac:dyDescent="0.2">
      <c r="A48" s="85" t="s">
        <v>95</v>
      </c>
      <c r="B48" s="71">
        <v>11</v>
      </c>
      <c r="C48" s="69">
        <v>13</v>
      </c>
      <c r="D48" s="71">
        <v>9</v>
      </c>
      <c r="E48" s="69">
        <v>13</v>
      </c>
      <c r="F48" s="69">
        <v>8</v>
      </c>
      <c r="G48" s="69">
        <v>9</v>
      </c>
      <c r="H48" s="69">
        <v>8</v>
      </c>
      <c r="I48" s="69">
        <v>14</v>
      </c>
      <c r="J48" s="70">
        <v>11</v>
      </c>
      <c r="K48" s="69">
        <v>10</v>
      </c>
      <c r="L48" s="71">
        <v>12</v>
      </c>
      <c r="M48" s="71">
        <v>8</v>
      </c>
      <c r="N48" s="69">
        <v>13</v>
      </c>
      <c r="O48" s="69">
        <v>15</v>
      </c>
      <c r="P48" s="71">
        <v>16</v>
      </c>
      <c r="Q48" s="72">
        <v>13</v>
      </c>
      <c r="R48" s="69">
        <v>14</v>
      </c>
      <c r="S48" s="69">
        <v>9</v>
      </c>
      <c r="T48" s="69">
        <v>10</v>
      </c>
      <c r="U48" s="69">
        <v>8</v>
      </c>
      <c r="V48" s="69">
        <v>9</v>
      </c>
      <c r="W48" s="69">
        <v>14</v>
      </c>
      <c r="X48" s="69">
        <v>11</v>
      </c>
      <c r="Y48" s="72">
        <v>7</v>
      </c>
      <c r="Z48" s="71">
        <v>9</v>
      </c>
      <c r="AA48" s="71">
        <v>13</v>
      </c>
      <c r="AB48" s="71">
        <v>13</v>
      </c>
      <c r="AC48" s="69">
        <v>1</v>
      </c>
      <c r="AD48" s="72">
        <v>16</v>
      </c>
      <c r="AE48" s="70">
        <v>11</v>
      </c>
      <c r="AF48" s="69">
        <v>14</v>
      </c>
      <c r="AG48" s="69">
        <v>14</v>
      </c>
      <c r="AH48" s="69">
        <v>13</v>
      </c>
      <c r="AI48" s="69">
        <v>10</v>
      </c>
      <c r="AJ48" s="69">
        <v>12</v>
      </c>
      <c r="AK48" s="71">
        <v>0</v>
      </c>
      <c r="AL48" s="72">
        <v>10</v>
      </c>
      <c r="AM48" s="76">
        <v>23</v>
      </c>
      <c r="AN48" s="76">
        <v>13</v>
      </c>
      <c r="AO48" s="76">
        <v>5</v>
      </c>
      <c r="AP48" s="69">
        <v>11</v>
      </c>
      <c r="AQ48" s="69">
        <v>11</v>
      </c>
      <c r="AR48" s="69">
        <v>9</v>
      </c>
      <c r="AS48" s="69">
        <v>17</v>
      </c>
      <c r="AT48" s="72">
        <v>16</v>
      </c>
      <c r="AU48" s="71">
        <v>8</v>
      </c>
      <c r="AV48" s="69"/>
      <c r="AW48" s="69">
        <v>12</v>
      </c>
      <c r="AX48" s="69">
        <v>8</v>
      </c>
      <c r="AY48" s="69">
        <v>8</v>
      </c>
      <c r="AZ48" s="69">
        <v>19</v>
      </c>
      <c r="BA48" s="69">
        <v>21</v>
      </c>
      <c r="BB48" s="72">
        <v>12</v>
      </c>
      <c r="BC48" s="71">
        <v>7</v>
      </c>
      <c r="BD48" s="71">
        <v>0</v>
      </c>
      <c r="BE48" s="71">
        <v>7</v>
      </c>
      <c r="BF48" s="69">
        <v>10</v>
      </c>
      <c r="BG48" s="72">
        <v>19</v>
      </c>
      <c r="BH48" s="86" t="s">
        <v>95</v>
      </c>
    </row>
    <row r="49" spans="1:60" ht="13.5" customHeight="1" x14ac:dyDescent="0.2">
      <c r="A49" s="66" t="s">
        <v>152</v>
      </c>
      <c r="B49" s="70">
        <v>11</v>
      </c>
      <c r="C49" s="69">
        <v>3</v>
      </c>
      <c r="D49" s="71">
        <v>14</v>
      </c>
      <c r="E49" s="69">
        <v>6</v>
      </c>
      <c r="F49" s="69">
        <v>12</v>
      </c>
      <c r="G49" s="69">
        <v>11</v>
      </c>
      <c r="H49" s="69">
        <v>5</v>
      </c>
      <c r="I49" s="69">
        <v>3</v>
      </c>
      <c r="J49" s="70">
        <v>12</v>
      </c>
      <c r="K49" s="69">
        <v>10</v>
      </c>
      <c r="L49" s="71">
        <v>12</v>
      </c>
      <c r="M49" s="71">
        <v>5</v>
      </c>
      <c r="N49" s="69">
        <v>3</v>
      </c>
      <c r="O49" s="69">
        <v>3</v>
      </c>
      <c r="P49" s="71">
        <v>5</v>
      </c>
      <c r="Q49" s="72">
        <v>2</v>
      </c>
      <c r="R49" s="69">
        <v>2</v>
      </c>
      <c r="S49" s="69">
        <v>6</v>
      </c>
      <c r="T49" s="69">
        <v>10</v>
      </c>
      <c r="U49" s="69">
        <v>6</v>
      </c>
      <c r="V49" s="69">
        <v>9</v>
      </c>
      <c r="W49" s="69">
        <v>4</v>
      </c>
      <c r="X49" s="69">
        <v>14</v>
      </c>
      <c r="Y49" s="72">
        <v>5</v>
      </c>
      <c r="Z49" s="71">
        <v>6</v>
      </c>
      <c r="AA49" s="71">
        <v>2</v>
      </c>
      <c r="AB49" s="71">
        <v>5</v>
      </c>
      <c r="AC49" s="69">
        <v>12</v>
      </c>
      <c r="AD49" s="72">
        <v>17</v>
      </c>
      <c r="AE49" s="70">
        <v>10</v>
      </c>
      <c r="AF49" s="76">
        <v>6</v>
      </c>
      <c r="AG49" s="69">
        <v>23</v>
      </c>
      <c r="AH49" s="69">
        <v>22</v>
      </c>
      <c r="AI49" s="69">
        <v>15</v>
      </c>
      <c r="AJ49" s="69">
        <v>13</v>
      </c>
      <c r="AK49" s="71">
        <v>12</v>
      </c>
      <c r="AL49" s="72">
        <v>5</v>
      </c>
      <c r="AM49" s="76">
        <v>14</v>
      </c>
      <c r="AN49" s="76">
        <v>7</v>
      </c>
      <c r="AO49" s="76">
        <v>12</v>
      </c>
      <c r="AP49" s="69">
        <v>12</v>
      </c>
      <c r="AQ49" s="69">
        <v>12</v>
      </c>
      <c r="AR49" s="69">
        <v>14</v>
      </c>
      <c r="AS49" s="69">
        <v>5</v>
      </c>
      <c r="AT49" s="72">
        <v>4</v>
      </c>
      <c r="AU49" s="71">
        <v>11</v>
      </c>
      <c r="AV49" s="69">
        <v>12</v>
      </c>
      <c r="AW49" s="69" t="s">
        <v>78</v>
      </c>
      <c r="AX49" s="69">
        <v>5</v>
      </c>
      <c r="AY49" s="69">
        <v>6</v>
      </c>
      <c r="AZ49" s="69">
        <v>9</v>
      </c>
      <c r="BA49" s="69">
        <v>9</v>
      </c>
      <c r="BB49" s="72">
        <v>5</v>
      </c>
      <c r="BC49" s="71">
        <v>6</v>
      </c>
      <c r="BD49" s="71">
        <v>12</v>
      </c>
      <c r="BE49" s="71">
        <v>5</v>
      </c>
      <c r="BF49" s="69">
        <v>13</v>
      </c>
      <c r="BG49" s="72">
        <v>8</v>
      </c>
      <c r="BH49" s="66" t="s">
        <v>96</v>
      </c>
    </row>
    <row r="50" spans="1:60" ht="13.5" customHeight="1" x14ac:dyDescent="0.2">
      <c r="A50" s="66" t="s">
        <v>153</v>
      </c>
      <c r="B50" s="70">
        <v>8</v>
      </c>
      <c r="C50" s="69">
        <v>5</v>
      </c>
      <c r="D50" s="71">
        <v>11</v>
      </c>
      <c r="E50" s="69">
        <v>5</v>
      </c>
      <c r="F50" s="69">
        <v>9</v>
      </c>
      <c r="G50" s="69">
        <v>8</v>
      </c>
      <c r="H50" s="69">
        <v>0</v>
      </c>
      <c r="I50" s="69">
        <v>7</v>
      </c>
      <c r="J50" s="70">
        <v>9</v>
      </c>
      <c r="K50" s="69">
        <v>8</v>
      </c>
      <c r="L50" s="71">
        <v>9</v>
      </c>
      <c r="M50" s="71">
        <v>0</v>
      </c>
      <c r="N50" s="69">
        <v>5</v>
      </c>
      <c r="O50" s="69">
        <v>8</v>
      </c>
      <c r="P50" s="71">
        <v>9</v>
      </c>
      <c r="Q50" s="72">
        <v>6</v>
      </c>
      <c r="R50" s="69">
        <v>7</v>
      </c>
      <c r="S50" s="69">
        <v>2</v>
      </c>
      <c r="T50" s="69">
        <v>7</v>
      </c>
      <c r="U50" s="69">
        <v>1</v>
      </c>
      <c r="V50" s="69">
        <v>6</v>
      </c>
      <c r="W50" s="69">
        <v>6</v>
      </c>
      <c r="X50" s="69">
        <v>11</v>
      </c>
      <c r="Y50" s="72">
        <v>2</v>
      </c>
      <c r="Z50" s="71">
        <v>2</v>
      </c>
      <c r="AA50" s="71">
        <v>6</v>
      </c>
      <c r="AB50" s="71">
        <v>6</v>
      </c>
      <c r="AC50" s="69">
        <v>8</v>
      </c>
      <c r="AD50" s="72">
        <v>14</v>
      </c>
      <c r="AE50" s="70">
        <v>7</v>
      </c>
      <c r="AF50" s="69">
        <v>7</v>
      </c>
      <c r="AG50" s="69">
        <v>19</v>
      </c>
      <c r="AH50" s="69">
        <v>19</v>
      </c>
      <c r="AI50" s="69">
        <v>12</v>
      </c>
      <c r="AJ50" s="69">
        <v>11</v>
      </c>
      <c r="AK50" s="71">
        <v>8</v>
      </c>
      <c r="AL50" s="72">
        <v>2</v>
      </c>
      <c r="AM50" s="76">
        <v>15</v>
      </c>
      <c r="AN50" s="76">
        <v>5</v>
      </c>
      <c r="AO50" s="76">
        <v>9</v>
      </c>
      <c r="AP50" s="69">
        <v>10</v>
      </c>
      <c r="AQ50" s="69">
        <v>9</v>
      </c>
      <c r="AR50" s="69">
        <v>12</v>
      </c>
      <c r="AS50" s="69">
        <v>9</v>
      </c>
      <c r="AT50" s="72">
        <v>8</v>
      </c>
      <c r="AU50" s="71">
        <v>8</v>
      </c>
      <c r="AV50" s="69">
        <v>8</v>
      </c>
      <c r="AW50" s="69">
        <v>5</v>
      </c>
      <c r="AX50" s="69"/>
      <c r="AY50" s="69">
        <v>1</v>
      </c>
      <c r="AZ50" s="69">
        <v>11</v>
      </c>
      <c r="BA50" s="69">
        <v>13</v>
      </c>
      <c r="BB50" s="72">
        <v>4</v>
      </c>
      <c r="BC50" s="71">
        <v>2</v>
      </c>
      <c r="BD50" s="71">
        <v>8</v>
      </c>
      <c r="BE50" s="71">
        <v>1</v>
      </c>
      <c r="BF50" s="69">
        <v>10</v>
      </c>
      <c r="BG50" s="72">
        <v>12</v>
      </c>
      <c r="BH50" s="66" t="s">
        <v>154</v>
      </c>
    </row>
    <row r="51" spans="1:60" ht="13.5" customHeight="1" x14ac:dyDescent="0.2">
      <c r="A51" s="66" t="s">
        <v>155</v>
      </c>
      <c r="B51" s="70">
        <v>8</v>
      </c>
      <c r="C51" s="69">
        <v>5</v>
      </c>
      <c r="D51" s="71">
        <v>11</v>
      </c>
      <c r="E51" s="69">
        <v>4</v>
      </c>
      <c r="F51" s="69">
        <v>9</v>
      </c>
      <c r="G51" s="69">
        <v>7</v>
      </c>
      <c r="H51" s="69">
        <v>1</v>
      </c>
      <c r="I51" s="69">
        <v>6</v>
      </c>
      <c r="J51" s="70">
        <v>9</v>
      </c>
      <c r="K51" s="69">
        <v>7</v>
      </c>
      <c r="L51" s="71">
        <v>8</v>
      </c>
      <c r="M51" s="71">
        <v>0</v>
      </c>
      <c r="N51" s="69">
        <v>5</v>
      </c>
      <c r="O51" s="69">
        <v>9</v>
      </c>
      <c r="P51" s="71">
        <v>10</v>
      </c>
      <c r="Q51" s="72">
        <v>7</v>
      </c>
      <c r="R51" s="69">
        <v>7</v>
      </c>
      <c r="S51" s="69">
        <v>1</v>
      </c>
      <c r="T51" s="69">
        <v>7</v>
      </c>
      <c r="U51" s="69">
        <v>0</v>
      </c>
      <c r="V51" s="69">
        <v>5</v>
      </c>
      <c r="W51" s="69">
        <v>5</v>
      </c>
      <c r="X51" s="69">
        <v>11</v>
      </c>
      <c r="Y51" s="72">
        <v>2</v>
      </c>
      <c r="Z51" s="71">
        <v>1</v>
      </c>
      <c r="AA51" s="71">
        <v>7</v>
      </c>
      <c r="AB51" s="71">
        <v>5</v>
      </c>
      <c r="AC51" s="69">
        <v>8</v>
      </c>
      <c r="AD51" s="72">
        <v>15</v>
      </c>
      <c r="AE51" s="70">
        <v>7</v>
      </c>
      <c r="AF51" s="69">
        <v>6</v>
      </c>
      <c r="AG51" s="69">
        <v>19</v>
      </c>
      <c r="AH51" s="69">
        <v>19</v>
      </c>
      <c r="AI51" s="69">
        <v>12</v>
      </c>
      <c r="AJ51" s="69">
        <v>10</v>
      </c>
      <c r="AK51" s="71">
        <v>8</v>
      </c>
      <c r="AL51" s="72">
        <v>2</v>
      </c>
      <c r="AM51" s="76">
        <v>15</v>
      </c>
      <c r="AN51" s="76">
        <v>5</v>
      </c>
      <c r="AO51" s="76">
        <v>8</v>
      </c>
      <c r="AP51" s="69">
        <v>9</v>
      </c>
      <c r="AQ51" s="69">
        <v>9</v>
      </c>
      <c r="AR51" s="69">
        <v>11</v>
      </c>
      <c r="AS51" s="69">
        <v>8</v>
      </c>
      <c r="AT51" s="72">
        <v>8</v>
      </c>
      <c r="AU51" s="71">
        <v>7</v>
      </c>
      <c r="AV51" s="69">
        <v>8</v>
      </c>
      <c r="AW51" s="69">
        <v>6</v>
      </c>
      <c r="AX51" s="69">
        <v>1</v>
      </c>
      <c r="AY51" s="69"/>
      <c r="AZ51" s="69">
        <v>11</v>
      </c>
      <c r="BA51" s="69">
        <v>14</v>
      </c>
      <c r="BB51" s="72">
        <v>4</v>
      </c>
      <c r="BC51" s="71">
        <v>2</v>
      </c>
      <c r="BD51" s="71">
        <v>8</v>
      </c>
      <c r="BE51" s="71">
        <v>1</v>
      </c>
      <c r="BF51" s="69">
        <v>9</v>
      </c>
      <c r="BG51" s="72">
        <v>13</v>
      </c>
      <c r="BH51" s="66" t="s">
        <v>156</v>
      </c>
    </row>
    <row r="52" spans="1:60" ht="13.5" customHeight="1" x14ac:dyDescent="0.2">
      <c r="A52" s="66" t="s">
        <v>157</v>
      </c>
      <c r="B52" s="70">
        <v>9</v>
      </c>
      <c r="C52" s="69">
        <v>8</v>
      </c>
      <c r="D52" s="71">
        <v>12</v>
      </c>
      <c r="E52" s="69">
        <v>7</v>
      </c>
      <c r="F52" s="69">
        <v>11</v>
      </c>
      <c r="G52" s="69">
        <v>10</v>
      </c>
      <c r="H52" s="69">
        <v>11</v>
      </c>
      <c r="I52" s="69">
        <v>6</v>
      </c>
      <c r="J52" s="70">
        <v>20</v>
      </c>
      <c r="K52" s="69">
        <v>10</v>
      </c>
      <c r="L52" s="71">
        <v>9</v>
      </c>
      <c r="M52" s="71">
        <v>11</v>
      </c>
      <c r="N52" s="69">
        <v>8</v>
      </c>
      <c r="O52" s="69">
        <v>9</v>
      </c>
      <c r="P52" s="71">
        <v>14</v>
      </c>
      <c r="Q52" s="72">
        <v>11</v>
      </c>
      <c r="R52" s="69">
        <v>12</v>
      </c>
      <c r="S52" s="69">
        <v>11</v>
      </c>
      <c r="T52" s="69">
        <v>9</v>
      </c>
      <c r="U52" s="69">
        <v>11</v>
      </c>
      <c r="V52" s="69">
        <v>10</v>
      </c>
      <c r="W52" s="69">
        <v>7</v>
      </c>
      <c r="X52" s="69">
        <v>9</v>
      </c>
      <c r="Y52" s="72">
        <v>12</v>
      </c>
      <c r="Z52" s="71">
        <v>11</v>
      </c>
      <c r="AA52" s="71">
        <v>11</v>
      </c>
      <c r="AB52" s="71">
        <v>6</v>
      </c>
      <c r="AC52" s="69">
        <v>18</v>
      </c>
      <c r="AD52" s="72">
        <v>25</v>
      </c>
      <c r="AE52" s="70">
        <v>8</v>
      </c>
      <c r="AF52" s="71">
        <v>5</v>
      </c>
      <c r="AG52" s="71">
        <v>30</v>
      </c>
      <c r="AH52" s="71">
        <v>30</v>
      </c>
      <c r="AI52" s="71">
        <v>10</v>
      </c>
      <c r="AJ52" s="71">
        <v>9</v>
      </c>
      <c r="AK52" s="71">
        <v>19</v>
      </c>
      <c r="AL52" s="72">
        <v>13</v>
      </c>
      <c r="AM52" s="76">
        <v>5</v>
      </c>
      <c r="AN52" s="76">
        <v>6</v>
      </c>
      <c r="AO52" s="76">
        <v>14</v>
      </c>
      <c r="AP52" s="71">
        <v>10</v>
      </c>
      <c r="AQ52" s="71">
        <v>10</v>
      </c>
      <c r="AR52" s="71">
        <v>12</v>
      </c>
      <c r="AS52" s="71">
        <v>6</v>
      </c>
      <c r="AT52" s="72">
        <v>7</v>
      </c>
      <c r="AU52" s="71">
        <v>12</v>
      </c>
      <c r="AV52" s="71">
        <v>19</v>
      </c>
      <c r="AW52" s="71">
        <v>9</v>
      </c>
      <c r="AX52" s="71">
        <v>11</v>
      </c>
      <c r="AY52" s="71">
        <v>11</v>
      </c>
      <c r="AZ52" s="71" t="s">
        <v>78</v>
      </c>
      <c r="BA52" s="71">
        <v>10</v>
      </c>
      <c r="BB52" s="72">
        <v>9</v>
      </c>
      <c r="BC52" s="71">
        <v>13</v>
      </c>
      <c r="BD52" s="71">
        <v>19</v>
      </c>
      <c r="BE52" s="71">
        <v>12</v>
      </c>
      <c r="BF52" s="71">
        <v>11</v>
      </c>
      <c r="BG52" s="72">
        <v>11</v>
      </c>
      <c r="BH52" s="86" t="s">
        <v>157</v>
      </c>
    </row>
    <row r="53" spans="1:60" ht="13.5" customHeight="1" x14ac:dyDescent="0.2">
      <c r="A53" s="66" t="s">
        <v>158</v>
      </c>
      <c r="B53" s="70">
        <v>17</v>
      </c>
      <c r="C53" s="69">
        <v>11</v>
      </c>
      <c r="D53" s="71">
        <v>19</v>
      </c>
      <c r="E53" s="69">
        <v>12</v>
      </c>
      <c r="F53" s="69">
        <v>19</v>
      </c>
      <c r="G53" s="69">
        <v>17</v>
      </c>
      <c r="H53" s="69">
        <v>13</v>
      </c>
      <c r="I53" s="69">
        <v>9</v>
      </c>
      <c r="J53" s="70">
        <v>21</v>
      </c>
      <c r="K53" s="69">
        <v>17</v>
      </c>
      <c r="L53" s="71">
        <v>17</v>
      </c>
      <c r="M53" s="71">
        <v>14</v>
      </c>
      <c r="N53" s="69">
        <v>11</v>
      </c>
      <c r="O53" s="69">
        <v>6</v>
      </c>
      <c r="P53" s="71">
        <v>11</v>
      </c>
      <c r="Q53" s="72">
        <v>10</v>
      </c>
      <c r="R53" s="69">
        <v>10</v>
      </c>
      <c r="S53" s="69">
        <v>15</v>
      </c>
      <c r="T53" s="69">
        <v>15</v>
      </c>
      <c r="U53" s="69">
        <v>14</v>
      </c>
      <c r="V53" s="69">
        <v>15</v>
      </c>
      <c r="W53" s="69">
        <v>10</v>
      </c>
      <c r="X53" s="69">
        <v>19</v>
      </c>
      <c r="Y53" s="72">
        <v>14</v>
      </c>
      <c r="Z53" s="71">
        <v>15</v>
      </c>
      <c r="AA53" s="71">
        <v>10</v>
      </c>
      <c r="AB53" s="71">
        <v>11</v>
      </c>
      <c r="AC53" s="69">
        <v>21</v>
      </c>
      <c r="AD53" s="72">
        <v>26</v>
      </c>
      <c r="AE53" s="70">
        <v>16</v>
      </c>
      <c r="AF53" s="69">
        <v>11</v>
      </c>
      <c r="AG53" s="69">
        <v>31</v>
      </c>
      <c r="AH53" s="69">
        <v>30</v>
      </c>
      <c r="AI53" s="69">
        <v>20</v>
      </c>
      <c r="AJ53" s="69">
        <v>18</v>
      </c>
      <c r="AK53" s="71">
        <v>21</v>
      </c>
      <c r="AL53" s="72">
        <v>13</v>
      </c>
      <c r="AM53" s="76">
        <v>12</v>
      </c>
      <c r="AN53" s="76">
        <v>12</v>
      </c>
      <c r="AO53" s="76">
        <v>19</v>
      </c>
      <c r="AP53" s="69">
        <v>17</v>
      </c>
      <c r="AQ53" s="69">
        <v>17</v>
      </c>
      <c r="AR53" s="69">
        <v>19</v>
      </c>
      <c r="AS53" s="69">
        <v>7</v>
      </c>
      <c r="AT53" s="72">
        <v>7</v>
      </c>
      <c r="AU53" s="71">
        <v>17</v>
      </c>
      <c r="AV53" s="69">
        <v>21</v>
      </c>
      <c r="AW53" s="69">
        <v>9</v>
      </c>
      <c r="AX53" s="69">
        <v>13</v>
      </c>
      <c r="AY53" s="69">
        <v>14</v>
      </c>
      <c r="AZ53" s="69">
        <v>10</v>
      </c>
      <c r="BA53" s="69"/>
      <c r="BB53" s="72">
        <v>11</v>
      </c>
      <c r="BC53" s="71">
        <v>14</v>
      </c>
      <c r="BD53" s="71">
        <v>21</v>
      </c>
      <c r="BE53" s="71">
        <v>14</v>
      </c>
      <c r="BF53" s="69">
        <v>18</v>
      </c>
      <c r="BG53" s="72">
        <v>1</v>
      </c>
      <c r="BH53" s="66" t="s">
        <v>159</v>
      </c>
    </row>
    <row r="54" spans="1:60" ht="13.5" customHeight="1" x14ac:dyDescent="0.2">
      <c r="A54" s="66" t="s">
        <v>97</v>
      </c>
      <c r="B54" s="70">
        <v>8</v>
      </c>
      <c r="C54" s="69">
        <v>2</v>
      </c>
      <c r="D54" s="71">
        <v>11</v>
      </c>
      <c r="E54" s="69">
        <v>2</v>
      </c>
      <c r="F54" s="69">
        <v>11</v>
      </c>
      <c r="G54" s="69">
        <v>7</v>
      </c>
      <c r="H54" s="69">
        <v>4</v>
      </c>
      <c r="I54" s="69">
        <v>3</v>
      </c>
      <c r="J54" s="70">
        <v>13</v>
      </c>
      <c r="K54" s="69">
        <v>7</v>
      </c>
      <c r="L54" s="71">
        <v>8</v>
      </c>
      <c r="M54" s="71">
        <v>4</v>
      </c>
      <c r="N54" s="69">
        <v>2</v>
      </c>
      <c r="O54" s="69">
        <v>6</v>
      </c>
      <c r="P54" s="71">
        <v>9</v>
      </c>
      <c r="Q54" s="72">
        <v>6</v>
      </c>
      <c r="R54" s="69">
        <v>7</v>
      </c>
      <c r="S54" s="69">
        <v>4</v>
      </c>
      <c r="T54" s="69">
        <v>6</v>
      </c>
      <c r="U54" s="69">
        <v>4</v>
      </c>
      <c r="V54" s="69">
        <v>5</v>
      </c>
      <c r="W54" s="69">
        <v>1</v>
      </c>
      <c r="X54" s="69">
        <v>11</v>
      </c>
      <c r="Y54" s="72">
        <v>5</v>
      </c>
      <c r="Z54" s="71">
        <v>4</v>
      </c>
      <c r="AA54" s="71">
        <v>6</v>
      </c>
      <c r="AB54" s="71">
        <v>3</v>
      </c>
      <c r="AC54" s="69">
        <v>11</v>
      </c>
      <c r="AD54" s="72">
        <v>18</v>
      </c>
      <c r="AE54" s="70">
        <v>6</v>
      </c>
      <c r="AF54" s="69">
        <v>3</v>
      </c>
      <c r="AG54" s="69">
        <v>23</v>
      </c>
      <c r="AH54" s="69">
        <v>22</v>
      </c>
      <c r="AI54" s="69">
        <v>12</v>
      </c>
      <c r="AJ54" s="69">
        <v>10</v>
      </c>
      <c r="AK54" s="69">
        <v>12</v>
      </c>
      <c r="AL54" s="72">
        <v>2</v>
      </c>
      <c r="AM54" s="76">
        <v>12</v>
      </c>
      <c r="AN54" s="76">
        <v>4</v>
      </c>
      <c r="AO54" s="76">
        <v>9</v>
      </c>
      <c r="AP54" s="69">
        <v>10</v>
      </c>
      <c r="AQ54" s="69">
        <v>9</v>
      </c>
      <c r="AR54" s="69">
        <v>11</v>
      </c>
      <c r="AS54" s="69">
        <v>5</v>
      </c>
      <c r="AT54" s="72">
        <v>5</v>
      </c>
      <c r="AU54" s="71">
        <v>8</v>
      </c>
      <c r="AV54" s="69">
        <v>12</v>
      </c>
      <c r="AW54" s="69">
        <v>5</v>
      </c>
      <c r="AX54" s="69">
        <v>4</v>
      </c>
      <c r="AY54" s="69">
        <v>4</v>
      </c>
      <c r="AZ54" s="69">
        <v>9</v>
      </c>
      <c r="BA54" s="69">
        <v>11</v>
      </c>
      <c r="BB54" s="72" t="s">
        <v>78</v>
      </c>
      <c r="BC54" s="71">
        <v>6</v>
      </c>
      <c r="BD54" s="71">
        <v>12</v>
      </c>
      <c r="BE54" s="71">
        <v>5</v>
      </c>
      <c r="BF54" s="69">
        <v>10</v>
      </c>
      <c r="BG54" s="72">
        <v>11</v>
      </c>
      <c r="BH54" s="66" t="s">
        <v>97</v>
      </c>
    </row>
    <row r="55" spans="1:60" ht="13.5" customHeight="1" x14ac:dyDescent="0.2">
      <c r="A55" s="86" t="s">
        <v>160</v>
      </c>
      <c r="B55" s="70">
        <v>7</v>
      </c>
      <c r="C55" s="71">
        <v>6</v>
      </c>
      <c r="D55" s="71">
        <v>10</v>
      </c>
      <c r="E55" s="71">
        <v>6</v>
      </c>
      <c r="F55" s="71">
        <v>8</v>
      </c>
      <c r="G55" s="71">
        <v>6</v>
      </c>
      <c r="H55" s="71">
        <v>2</v>
      </c>
      <c r="I55" s="71">
        <v>9</v>
      </c>
      <c r="J55" s="70">
        <v>9</v>
      </c>
      <c r="K55" s="71">
        <v>7</v>
      </c>
      <c r="L55" s="71">
        <v>8</v>
      </c>
      <c r="M55" s="71">
        <v>2</v>
      </c>
      <c r="N55" s="71">
        <v>6</v>
      </c>
      <c r="O55" s="71">
        <v>9</v>
      </c>
      <c r="P55" s="71">
        <v>10</v>
      </c>
      <c r="Q55" s="71">
        <v>7</v>
      </c>
      <c r="R55" s="70">
        <v>8</v>
      </c>
      <c r="S55" s="71">
        <v>3</v>
      </c>
      <c r="T55" s="71">
        <v>6</v>
      </c>
      <c r="U55" s="71">
        <v>2</v>
      </c>
      <c r="V55" s="71">
        <v>5</v>
      </c>
      <c r="W55" s="71">
        <v>7</v>
      </c>
      <c r="X55" s="71">
        <v>10</v>
      </c>
      <c r="Y55" s="71">
        <v>1</v>
      </c>
      <c r="Z55" s="70">
        <v>3</v>
      </c>
      <c r="AA55" s="71">
        <v>7</v>
      </c>
      <c r="AB55" s="71">
        <v>7</v>
      </c>
      <c r="AC55" s="71">
        <v>7</v>
      </c>
      <c r="AD55" s="72">
        <v>14</v>
      </c>
      <c r="AE55" s="70">
        <v>7</v>
      </c>
      <c r="AF55" s="69">
        <v>8</v>
      </c>
      <c r="AG55" s="69">
        <v>18</v>
      </c>
      <c r="AH55" s="69">
        <v>17</v>
      </c>
      <c r="AI55" s="69">
        <v>11</v>
      </c>
      <c r="AJ55" s="69">
        <v>9</v>
      </c>
      <c r="AK55" s="71">
        <v>7</v>
      </c>
      <c r="AL55" s="72">
        <v>4</v>
      </c>
      <c r="AM55" s="76">
        <v>16</v>
      </c>
      <c r="AN55" s="76">
        <v>6</v>
      </c>
      <c r="AO55" s="76">
        <v>7</v>
      </c>
      <c r="AP55" s="69">
        <v>8</v>
      </c>
      <c r="AQ55" s="69">
        <v>8</v>
      </c>
      <c r="AR55" s="69">
        <v>10</v>
      </c>
      <c r="AS55" s="69">
        <v>10</v>
      </c>
      <c r="AT55" s="72">
        <v>9</v>
      </c>
      <c r="AU55" s="71">
        <v>7</v>
      </c>
      <c r="AV55" s="69">
        <v>7</v>
      </c>
      <c r="AW55" s="69">
        <v>6</v>
      </c>
      <c r="AX55" s="71">
        <v>2</v>
      </c>
      <c r="AY55" s="71">
        <v>2</v>
      </c>
      <c r="AZ55" s="69">
        <v>13</v>
      </c>
      <c r="BA55" s="69">
        <v>14</v>
      </c>
      <c r="BB55" s="72">
        <v>6</v>
      </c>
      <c r="BC55" s="71"/>
      <c r="BD55" s="71">
        <v>7</v>
      </c>
      <c r="BE55" s="71">
        <v>1</v>
      </c>
      <c r="BF55" s="69">
        <v>8</v>
      </c>
      <c r="BG55" s="72">
        <v>13</v>
      </c>
      <c r="BH55" s="66" t="s">
        <v>73</v>
      </c>
    </row>
    <row r="56" spans="1:60" x14ac:dyDescent="0.2">
      <c r="A56" s="80" t="s">
        <v>161</v>
      </c>
      <c r="B56" s="81">
        <v>11</v>
      </c>
      <c r="C56" s="82">
        <v>13</v>
      </c>
      <c r="D56" s="82">
        <v>9</v>
      </c>
      <c r="E56" s="82">
        <v>13</v>
      </c>
      <c r="F56" s="82">
        <v>8</v>
      </c>
      <c r="G56" s="82">
        <v>9</v>
      </c>
      <c r="H56" s="82">
        <v>8</v>
      </c>
      <c r="I56" s="82">
        <v>14</v>
      </c>
      <c r="J56" s="81">
        <v>11</v>
      </c>
      <c r="K56" s="82">
        <v>10</v>
      </c>
      <c r="L56" s="82">
        <v>12</v>
      </c>
      <c r="M56" s="82">
        <v>8</v>
      </c>
      <c r="N56" s="82">
        <v>13</v>
      </c>
      <c r="O56" s="82">
        <v>15</v>
      </c>
      <c r="P56" s="82">
        <v>16</v>
      </c>
      <c r="Q56" s="83">
        <v>13</v>
      </c>
      <c r="R56" s="82">
        <v>14</v>
      </c>
      <c r="S56" s="82">
        <v>9</v>
      </c>
      <c r="T56" s="82">
        <v>11</v>
      </c>
      <c r="U56" s="82">
        <v>8</v>
      </c>
      <c r="V56" s="82">
        <v>9</v>
      </c>
      <c r="W56" s="82">
        <v>14</v>
      </c>
      <c r="X56" s="82">
        <v>11</v>
      </c>
      <c r="Y56" s="83">
        <v>7</v>
      </c>
      <c r="Z56" s="81">
        <v>9</v>
      </c>
      <c r="AA56" s="82">
        <v>13</v>
      </c>
      <c r="AB56" s="82">
        <v>14</v>
      </c>
      <c r="AC56" s="82">
        <v>1</v>
      </c>
      <c r="AD56" s="83">
        <v>16</v>
      </c>
      <c r="AE56" s="81">
        <v>11</v>
      </c>
      <c r="AF56" s="82">
        <v>15</v>
      </c>
      <c r="AG56" s="82">
        <v>14</v>
      </c>
      <c r="AH56" s="82">
        <v>13</v>
      </c>
      <c r="AI56" s="82">
        <v>10</v>
      </c>
      <c r="AJ56" s="82">
        <v>12</v>
      </c>
      <c r="AK56" s="82">
        <v>0</v>
      </c>
      <c r="AL56" s="83">
        <v>10</v>
      </c>
      <c r="AM56" s="76">
        <v>23</v>
      </c>
      <c r="AN56" s="84">
        <v>13</v>
      </c>
      <c r="AO56" s="84">
        <v>5</v>
      </c>
      <c r="AP56" s="82">
        <v>11</v>
      </c>
      <c r="AQ56" s="82">
        <v>11</v>
      </c>
      <c r="AR56" s="82">
        <v>10</v>
      </c>
      <c r="AS56" s="82">
        <v>17</v>
      </c>
      <c r="AT56" s="83">
        <v>16</v>
      </c>
      <c r="AU56" s="71">
        <v>8</v>
      </c>
      <c r="AV56" s="82">
        <v>0</v>
      </c>
      <c r="AW56" s="82">
        <v>12</v>
      </c>
      <c r="AX56" s="82">
        <v>8</v>
      </c>
      <c r="AY56" s="82">
        <v>8</v>
      </c>
      <c r="AZ56" s="82">
        <v>19</v>
      </c>
      <c r="BA56" s="82">
        <v>21</v>
      </c>
      <c r="BB56" s="83">
        <v>12</v>
      </c>
      <c r="BC56" s="71">
        <v>7</v>
      </c>
      <c r="BD56" s="82"/>
      <c r="BE56" s="82">
        <v>8</v>
      </c>
      <c r="BF56" s="82">
        <v>10</v>
      </c>
      <c r="BG56" s="83">
        <v>20</v>
      </c>
      <c r="BH56" s="80" t="s">
        <v>162</v>
      </c>
    </row>
    <row r="57" spans="1:60" x14ac:dyDescent="0.2">
      <c r="A57" s="86" t="s">
        <v>163</v>
      </c>
      <c r="B57" s="70">
        <v>8</v>
      </c>
      <c r="C57" s="69">
        <v>6</v>
      </c>
      <c r="D57" s="71">
        <v>11</v>
      </c>
      <c r="E57" s="69">
        <v>6</v>
      </c>
      <c r="F57" s="69">
        <v>9</v>
      </c>
      <c r="G57" s="69">
        <v>7</v>
      </c>
      <c r="H57" s="69">
        <v>1</v>
      </c>
      <c r="I57" s="69">
        <v>7</v>
      </c>
      <c r="J57" s="70">
        <v>9</v>
      </c>
      <c r="K57" s="69">
        <v>8</v>
      </c>
      <c r="L57" s="71">
        <v>9</v>
      </c>
      <c r="M57" s="71">
        <v>1</v>
      </c>
      <c r="N57" s="69">
        <v>6</v>
      </c>
      <c r="O57" s="69">
        <v>8</v>
      </c>
      <c r="P57" s="71">
        <v>10</v>
      </c>
      <c r="Q57" s="72">
        <v>6</v>
      </c>
      <c r="R57" s="69">
        <v>7</v>
      </c>
      <c r="S57" s="69">
        <v>2</v>
      </c>
      <c r="T57" s="69">
        <v>8</v>
      </c>
      <c r="U57" s="69">
        <v>1</v>
      </c>
      <c r="V57" s="69">
        <v>6</v>
      </c>
      <c r="W57" s="69">
        <v>7</v>
      </c>
      <c r="X57" s="69">
        <v>11</v>
      </c>
      <c r="Y57" s="72">
        <v>1</v>
      </c>
      <c r="Z57" s="71">
        <v>2</v>
      </c>
      <c r="AA57" s="71">
        <v>6</v>
      </c>
      <c r="AB57" s="71">
        <v>6</v>
      </c>
      <c r="AC57" s="69">
        <v>8</v>
      </c>
      <c r="AD57" s="72">
        <v>14</v>
      </c>
      <c r="AE57" s="70">
        <v>7</v>
      </c>
      <c r="AF57" s="76">
        <v>8</v>
      </c>
      <c r="AG57" s="69">
        <v>19</v>
      </c>
      <c r="AH57" s="69">
        <v>18</v>
      </c>
      <c r="AI57" s="69">
        <v>12</v>
      </c>
      <c r="AJ57" s="69">
        <v>10</v>
      </c>
      <c r="AK57" s="71">
        <v>8</v>
      </c>
      <c r="AL57" s="72">
        <v>3</v>
      </c>
      <c r="AM57" s="75">
        <v>16</v>
      </c>
      <c r="AN57" s="76">
        <v>6</v>
      </c>
      <c r="AO57" s="76">
        <v>8</v>
      </c>
      <c r="AP57" s="69">
        <v>9</v>
      </c>
      <c r="AQ57" s="69">
        <v>9</v>
      </c>
      <c r="AR57" s="69">
        <v>11</v>
      </c>
      <c r="AS57" s="69">
        <v>9</v>
      </c>
      <c r="AT57" s="72">
        <v>8</v>
      </c>
      <c r="AU57" s="73">
        <v>8</v>
      </c>
      <c r="AV57" s="69">
        <v>7</v>
      </c>
      <c r="AW57" s="69">
        <v>5</v>
      </c>
      <c r="AX57" s="69">
        <v>1</v>
      </c>
      <c r="AY57" s="69">
        <v>1</v>
      </c>
      <c r="AZ57" s="69">
        <v>12</v>
      </c>
      <c r="BA57" s="69">
        <v>14</v>
      </c>
      <c r="BB57" s="72">
        <v>5</v>
      </c>
      <c r="BC57" s="73">
        <v>1</v>
      </c>
      <c r="BD57" s="71">
        <v>8</v>
      </c>
      <c r="BE57" s="71"/>
      <c r="BF57" s="69">
        <v>9</v>
      </c>
      <c r="BG57" s="72">
        <v>13</v>
      </c>
      <c r="BH57" s="66" t="s">
        <v>98</v>
      </c>
    </row>
    <row r="58" spans="1:60" x14ac:dyDescent="0.2">
      <c r="A58" s="66" t="s">
        <v>99</v>
      </c>
      <c r="B58" s="70">
        <v>3</v>
      </c>
      <c r="C58" s="69">
        <v>11</v>
      </c>
      <c r="D58" s="71">
        <v>2</v>
      </c>
      <c r="E58" s="69">
        <v>7</v>
      </c>
      <c r="F58" s="69">
        <v>1</v>
      </c>
      <c r="G58" s="69">
        <v>2</v>
      </c>
      <c r="H58" s="69">
        <v>10</v>
      </c>
      <c r="I58" s="69">
        <v>10</v>
      </c>
      <c r="J58" s="70">
        <v>16</v>
      </c>
      <c r="K58" s="69">
        <v>2</v>
      </c>
      <c r="L58" s="71">
        <v>3</v>
      </c>
      <c r="M58" s="71">
        <v>9</v>
      </c>
      <c r="N58" s="69">
        <v>11</v>
      </c>
      <c r="O58" s="69">
        <v>14</v>
      </c>
      <c r="P58" s="71">
        <v>18</v>
      </c>
      <c r="Q58" s="72">
        <v>15</v>
      </c>
      <c r="R58" s="69">
        <v>15</v>
      </c>
      <c r="S58" s="69">
        <v>9</v>
      </c>
      <c r="T58" s="69">
        <v>3</v>
      </c>
      <c r="U58" s="69">
        <v>9</v>
      </c>
      <c r="V58" s="69">
        <v>5</v>
      </c>
      <c r="W58" s="69">
        <v>10</v>
      </c>
      <c r="X58" s="69">
        <v>1</v>
      </c>
      <c r="Y58" s="72">
        <v>9</v>
      </c>
      <c r="Z58" s="71">
        <v>9</v>
      </c>
      <c r="AA58" s="71">
        <v>15</v>
      </c>
      <c r="AB58" s="71">
        <v>7</v>
      </c>
      <c r="AC58" s="69">
        <v>9</v>
      </c>
      <c r="AD58" s="72">
        <v>20</v>
      </c>
      <c r="AE58" s="70">
        <v>3</v>
      </c>
      <c r="AF58" s="69">
        <v>8</v>
      </c>
      <c r="AG58" s="69">
        <v>23</v>
      </c>
      <c r="AH58" s="69">
        <v>22</v>
      </c>
      <c r="AI58" s="69">
        <v>3</v>
      </c>
      <c r="AJ58" s="69">
        <v>2</v>
      </c>
      <c r="AK58" s="71">
        <v>10</v>
      </c>
      <c r="AL58" s="72">
        <v>8</v>
      </c>
      <c r="AM58" s="76">
        <v>15</v>
      </c>
      <c r="AN58" s="76">
        <v>6</v>
      </c>
      <c r="AO58" s="76">
        <v>5</v>
      </c>
      <c r="AP58" s="69">
        <v>2</v>
      </c>
      <c r="AQ58" s="69">
        <v>1</v>
      </c>
      <c r="AR58" s="69">
        <v>2</v>
      </c>
      <c r="AS58" s="69">
        <v>12</v>
      </c>
      <c r="AT58" s="72">
        <v>12</v>
      </c>
      <c r="AU58" s="71">
        <v>2</v>
      </c>
      <c r="AV58" s="69">
        <v>10</v>
      </c>
      <c r="AW58" s="69">
        <v>13</v>
      </c>
      <c r="AX58" s="69">
        <v>10</v>
      </c>
      <c r="AY58" s="69">
        <v>9</v>
      </c>
      <c r="AZ58" s="69">
        <v>11</v>
      </c>
      <c r="BA58" s="69">
        <v>18</v>
      </c>
      <c r="BB58" s="72">
        <v>10</v>
      </c>
      <c r="BC58" s="71">
        <v>8</v>
      </c>
      <c r="BD58" s="71">
        <v>10</v>
      </c>
      <c r="BE58" s="71">
        <v>9</v>
      </c>
      <c r="BF58" s="69"/>
      <c r="BG58" s="72">
        <v>19</v>
      </c>
      <c r="BH58" s="66" t="s">
        <v>99</v>
      </c>
    </row>
    <row r="59" spans="1:60" x14ac:dyDescent="0.2">
      <c r="A59" s="66" t="s">
        <v>164</v>
      </c>
      <c r="B59" s="70">
        <v>17</v>
      </c>
      <c r="C59" s="69">
        <v>10</v>
      </c>
      <c r="D59" s="71">
        <v>20</v>
      </c>
      <c r="E59" s="69">
        <v>12</v>
      </c>
      <c r="F59" s="69">
        <v>18</v>
      </c>
      <c r="G59" s="69">
        <v>17</v>
      </c>
      <c r="H59" s="69">
        <v>12</v>
      </c>
      <c r="I59" s="69">
        <v>9</v>
      </c>
      <c r="J59" s="70">
        <v>20</v>
      </c>
      <c r="K59" s="69">
        <v>16</v>
      </c>
      <c r="L59" s="71">
        <v>17</v>
      </c>
      <c r="M59" s="71">
        <v>12</v>
      </c>
      <c r="N59" s="69">
        <v>10</v>
      </c>
      <c r="O59" s="69">
        <v>5</v>
      </c>
      <c r="P59" s="71">
        <v>10</v>
      </c>
      <c r="Q59" s="72">
        <v>9</v>
      </c>
      <c r="R59" s="69">
        <v>9</v>
      </c>
      <c r="S59" s="69">
        <v>14</v>
      </c>
      <c r="T59" s="69">
        <v>15</v>
      </c>
      <c r="U59" s="69">
        <v>13</v>
      </c>
      <c r="V59" s="69">
        <v>15</v>
      </c>
      <c r="W59" s="69">
        <v>9</v>
      </c>
      <c r="X59" s="69">
        <v>19</v>
      </c>
      <c r="Y59" s="72">
        <v>13</v>
      </c>
      <c r="Z59" s="71">
        <v>14</v>
      </c>
      <c r="AA59" s="71">
        <v>9</v>
      </c>
      <c r="AB59" s="71">
        <v>11</v>
      </c>
      <c r="AC59" s="69">
        <v>20</v>
      </c>
      <c r="AD59" s="72">
        <v>25</v>
      </c>
      <c r="AE59" s="70">
        <v>16</v>
      </c>
      <c r="AF59" s="69">
        <v>11</v>
      </c>
      <c r="AG59" s="69">
        <v>30</v>
      </c>
      <c r="AH59" s="69">
        <v>29</v>
      </c>
      <c r="AI59" s="69">
        <v>20</v>
      </c>
      <c r="AJ59" s="69">
        <v>18</v>
      </c>
      <c r="AK59" s="71">
        <v>20</v>
      </c>
      <c r="AL59" s="72">
        <v>13</v>
      </c>
      <c r="AM59" s="76">
        <v>11</v>
      </c>
      <c r="AN59" s="76">
        <v>13</v>
      </c>
      <c r="AO59" s="76">
        <v>18</v>
      </c>
      <c r="AP59" s="69">
        <v>18</v>
      </c>
      <c r="AQ59" s="69">
        <v>18</v>
      </c>
      <c r="AR59" s="69">
        <v>20</v>
      </c>
      <c r="AS59" s="69">
        <v>8</v>
      </c>
      <c r="AT59" s="72">
        <v>7</v>
      </c>
      <c r="AU59" s="71">
        <v>18</v>
      </c>
      <c r="AV59" s="69">
        <v>19</v>
      </c>
      <c r="AW59" s="69">
        <v>8</v>
      </c>
      <c r="AX59" s="69">
        <v>12</v>
      </c>
      <c r="AY59" s="69">
        <v>13</v>
      </c>
      <c r="AZ59" s="69">
        <v>11</v>
      </c>
      <c r="BA59" s="69">
        <v>1</v>
      </c>
      <c r="BB59" s="72">
        <v>11</v>
      </c>
      <c r="BC59" s="71">
        <v>13</v>
      </c>
      <c r="BD59" s="71">
        <v>20</v>
      </c>
      <c r="BE59" s="71">
        <v>13</v>
      </c>
      <c r="BF59" s="69">
        <v>19</v>
      </c>
      <c r="BG59" s="72" t="s">
        <v>78</v>
      </c>
      <c r="BH59" s="66" t="s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C3" sqref="C3"/>
    </sheetView>
  </sheetViews>
  <sheetFormatPr defaultRowHeight="12.75" x14ac:dyDescent="0.2"/>
  <sheetData>
    <row r="1" spans="1:6" x14ac:dyDescent="0.2">
      <c r="B1" t="s">
        <v>173</v>
      </c>
      <c r="C1" t="s">
        <v>174</v>
      </c>
      <c r="D1" t="s">
        <v>175</v>
      </c>
      <c r="E1" t="s">
        <v>176</v>
      </c>
      <c r="F1" t="s">
        <v>177</v>
      </c>
    </row>
    <row r="2" spans="1:6" x14ac:dyDescent="0.2">
      <c r="A2" t="s">
        <v>173</v>
      </c>
      <c r="C2">
        <v>1</v>
      </c>
      <c r="D2">
        <v>2</v>
      </c>
      <c r="E2">
        <v>3</v>
      </c>
      <c r="F2">
        <v>4</v>
      </c>
    </row>
    <row r="3" spans="1:6" x14ac:dyDescent="0.2">
      <c r="A3" t="s">
        <v>174</v>
      </c>
      <c r="B3">
        <v>1</v>
      </c>
      <c r="D3">
        <v>7</v>
      </c>
      <c r="E3">
        <v>6</v>
      </c>
      <c r="F3">
        <v>5</v>
      </c>
    </row>
    <row r="4" spans="1:6" x14ac:dyDescent="0.2">
      <c r="A4" t="s">
        <v>175</v>
      </c>
      <c r="B4">
        <v>2</v>
      </c>
      <c r="C4">
        <v>7</v>
      </c>
      <c r="E4">
        <v>8</v>
      </c>
      <c r="F4">
        <v>9</v>
      </c>
    </row>
    <row r="5" spans="1:6" x14ac:dyDescent="0.2">
      <c r="A5" t="s">
        <v>176</v>
      </c>
      <c r="B5">
        <v>3</v>
      </c>
      <c r="C5">
        <v>6</v>
      </c>
      <c r="D5">
        <v>8</v>
      </c>
      <c r="F5">
        <v>10</v>
      </c>
    </row>
    <row r="6" spans="1:6" x14ac:dyDescent="0.2">
      <c r="A6" t="s">
        <v>177</v>
      </c>
      <c r="B6">
        <v>4</v>
      </c>
      <c r="C6">
        <v>5</v>
      </c>
      <c r="D6">
        <v>9</v>
      </c>
      <c r="E6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93FEE8E82895647BEC31D4DFC137BC1" ma:contentTypeVersion="6" ma:contentTypeDescription="Create a new document." ma:contentTypeScope="" ma:versionID="d11edae548a4f7adbefe88efbbaebf38">
  <xsd:schema xmlns:xsd="http://www.w3.org/2001/XMLSchema" xmlns:xs="http://www.w3.org/2001/XMLSchema" xmlns:p="http://schemas.microsoft.com/office/2006/metadata/properties" xmlns:ns1="http://schemas.microsoft.com/sharepoint/v3" xmlns:ns2="035d4b72-fd37-4c2f-8a15-53a2cee611d3" xmlns:ns3="bee66201-4cfb-4b60-90a4-fd083a9fe513" xmlns:ns4="http://schemas.microsoft.com/sharepoint/v4" targetNamespace="http://schemas.microsoft.com/office/2006/metadata/properties" ma:root="true" ma:fieldsID="0d04bec13fcab39b676e41bcd730a503" ns1:_="" ns2:_="" ns3:_="" ns4:_="">
    <xsd:import namespace="http://schemas.microsoft.com/sharepoint/v3"/>
    <xsd:import namespace="035d4b72-fd37-4c2f-8a15-53a2cee611d3"/>
    <xsd:import namespace="bee66201-4cfb-4b60-90a4-fd083a9fe513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1:PublishingStartDate" minOccurs="0"/>
                <xsd:element ref="ns1:PublishingExpirationDate" minOccurs="0"/>
                <xsd:element ref="ns3:Target_x0020_Audiences" minOccurs="0"/>
                <xsd:element ref="ns3:Category"/>
                <xsd:element ref="ns4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11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12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5d4b72-fd37-4c2f-8a15-53a2cee611d3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e66201-4cfb-4b60-90a4-fd083a9fe513" elementFormDefault="qualified">
    <xsd:import namespace="http://schemas.microsoft.com/office/2006/documentManagement/types"/>
    <xsd:import namespace="http://schemas.microsoft.com/office/infopath/2007/PartnerControls"/>
    <xsd:element name="Target_x0020_Audiences" ma:index="13" nillable="true" ma:displayName="Target Audiences" ma:internalName="Target_x0020_Audiences">
      <xsd:simpleType>
        <xsd:restriction base="dms:Unknown"/>
      </xsd:simpleType>
    </xsd:element>
    <xsd:element name="Category" ma:index="14" ma:displayName="Category" ma:default="Enter Choice #2" ma:format="Dropdown" ma:indexed="true" ma:internalName="Category">
      <xsd:simpleType>
        <xsd:restriction base="dms:Choice">
          <xsd:enumeration value="Calendars"/>
          <xsd:enumeration value="Enter Choice #2"/>
          <xsd:enumeration value="Enter Choice #3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5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rget_x0020_Audiences xmlns="bee66201-4cfb-4b60-90a4-fd083a9fe513" xsi:nil="true"/>
    <IconOverlay xmlns="http://schemas.microsoft.com/sharepoint/v4" xsi:nil="true"/>
    <Category xmlns="bee66201-4cfb-4b60-90a4-fd083a9fe513">Enter Choice #2</Category>
    <PublishingExpirationDate xmlns="http://schemas.microsoft.com/sharepoint/v3" xsi:nil="true"/>
    <PublishingStartDate xmlns="http://schemas.microsoft.com/sharepoint/v3" xsi:nil="true"/>
    <_dlc_DocId xmlns="035d4b72-fd37-4c2f-8a15-53a2cee611d3">JY6U5EH2QCXT-17-1547</_dlc_DocId>
    <_dlc_DocIdUrl xmlns="035d4b72-fd37-4c2f-8a15-53a2cee611d3">
      <Url>https://sps.monroe2boces.org/my/_layouts/DocIdRedir.aspx?ID=JY6U5EH2QCXT-17-1547</Url>
      <Description>JY6U5EH2QCXT-17-1547</Description>
    </_dlc_DocIdUrl>
  </documentManagement>
</p:properties>
</file>

<file path=customXml/itemProps1.xml><?xml version="1.0" encoding="utf-8"?>
<ds:datastoreItem xmlns:ds="http://schemas.openxmlformats.org/officeDocument/2006/customXml" ds:itemID="{DE846C2D-F757-4E38-B60F-0669AB78CBD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072D58F-46C8-42A0-A4CA-0EDCB9C077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35d4b72-fd37-4c2f-8a15-53a2cee611d3"/>
    <ds:schemaRef ds:uri="bee66201-4cfb-4b60-90a4-fd083a9fe513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99230AB-0029-4AC7-88DF-189D183F217D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816640E8-1A0B-40D7-A2DF-91A8B10D966D}">
  <ds:schemaRefs>
    <ds:schemaRef ds:uri="http://purl.org/dc/elements/1.1/"/>
    <ds:schemaRef ds:uri="http://schemas.microsoft.com/sharepoint/v3"/>
    <ds:schemaRef ds:uri="035d4b72-fd37-4c2f-8a15-53a2cee611d3"/>
    <ds:schemaRef ds:uri="http://purl.org/dc/dcmitype/"/>
    <ds:schemaRef ds:uri="http://www.w3.org/XML/1998/namespace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http://schemas.microsoft.com/sharepoint/v4"/>
    <ds:schemaRef ds:uri="bee66201-4cfb-4b60-90a4-fd083a9fe51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REIMBURSEMENT SHEET</vt:lpstr>
      <vt:lpstr>MILEAGE CHART</vt:lpstr>
      <vt:lpstr>MILEAGE TABLE</vt:lpstr>
      <vt:lpstr>'REIMBURSEMENT SHEET'!Print_Area</vt:lpstr>
    </vt:vector>
  </TitlesOfParts>
  <Company>Monroe 2 BOCES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 Lewis</dc:creator>
  <cp:lastModifiedBy>Pat</cp:lastModifiedBy>
  <cp:lastPrinted>2009-05-01T18:29:41Z</cp:lastPrinted>
  <dcterms:created xsi:type="dcterms:W3CDTF">2003-02-25T19:23:17Z</dcterms:created>
  <dcterms:modified xsi:type="dcterms:W3CDTF">2015-11-24T03:35:08Z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bbb2081d-0abc-479e-a8f0-44a4b194ca24</vt:lpwstr>
  </property>
  <property fmtid="{D5CDD505-2E9C-101B-9397-08002B2CF9AE}" pid="3" name="ContentTypeId">
    <vt:lpwstr>0x010100693FEE8E82895647BEC31D4DFC137BC1</vt:lpwstr>
  </property>
</Properties>
</file>