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CovidFs\Results2\"/>
    </mc:Choice>
  </mc:AlternateContent>
  <xr:revisionPtr revIDLastSave="0" documentId="13_ncr:1_{64C8D94F-959C-489D-A825-1E9EE67B0C0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ew Cases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A68" i="1"/>
  <c r="A67" i="1"/>
  <c r="A66" i="1"/>
  <c r="A65" i="1"/>
  <c r="A64" i="1"/>
  <c r="A63" i="1"/>
  <c r="A62" i="1"/>
  <c r="A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B37" i="1" l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</calcChain>
</file>

<file path=xl/sharedStrings.xml><?xml version="1.0" encoding="utf-8"?>
<sst xmlns="http://schemas.openxmlformats.org/spreadsheetml/2006/main" count="4" uniqueCount="4">
  <si>
    <t>Date</t>
  </si>
  <si>
    <t>Actual</t>
  </si>
  <si>
    <t>Modelled Target</t>
  </si>
  <si>
    <t>Modeled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</si>
</sst>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3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4" fillId="0" borderId="0" xfId="0" applyNumberFormat="1" applyFont="1"/>
    <xf numFmtId="17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New</a:t>
            </a:r>
            <a:r>
              <a:rPr lang="en-GB" baseline="0"/>
              <a:t> Cases </a:t>
            </a:r>
            <a:endParaRPr lang="en-GB"/>
          </a:p>
        </c:rich>
      </c:tx>
      <c:layout>
        <c:manualLayout>
          <c:xMode val="edge"/>
          <c:yMode val="edge"/>
          <c:x val="0.40163884514435694"/>
          <c:y val="1.1188811188811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Action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'New Cases'!$A$24:$A$60</c:f>
              <c:numCache>
                <c:formatCode>m/d/yyyy</c:formatCode>
                <c:ptCount val="37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</c:numCache>
            </c:numRef>
          </c:cat>
          <c:val>
            <c:numRef>
              <c:f>'New Cases'!$B$24:$B$60</c:f>
              <c:numCache>
                <c:formatCode>_-* #,##0_-;\-* #,##0_-;_-* "-"??_-;_-@_-</c:formatCode>
                <c:ptCount val="37"/>
                <c:pt idx="0">
                  <c:v>22.2804631940887</c:v>
                </c:pt>
                <c:pt idx="1">
                  <c:v>25.799963747574601</c:v>
                </c:pt>
                <c:pt idx="2">
                  <c:v>31.1473434814759</c:v>
                </c:pt>
                <c:pt idx="3">
                  <c:v>38.034651356890798</c:v>
                </c:pt>
                <c:pt idx="4">
                  <c:v>45.8177614873265</c:v>
                </c:pt>
                <c:pt idx="5">
                  <c:v>54.172178450520001</c:v>
                </c:pt>
                <c:pt idx="6">
                  <c:v>63.370645015122797</c:v>
                </c:pt>
                <c:pt idx="7">
                  <c:v>74.192289796709701</c:v>
                </c:pt>
                <c:pt idx="8">
                  <c:v>87.796304558516596</c:v>
                </c:pt>
                <c:pt idx="9">
                  <c:v>104.741230811528</c:v>
                </c:pt>
                <c:pt idx="10">
                  <c:v>125.18441236570899</c:v>
                </c:pt>
                <c:pt idx="11">
                  <c:v>148.93476891754599</c:v>
                </c:pt>
                <c:pt idx="12">
                  <c:v>176.17834925064699</c:v>
                </c:pt>
                <c:pt idx="13">
                  <c:v>207.96302913816999</c:v>
                </c:pt>
                <c:pt idx="14">
                  <c:v>245.90214281184399</c:v>
                </c:pt>
                <c:pt idx="15">
                  <c:v>291.67547766196202</c:v>
                </c:pt>
                <c:pt idx="16">
                  <c:v>346.62931925083598</c:v>
                </c:pt>
                <c:pt idx="17">
                  <c:v>411.80414687337498</c:v>
                </c:pt>
                <c:pt idx="18">
                  <c:v>488.44752244114898</c:v>
                </c:pt>
                <c:pt idx="19">
                  <c:v>578.58742779035902</c:v>
                </c:pt>
                <c:pt idx="20">
                  <c:v>685.17490685623704</c:v>
                </c:pt>
                <c:pt idx="21">
                  <c:v>811.97127886372004</c:v>
                </c:pt>
                <c:pt idx="22">
                  <c:v>963.06401380923205</c:v>
                </c:pt>
                <c:pt idx="23">
                  <c:v>1142.6712466132201</c:v>
                </c:pt>
                <c:pt idx="24">
                  <c:v>1355.4209735515501</c:v>
                </c:pt>
                <c:pt idx="25">
                  <c:v>1606.9701550002901</c:v>
                </c:pt>
                <c:pt idx="26">
                  <c:v>1904.59271946485</c:v>
                </c:pt>
                <c:pt idx="27">
                  <c:v>2257.3981056216398</c:v>
                </c:pt>
                <c:pt idx="28">
                  <c:v>2676.1803769888002</c:v>
                </c:pt>
                <c:pt idx="29">
                  <c:v>3173.2729960145102</c:v>
                </c:pt>
                <c:pt idx="30">
                  <c:v>3762.76109541081</c:v>
                </c:pt>
                <c:pt idx="31">
                  <c:v>4461.1319143876299</c:v>
                </c:pt>
                <c:pt idx="32">
                  <c:v>5288.2168236693797</c:v>
                </c:pt>
                <c:pt idx="33">
                  <c:v>6268.0208809045698</c:v>
                </c:pt>
                <c:pt idx="34">
                  <c:v>7429.2820475913704</c:v>
                </c:pt>
                <c:pt idx="35">
                  <c:v>8805.8575415224295</c:v>
                </c:pt>
                <c:pt idx="36">
                  <c:v>10437.296721172401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2-4224-B0C0-B344B7DBA987}"/>
            </c:ext>
          </c:extLst>
        </c:ser>
        <c:ser>
          <c:idx val="1"/>
          <c:order val="1"/>
          <c:tx>
            <c:v>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'New Cases'!$A$24:$A$60</c:f>
              <c:numCache>
                <c:formatCode>m/d/yyyy</c:formatCode>
                <c:ptCount val="37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</c:numCache>
            </c:numRef>
          </c:cat>
          <c:val>
            <c:numRef>
              <c:f>'New Cases'!$C$24:$C$60</c:f>
              <c:numCache>
                <c:formatCode>_-* #,##0_-;\-* #,##0_-;_-* "-"??_-;_-@_-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4</c:v>
                </c:pt>
                <c:pt idx="14">
                  <c:v>12</c:v>
                </c:pt>
                <c:pt idx="15">
                  <c:v>5</c:v>
                </c:pt>
                <c:pt idx="16">
                  <c:v>11</c:v>
                </c:pt>
                <c:pt idx="17">
                  <c:v>34</c:v>
                </c:pt>
                <c:pt idx="18">
                  <c:v>29</c:v>
                </c:pt>
                <c:pt idx="19">
                  <c:v>46</c:v>
                </c:pt>
                <c:pt idx="20">
                  <c:v>46</c:v>
                </c:pt>
                <c:pt idx="21">
                  <c:v>65</c:v>
                </c:pt>
                <c:pt idx="22">
                  <c:v>50</c:v>
                </c:pt>
                <c:pt idx="23">
                  <c:v>52</c:v>
                </c:pt>
                <c:pt idx="24">
                  <c:v>83</c:v>
                </c:pt>
                <c:pt idx="25">
                  <c:v>139</c:v>
                </c:pt>
                <c:pt idx="26">
                  <c:v>207</c:v>
                </c:pt>
                <c:pt idx="27">
                  <c:v>264</c:v>
                </c:pt>
                <c:pt idx="28">
                  <c:v>330</c:v>
                </c:pt>
                <c:pt idx="29">
                  <c:v>152</c:v>
                </c:pt>
                <c:pt idx="30">
                  <c:v>407</c:v>
                </c:pt>
                <c:pt idx="31">
                  <c:v>676</c:v>
                </c:pt>
                <c:pt idx="32">
                  <c:v>643</c:v>
                </c:pt>
                <c:pt idx="33">
                  <c:v>714</c:v>
                </c:pt>
                <c:pt idx="34">
                  <c:v>1035</c:v>
                </c:pt>
                <c:pt idx="35">
                  <c:v>665</c:v>
                </c:pt>
                <c:pt idx="36">
                  <c:v>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22-4224-B0C0-B344B7DBA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800552"/>
        <c:axId val="441798256"/>
      </c:lineChart>
      <c:dateAx>
        <c:axId val="441800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98256"/>
        <c:crosses val="autoZero"/>
        <c:auto val="1"/>
        <c:lblOffset val="100"/>
        <c:baseTimeUnit val="days"/>
      </c:dateAx>
      <c:valAx>
        <c:axId val="44179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00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95250</xdr:rowOff>
    </xdr:from>
    <xdr:to>
      <xdr:col>24</xdr:col>
      <xdr:colOff>457200</xdr:colOff>
      <xdr:row>36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FEDFA1-07B2-4333-8692-D222A7B5C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ed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19_by_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ed"/>
    </sheetNames>
    <sheetDataSet>
      <sheetData sheetId="0">
        <row r="2">
          <cell r="A2">
            <v>43855</v>
          </cell>
          <cell r="B2">
            <v>0</v>
          </cell>
        </row>
        <row r="3">
          <cell r="A3">
            <v>43856</v>
          </cell>
          <cell r="B3">
            <v>0</v>
          </cell>
        </row>
        <row r="4">
          <cell r="A4">
            <v>43857</v>
          </cell>
          <cell r="B4">
            <v>0</v>
          </cell>
        </row>
        <row r="5">
          <cell r="A5">
            <v>43858</v>
          </cell>
          <cell r="B5">
            <v>0</v>
          </cell>
        </row>
        <row r="6">
          <cell r="A6">
            <v>43859</v>
          </cell>
          <cell r="B6">
            <v>0</v>
          </cell>
        </row>
        <row r="7">
          <cell r="A7">
            <v>43860</v>
          </cell>
          <cell r="B7">
            <v>1.3563786599999901</v>
          </cell>
        </row>
        <row r="8">
          <cell r="A8">
            <v>43861</v>
          </cell>
          <cell r="B8">
            <v>2.7127573199999899</v>
          </cell>
        </row>
        <row r="9">
          <cell r="A9">
            <v>43862</v>
          </cell>
          <cell r="B9">
            <v>2.7127573199999899</v>
          </cell>
        </row>
        <row r="10">
          <cell r="A10">
            <v>43863</v>
          </cell>
          <cell r="B10">
            <v>2.7127573199999899</v>
          </cell>
        </row>
        <row r="11">
          <cell r="A11">
            <v>43864</v>
          </cell>
          <cell r="B11">
            <v>1.4581070262690601</v>
          </cell>
        </row>
        <row r="12">
          <cell r="A12">
            <v>43865</v>
          </cell>
          <cell r="B12">
            <v>1.42419710128596</v>
          </cell>
        </row>
        <row r="13">
          <cell r="A13">
            <v>43866</v>
          </cell>
          <cell r="B13">
            <v>3.0518507435129898</v>
          </cell>
        </row>
        <row r="14">
          <cell r="A14">
            <v>43867</v>
          </cell>
          <cell r="B14">
            <v>4.6795039570611197</v>
          </cell>
        </row>
        <row r="15">
          <cell r="A15">
            <v>43868</v>
          </cell>
          <cell r="B15">
            <v>6.2054281787681598</v>
          </cell>
        </row>
        <row r="16">
          <cell r="A16">
            <v>43869</v>
          </cell>
          <cell r="B16">
            <v>6.7140684375983097</v>
          </cell>
        </row>
        <row r="17">
          <cell r="A17">
            <v>43870</v>
          </cell>
          <cell r="B17">
            <v>6.6123383482030302</v>
          </cell>
        </row>
        <row r="18">
          <cell r="A18">
            <v>43871</v>
          </cell>
          <cell r="B18">
            <v>7.18201431659908</v>
          </cell>
        </row>
        <row r="19">
          <cell r="A19">
            <v>43872</v>
          </cell>
          <cell r="B19">
            <v>8.7282801493000193</v>
          </cell>
        </row>
        <row r="20">
          <cell r="A20">
            <v>43873</v>
          </cell>
          <cell r="B20">
            <v>11.082011328228599</v>
          </cell>
        </row>
        <row r="21">
          <cell r="A21">
            <v>43874</v>
          </cell>
          <cell r="B21">
            <v>14.4848109637582</v>
          </cell>
        </row>
        <row r="22">
          <cell r="A22">
            <v>43875</v>
          </cell>
          <cell r="B22">
            <v>17.313858799555899</v>
          </cell>
        </row>
        <row r="23">
          <cell r="A23">
            <v>43876</v>
          </cell>
          <cell r="B23">
            <v>19.7278499524148</v>
          </cell>
        </row>
        <row r="24">
          <cell r="A24">
            <v>43877</v>
          </cell>
          <cell r="B24">
            <v>22.2804631940887</v>
          </cell>
        </row>
        <row r="25">
          <cell r="A25">
            <v>43878</v>
          </cell>
          <cell r="B25">
            <v>25.799963747574601</v>
          </cell>
        </row>
        <row r="26">
          <cell r="A26">
            <v>43879</v>
          </cell>
          <cell r="B26">
            <v>31.1473434814759</v>
          </cell>
        </row>
        <row r="27">
          <cell r="A27">
            <v>43880</v>
          </cell>
          <cell r="B27">
            <v>38.034651356890798</v>
          </cell>
        </row>
        <row r="28">
          <cell r="A28">
            <v>43881</v>
          </cell>
          <cell r="B28">
            <v>45.8177614873265</v>
          </cell>
        </row>
        <row r="29">
          <cell r="A29">
            <v>43882</v>
          </cell>
          <cell r="B29">
            <v>54.172178450520001</v>
          </cell>
        </row>
        <row r="30">
          <cell r="A30">
            <v>43883</v>
          </cell>
          <cell r="B30">
            <v>63.370645015122797</v>
          </cell>
        </row>
        <row r="31">
          <cell r="A31">
            <v>43884</v>
          </cell>
          <cell r="B31">
            <v>74.192289796709701</v>
          </cell>
        </row>
        <row r="32">
          <cell r="A32">
            <v>43885</v>
          </cell>
          <cell r="B32">
            <v>87.796304558516596</v>
          </cell>
        </row>
        <row r="33">
          <cell r="A33">
            <v>43886</v>
          </cell>
          <cell r="B33">
            <v>104.741230811528</v>
          </cell>
        </row>
        <row r="34">
          <cell r="A34">
            <v>43887</v>
          </cell>
          <cell r="B34">
            <v>125.18441236570899</v>
          </cell>
        </row>
        <row r="35">
          <cell r="A35">
            <v>43888</v>
          </cell>
          <cell r="B35">
            <v>148.93476891754599</v>
          </cell>
        </row>
        <row r="36">
          <cell r="A36">
            <v>43889</v>
          </cell>
          <cell r="B36">
            <v>176.17834925064699</v>
          </cell>
        </row>
        <row r="37">
          <cell r="A37">
            <v>43890</v>
          </cell>
          <cell r="B37">
            <v>207.96302913816999</v>
          </cell>
        </row>
        <row r="38">
          <cell r="A38">
            <v>43891</v>
          </cell>
          <cell r="B38">
            <v>245.90214281184399</v>
          </cell>
        </row>
        <row r="39">
          <cell r="A39">
            <v>43892</v>
          </cell>
          <cell r="B39">
            <v>291.67547766196202</v>
          </cell>
        </row>
        <row r="40">
          <cell r="A40">
            <v>43893</v>
          </cell>
          <cell r="B40">
            <v>346.62931925083598</v>
          </cell>
        </row>
        <row r="41">
          <cell r="A41">
            <v>43894</v>
          </cell>
          <cell r="B41">
            <v>411.80414687337498</v>
          </cell>
        </row>
        <row r="42">
          <cell r="A42">
            <v>43895</v>
          </cell>
          <cell r="B42">
            <v>488.44752244114898</v>
          </cell>
        </row>
        <row r="43">
          <cell r="A43">
            <v>43896</v>
          </cell>
          <cell r="B43">
            <v>578.58742779035902</v>
          </cell>
        </row>
        <row r="44">
          <cell r="A44">
            <v>43897</v>
          </cell>
          <cell r="B44">
            <v>685.17490685623704</v>
          </cell>
        </row>
        <row r="45">
          <cell r="A45">
            <v>43898</v>
          </cell>
          <cell r="B45">
            <v>811.97127886372004</v>
          </cell>
        </row>
        <row r="46">
          <cell r="A46">
            <v>43899</v>
          </cell>
          <cell r="B46">
            <v>963.06401380923205</v>
          </cell>
        </row>
        <row r="47">
          <cell r="A47">
            <v>43900</v>
          </cell>
          <cell r="B47">
            <v>1142.6712466132201</v>
          </cell>
        </row>
        <row r="48">
          <cell r="A48">
            <v>43901</v>
          </cell>
          <cell r="B48">
            <v>1355.4209735515501</v>
          </cell>
        </row>
        <row r="49">
          <cell r="A49">
            <v>43902</v>
          </cell>
          <cell r="B49">
            <v>1606.9701550002901</v>
          </cell>
        </row>
        <row r="50">
          <cell r="A50">
            <v>43903</v>
          </cell>
          <cell r="B50">
            <v>1904.59271946485</v>
          </cell>
        </row>
        <row r="51">
          <cell r="A51">
            <v>43904</v>
          </cell>
          <cell r="B51">
            <v>2257.3981056216398</v>
          </cell>
        </row>
        <row r="52">
          <cell r="A52">
            <v>43905</v>
          </cell>
          <cell r="B52">
            <v>2676.1803769888002</v>
          </cell>
        </row>
        <row r="53">
          <cell r="A53">
            <v>43906</v>
          </cell>
          <cell r="B53">
            <v>3173.2729960145102</v>
          </cell>
        </row>
        <row r="54">
          <cell r="A54">
            <v>43907</v>
          </cell>
          <cell r="B54">
            <v>3762.76109541081</v>
          </cell>
        </row>
        <row r="55">
          <cell r="A55">
            <v>43908</v>
          </cell>
          <cell r="B55">
            <v>4461.1319143876299</v>
          </cell>
        </row>
        <row r="56">
          <cell r="A56">
            <v>43909</v>
          </cell>
          <cell r="B56">
            <v>5288.2168236693797</v>
          </cell>
        </row>
        <row r="57">
          <cell r="A57">
            <v>43910</v>
          </cell>
          <cell r="B57">
            <v>6268.0208809045698</v>
          </cell>
        </row>
        <row r="58">
          <cell r="A58">
            <v>43911</v>
          </cell>
          <cell r="B58">
            <v>7429.2820475913704</v>
          </cell>
        </row>
        <row r="59">
          <cell r="A59">
            <v>43912</v>
          </cell>
          <cell r="B59">
            <v>8805.8575415224295</v>
          </cell>
        </row>
        <row r="60">
          <cell r="A60">
            <v>43913</v>
          </cell>
          <cell r="B60">
            <v>10437.296721172401</v>
          </cell>
        </row>
        <row r="61">
          <cell r="A61">
            <v>43914</v>
          </cell>
          <cell r="B61">
            <v>12369.9152472973</v>
          </cell>
        </row>
        <row r="62">
          <cell r="A62">
            <v>43915</v>
          </cell>
          <cell r="B62">
            <v>14658.397178122899</v>
          </cell>
        </row>
        <row r="63">
          <cell r="A63">
            <v>43916</v>
          </cell>
          <cell r="B63">
            <v>17367.666322830701</v>
          </cell>
        </row>
        <row r="64">
          <cell r="A64">
            <v>43917</v>
          </cell>
          <cell r="B64">
            <v>20574.746044497599</v>
          </cell>
        </row>
        <row r="65">
          <cell r="A65">
            <v>43918</v>
          </cell>
          <cell r="B65">
            <v>24370.535759976599</v>
          </cell>
        </row>
        <row r="66">
          <cell r="A66">
            <v>43919</v>
          </cell>
          <cell r="B66">
            <v>28861.721785207399</v>
          </cell>
        </row>
        <row r="67">
          <cell r="A67">
            <v>43920</v>
          </cell>
          <cell r="B67">
            <v>34173.176282246197</v>
          </cell>
        </row>
        <row r="68">
          <cell r="A68">
            <v>43921</v>
          </cell>
          <cell r="B68">
            <v>40451.042444315302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ID19_by_day"/>
    </sheetNames>
    <sheetDataSet>
      <sheetData sheetId="0">
        <row r="2">
          <cell r="B2">
            <v>0</v>
          </cell>
        </row>
        <row r="3">
          <cell r="B3">
            <v>0</v>
          </cell>
        </row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2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1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1</v>
          </cell>
        </row>
        <row r="18">
          <cell r="B18">
            <v>4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1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4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6</v>
          </cell>
        </row>
        <row r="37">
          <cell r="B37">
            <v>4</v>
          </cell>
        </row>
        <row r="38">
          <cell r="B38">
            <v>12</v>
          </cell>
        </row>
        <row r="39">
          <cell r="B39">
            <v>5</v>
          </cell>
        </row>
        <row r="40">
          <cell r="B40">
            <v>11</v>
          </cell>
        </row>
        <row r="41">
          <cell r="B41">
            <v>34</v>
          </cell>
        </row>
        <row r="42">
          <cell r="B42">
            <v>29</v>
          </cell>
        </row>
        <row r="43">
          <cell r="B43">
            <v>46</v>
          </cell>
        </row>
        <row r="44">
          <cell r="B44">
            <v>46</v>
          </cell>
        </row>
        <row r="45">
          <cell r="B45">
            <v>65</v>
          </cell>
        </row>
        <row r="46">
          <cell r="B46">
            <v>50</v>
          </cell>
        </row>
        <row r="47">
          <cell r="B47">
            <v>52</v>
          </cell>
        </row>
        <row r="48">
          <cell r="B48">
            <v>83</v>
          </cell>
        </row>
        <row r="49">
          <cell r="B49">
            <v>139</v>
          </cell>
        </row>
        <row r="50">
          <cell r="B50">
            <v>207</v>
          </cell>
        </row>
        <row r="51">
          <cell r="B51">
            <v>264</v>
          </cell>
        </row>
        <row r="52">
          <cell r="B52">
            <v>330</v>
          </cell>
        </row>
        <row r="53">
          <cell r="B53">
            <v>152</v>
          </cell>
        </row>
        <row r="54">
          <cell r="B54">
            <v>407</v>
          </cell>
        </row>
        <row r="55">
          <cell r="B55">
            <v>676</v>
          </cell>
        </row>
        <row r="56">
          <cell r="B56">
            <v>643</v>
          </cell>
        </row>
        <row r="57">
          <cell r="B57">
            <v>714</v>
          </cell>
        </row>
        <row r="58">
          <cell r="B58">
            <v>1035</v>
          </cell>
        </row>
        <row r="59">
          <cell r="B59">
            <v>665</v>
          </cell>
        </row>
        <row r="60">
          <cell r="B60">
            <v>967</v>
          </cell>
        </row>
        <row r="61">
          <cell r="B61">
            <v>1427</v>
          </cell>
        </row>
        <row r="62">
          <cell r="B62">
            <v>1452</v>
          </cell>
        </row>
        <row r="63">
          <cell r="B63">
            <v>2129</v>
          </cell>
        </row>
        <row r="64">
          <cell r="B64">
            <v>2885</v>
          </cell>
        </row>
        <row r="65">
          <cell r="B65">
            <v>2546</v>
          </cell>
        </row>
        <row r="66">
          <cell r="B66">
            <v>2433</v>
          </cell>
        </row>
        <row r="67">
          <cell r="B67">
            <v>2619</v>
          </cell>
        </row>
        <row r="68">
          <cell r="B68">
            <v>3009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H54" sqref="H54"/>
    </sheetView>
  </sheetViews>
  <sheetFormatPr defaultRowHeight="15" x14ac:dyDescent="0.25"/>
  <cols>
    <col min="1" max="1" width="10.7109375" bestFit="1" customWidth="1"/>
    <col min="2" max="2" width="10.570312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3">
        <f>[1]modeled!$A2</f>
        <v>43855</v>
      </c>
      <c r="B2" s="4">
        <f>[1]modeled!B2</f>
        <v>0</v>
      </c>
      <c r="C2" s="4">
        <f>[2]COVID19_by_day!B2</f>
        <v>0</v>
      </c>
      <c r="D2" s="2"/>
    </row>
    <row r="3" spans="1:4" x14ac:dyDescent="0.25">
      <c r="A3" s="3">
        <f>[1]modeled!$A3</f>
        <v>43856</v>
      </c>
      <c r="B3" s="4">
        <f>[1]modeled!B3</f>
        <v>0</v>
      </c>
      <c r="C3" s="4">
        <f>[2]COVID19_by_day!B3</f>
        <v>0</v>
      </c>
      <c r="D3" s="2"/>
    </row>
    <row r="4" spans="1:4" x14ac:dyDescent="0.25">
      <c r="A4" s="3">
        <f>[1]modeled!$A4</f>
        <v>43857</v>
      </c>
      <c r="B4" s="4">
        <f>[1]modeled!B4</f>
        <v>0</v>
      </c>
      <c r="C4" s="4">
        <f>[2]COVID19_by_day!B4</f>
        <v>0</v>
      </c>
      <c r="D4" s="2"/>
    </row>
    <row r="5" spans="1:4" x14ac:dyDescent="0.25">
      <c r="A5" s="3">
        <f>[1]modeled!$A5</f>
        <v>43858</v>
      </c>
      <c r="B5" s="4">
        <f>[1]modeled!B5</f>
        <v>0</v>
      </c>
      <c r="C5" s="4">
        <f>[2]COVID19_by_day!B5</f>
        <v>0</v>
      </c>
      <c r="D5" s="2"/>
    </row>
    <row r="6" spans="1:4" x14ac:dyDescent="0.25">
      <c r="A6" s="3">
        <f>[1]modeled!$A6</f>
        <v>43859</v>
      </c>
      <c r="B6" s="4">
        <f>[1]modeled!B6</f>
        <v>0</v>
      </c>
      <c r="C6" s="4">
        <f>[2]COVID19_by_day!B6</f>
        <v>0</v>
      </c>
      <c r="D6" s="2"/>
    </row>
    <row r="7" spans="1:4" x14ac:dyDescent="0.25">
      <c r="A7" s="3">
        <f>[1]modeled!$A7</f>
        <v>43860</v>
      </c>
      <c r="B7" s="4">
        <f>[1]modeled!B7</f>
        <v>1.3563786599999901</v>
      </c>
      <c r="C7" s="4">
        <f>[2]COVID19_by_day!B7</f>
        <v>0</v>
      </c>
      <c r="D7" s="2"/>
    </row>
    <row r="8" spans="1:4" x14ac:dyDescent="0.25">
      <c r="A8" s="3">
        <f>[1]modeled!$A8</f>
        <v>43861</v>
      </c>
      <c r="B8" s="4">
        <f>[1]modeled!B8</f>
        <v>2.7127573199999899</v>
      </c>
      <c r="C8" s="4">
        <f>[2]COVID19_by_day!B8</f>
        <v>2</v>
      </c>
      <c r="D8" s="2"/>
    </row>
    <row r="9" spans="1:4" x14ac:dyDescent="0.25">
      <c r="A9" s="3">
        <f>[1]modeled!$A9</f>
        <v>43862</v>
      </c>
      <c r="B9" s="4">
        <f>[1]modeled!B9</f>
        <v>2.7127573199999899</v>
      </c>
      <c r="C9" s="4">
        <f>[2]COVID19_by_day!B9</f>
        <v>0</v>
      </c>
      <c r="D9" s="2"/>
    </row>
    <row r="10" spans="1:4" x14ac:dyDescent="0.25">
      <c r="A10" s="3">
        <f>[1]modeled!$A10</f>
        <v>43863</v>
      </c>
      <c r="B10" s="4">
        <f>[1]modeled!B10</f>
        <v>2.7127573199999899</v>
      </c>
      <c r="C10" s="4">
        <f>[2]COVID19_by_day!B10</f>
        <v>0</v>
      </c>
      <c r="D10" s="2"/>
    </row>
    <row r="11" spans="1:4" x14ac:dyDescent="0.25">
      <c r="A11" s="3">
        <f>[1]modeled!$A11</f>
        <v>43864</v>
      </c>
      <c r="B11" s="4">
        <f>[1]modeled!B11</f>
        <v>1.4581070262690601</v>
      </c>
      <c r="C11" s="4">
        <f>[2]COVID19_by_day!B11</f>
        <v>0</v>
      </c>
      <c r="D11" s="2"/>
    </row>
    <row r="12" spans="1:4" x14ac:dyDescent="0.25">
      <c r="A12" s="3">
        <f>[1]modeled!$A12</f>
        <v>43865</v>
      </c>
      <c r="B12" s="4">
        <f>[1]modeled!B12</f>
        <v>1.42419710128596</v>
      </c>
      <c r="C12" s="4">
        <f>[2]COVID19_by_day!B12</f>
        <v>0</v>
      </c>
      <c r="D12" s="2"/>
    </row>
    <row r="13" spans="1:4" x14ac:dyDescent="0.25">
      <c r="A13" s="3">
        <f>[1]modeled!$A13</f>
        <v>43866</v>
      </c>
      <c r="B13" s="4">
        <f>[1]modeled!B13</f>
        <v>3.0518507435129898</v>
      </c>
      <c r="C13" s="4">
        <f>[2]COVID19_by_day!B13</f>
        <v>0</v>
      </c>
      <c r="D13" s="2"/>
    </row>
    <row r="14" spans="1:4" x14ac:dyDescent="0.25">
      <c r="A14" s="3">
        <f>[1]modeled!$A14</f>
        <v>43867</v>
      </c>
      <c r="B14" s="4">
        <f>[1]modeled!B14</f>
        <v>4.6795039570611197</v>
      </c>
      <c r="C14" s="4">
        <f>[2]COVID19_by_day!B14</f>
        <v>1</v>
      </c>
      <c r="D14" s="2"/>
    </row>
    <row r="15" spans="1:4" x14ac:dyDescent="0.25">
      <c r="A15" s="3">
        <f>[1]modeled!$A15</f>
        <v>43868</v>
      </c>
      <c r="B15" s="4">
        <f>[1]modeled!B15</f>
        <v>6.2054281787681598</v>
      </c>
      <c r="C15" s="4">
        <f>[2]COVID19_by_day!B15</f>
        <v>0</v>
      </c>
      <c r="D15" s="2"/>
    </row>
    <row r="16" spans="1:4" x14ac:dyDescent="0.25">
      <c r="A16" s="3">
        <f>[1]modeled!$A16</f>
        <v>43869</v>
      </c>
      <c r="B16" s="4">
        <f>[1]modeled!B16</f>
        <v>6.7140684375983097</v>
      </c>
      <c r="C16" s="4">
        <f>[2]COVID19_by_day!B16</f>
        <v>0</v>
      </c>
      <c r="D16" s="2"/>
    </row>
    <row r="17" spans="1:4" x14ac:dyDescent="0.25">
      <c r="A17" s="3">
        <f>[1]modeled!$A17</f>
        <v>43870</v>
      </c>
      <c r="B17" s="4">
        <f>[1]modeled!B17</f>
        <v>6.6123383482030302</v>
      </c>
      <c r="C17" s="4">
        <f>[2]COVID19_by_day!B17</f>
        <v>1</v>
      </c>
      <c r="D17" s="2"/>
    </row>
    <row r="18" spans="1:4" x14ac:dyDescent="0.25">
      <c r="A18" s="3">
        <f>[1]modeled!$A18</f>
        <v>43871</v>
      </c>
      <c r="B18" s="4">
        <f>[1]modeled!B18</f>
        <v>7.18201431659908</v>
      </c>
      <c r="C18" s="4">
        <f>[2]COVID19_by_day!B18</f>
        <v>4</v>
      </c>
      <c r="D18" s="2"/>
    </row>
    <row r="19" spans="1:4" x14ac:dyDescent="0.25">
      <c r="A19" s="3">
        <f>[1]modeled!$A19</f>
        <v>43872</v>
      </c>
      <c r="B19" s="4">
        <f>[1]modeled!B19</f>
        <v>8.7282801493000193</v>
      </c>
      <c r="C19" s="4">
        <f>[2]COVID19_by_day!B19</f>
        <v>0</v>
      </c>
      <c r="D19" s="2"/>
    </row>
    <row r="20" spans="1:4" x14ac:dyDescent="0.25">
      <c r="A20" s="3">
        <f>[1]modeled!$A20</f>
        <v>43873</v>
      </c>
      <c r="B20" s="4">
        <f>[1]modeled!B20</f>
        <v>11.082011328228599</v>
      </c>
      <c r="C20" s="4">
        <f>[2]COVID19_by_day!B20</f>
        <v>0</v>
      </c>
      <c r="D20" s="2"/>
    </row>
    <row r="21" spans="1:4" x14ac:dyDescent="0.25">
      <c r="A21" s="3">
        <f>[1]modeled!$A21</f>
        <v>43874</v>
      </c>
      <c r="B21" s="4">
        <f>[1]modeled!B21</f>
        <v>14.4848109637582</v>
      </c>
      <c r="C21" s="4">
        <f>[2]COVID19_by_day!B21</f>
        <v>1</v>
      </c>
      <c r="D21" s="2"/>
    </row>
    <row r="22" spans="1:4" x14ac:dyDescent="0.25">
      <c r="A22" s="3">
        <f>[1]modeled!$A22</f>
        <v>43875</v>
      </c>
      <c r="B22" s="4">
        <f>[1]modeled!B22</f>
        <v>17.313858799555899</v>
      </c>
      <c r="C22" s="4">
        <f>[2]COVID19_by_day!B22</f>
        <v>0</v>
      </c>
      <c r="D22" s="2"/>
    </row>
    <row r="23" spans="1:4" x14ac:dyDescent="0.25">
      <c r="A23" s="3">
        <f>[1]modeled!$A23</f>
        <v>43876</v>
      </c>
      <c r="B23" s="4">
        <f>[1]modeled!B23</f>
        <v>19.7278499524148</v>
      </c>
      <c r="C23" s="4">
        <f>[2]COVID19_by_day!B23</f>
        <v>0</v>
      </c>
      <c r="D23" s="2"/>
    </row>
    <row r="24" spans="1:4" x14ac:dyDescent="0.25">
      <c r="A24" s="3">
        <f>[1]modeled!$A24</f>
        <v>43877</v>
      </c>
      <c r="B24" s="4">
        <f>[1]modeled!$B24</f>
        <v>22.2804631940887</v>
      </c>
      <c r="C24" s="4">
        <f>[2]COVID19_by_day!B24</f>
        <v>0</v>
      </c>
    </row>
    <row r="25" spans="1:4" x14ac:dyDescent="0.25">
      <c r="A25" s="3">
        <f>[1]modeled!$A25</f>
        <v>43878</v>
      </c>
      <c r="B25" s="4">
        <f>[1]modeled!$B25</f>
        <v>25.799963747574601</v>
      </c>
      <c r="C25" s="4">
        <f>[2]COVID19_by_day!B25</f>
        <v>0</v>
      </c>
    </row>
    <row r="26" spans="1:4" x14ac:dyDescent="0.25">
      <c r="A26" s="3">
        <f>[1]modeled!$A26</f>
        <v>43879</v>
      </c>
      <c r="B26" s="4">
        <f>[1]modeled!$B26</f>
        <v>31.1473434814759</v>
      </c>
      <c r="C26" s="4">
        <f>[2]COVID19_by_day!B26</f>
        <v>0</v>
      </c>
    </row>
    <row r="27" spans="1:4" x14ac:dyDescent="0.25">
      <c r="A27" s="3">
        <f>[1]modeled!$A27</f>
        <v>43880</v>
      </c>
      <c r="B27" s="4">
        <f>[1]modeled!$B27</f>
        <v>38.034651356890798</v>
      </c>
      <c r="C27" s="4">
        <f>[2]COVID19_by_day!B27</f>
        <v>0</v>
      </c>
    </row>
    <row r="28" spans="1:4" x14ac:dyDescent="0.25">
      <c r="A28" s="3">
        <f>[1]modeled!$A28</f>
        <v>43881</v>
      </c>
      <c r="B28" s="4">
        <f>[1]modeled!$B28</f>
        <v>45.8177614873265</v>
      </c>
      <c r="C28" s="4">
        <f>[2]COVID19_by_day!B28</f>
        <v>0</v>
      </c>
    </row>
    <row r="29" spans="1:4" x14ac:dyDescent="0.25">
      <c r="A29" s="3">
        <f>[1]modeled!$A29</f>
        <v>43882</v>
      </c>
      <c r="B29" s="4">
        <f>[1]modeled!$B29</f>
        <v>54.172178450520001</v>
      </c>
      <c r="C29" s="4">
        <f>[2]COVID19_by_day!B29</f>
        <v>0</v>
      </c>
    </row>
    <row r="30" spans="1:4" x14ac:dyDescent="0.25">
      <c r="A30" s="3">
        <f>[1]modeled!$A30</f>
        <v>43883</v>
      </c>
      <c r="B30" s="4">
        <f>[1]modeled!$B30</f>
        <v>63.370645015122797</v>
      </c>
      <c r="C30" s="4">
        <f>[2]COVID19_by_day!B30</f>
        <v>0</v>
      </c>
    </row>
    <row r="31" spans="1:4" x14ac:dyDescent="0.25">
      <c r="A31" s="3">
        <f>[1]modeled!$A31</f>
        <v>43884</v>
      </c>
      <c r="B31" s="4">
        <f>[1]modeled!$B31</f>
        <v>74.192289796709701</v>
      </c>
      <c r="C31" s="4">
        <f>[2]COVID19_by_day!B31</f>
        <v>0</v>
      </c>
    </row>
    <row r="32" spans="1:4" x14ac:dyDescent="0.25">
      <c r="A32" s="3">
        <f>[1]modeled!$A32</f>
        <v>43885</v>
      </c>
      <c r="B32" s="4">
        <f>[1]modeled!$B32</f>
        <v>87.796304558516596</v>
      </c>
      <c r="C32" s="4">
        <f>[2]COVID19_by_day!B32</f>
        <v>4</v>
      </c>
    </row>
    <row r="33" spans="1:3" x14ac:dyDescent="0.25">
      <c r="A33" s="3">
        <f>[1]modeled!$A33</f>
        <v>43886</v>
      </c>
      <c r="B33" s="4">
        <f>[1]modeled!$B33</f>
        <v>104.741230811528</v>
      </c>
      <c r="C33" s="4">
        <f>[2]COVID19_by_day!B33</f>
        <v>0</v>
      </c>
    </row>
    <row r="34" spans="1:3" x14ac:dyDescent="0.25">
      <c r="A34" s="3">
        <f>[1]modeled!$A34</f>
        <v>43887</v>
      </c>
      <c r="B34" s="4">
        <f>[1]modeled!$B34</f>
        <v>125.18441236570899</v>
      </c>
      <c r="C34" s="4">
        <f>[2]COVID19_by_day!B34</f>
        <v>0</v>
      </c>
    </row>
    <row r="35" spans="1:3" x14ac:dyDescent="0.25">
      <c r="A35" s="3">
        <f>[1]modeled!$A35</f>
        <v>43888</v>
      </c>
      <c r="B35" s="4">
        <f>[1]modeled!$B35</f>
        <v>148.93476891754599</v>
      </c>
      <c r="C35" s="4">
        <f>[2]COVID19_by_day!B35</f>
        <v>0</v>
      </c>
    </row>
    <row r="36" spans="1:3" x14ac:dyDescent="0.25">
      <c r="A36" s="3">
        <f>[1]modeled!$A36</f>
        <v>43889</v>
      </c>
      <c r="B36" s="4">
        <f>[1]modeled!$B36</f>
        <v>176.17834925064699</v>
      </c>
      <c r="C36" s="4">
        <f>[2]COVID19_by_day!B36</f>
        <v>6</v>
      </c>
    </row>
    <row r="37" spans="1:3" x14ac:dyDescent="0.25">
      <c r="A37" s="3">
        <f>[1]modeled!$A37</f>
        <v>43890</v>
      </c>
      <c r="B37" s="4">
        <f>[1]modeled!$B37</f>
        <v>207.96302913816999</v>
      </c>
      <c r="C37" s="4">
        <f>[2]COVID19_by_day!B37</f>
        <v>4</v>
      </c>
    </row>
    <row r="38" spans="1:3" x14ac:dyDescent="0.25">
      <c r="A38" s="3">
        <f>[1]modeled!$A38</f>
        <v>43891</v>
      </c>
      <c r="B38" s="4">
        <f>[1]modeled!$B38</f>
        <v>245.90214281184399</v>
      </c>
      <c r="C38" s="4">
        <f>[2]COVID19_by_day!B38</f>
        <v>12</v>
      </c>
    </row>
    <row r="39" spans="1:3" x14ac:dyDescent="0.25">
      <c r="A39" s="3">
        <f>[1]modeled!$A39</f>
        <v>43892</v>
      </c>
      <c r="B39" s="4">
        <f>[1]modeled!$B39</f>
        <v>291.67547766196202</v>
      </c>
      <c r="C39" s="4">
        <f>[2]COVID19_by_day!B39</f>
        <v>5</v>
      </c>
    </row>
    <row r="40" spans="1:3" x14ac:dyDescent="0.25">
      <c r="A40" s="3">
        <f>[1]modeled!$A40</f>
        <v>43893</v>
      </c>
      <c r="B40" s="4">
        <f>[1]modeled!$B40</f>
        <v>346.62931925083598</v>
      </c>
      <c r="C40" s="4">
        <f>[2]COVID19_by_day!B40</f>
        <v>11</v>
      </c>
    </row>
    <row r="41" spans="1:3" x14ac:dyDescent="0.25">
      <c r="A41" s="3">
        <f>[1]modeled!$A41</f>
        <v>43894</v>
      </c>
      <c r="B41" s="4">
        <f>[1]modeled!$B41</f>
        <v>411.80414687337498</v>
      </c>
      <c r="C41" s="4">
        <f>[2]COVID19_by_day!B41</f>
        <v>34</v>
      </c>
    </row>
    <row r="42" spans="1:3" x14ac:dyDescent="0.25">
      <c r="A42" s="3">
        <f>[1]modeled!$A42</f>
        <v>43895</v>
      </c>
      <c r="B42" s="4">
        <f>[1]modeled!$B42</f>
        <v>488.44752244114898</v>
      </c>
      <c r="C42" s="4">
        <f>[2]COVID19_by_day!B42</f>
        <v>29</v>
      </c>
    </row>
    <row r="43" spans="1:3" x14ac:dyDescent="0.25">
      <c r="A43" s="3">
        <f>[1]modeled!$A43</f>
        <v>43896</v>
      </c>
      <c r="B43" s="4">
        <f>[1]modeled!$B43</f>
        <v>578.58742779035902</v>
      </c>
      <c r="C43" s="4">
        <f>[2]COVID19_by_day!B43</f>
        <v>46</v>
      </c>
    </row>
    <row r="44" spans="1:3" x14ac:dyDescent="0.25">
      <c r="A44" s="3">
        <f>[1]modeled!$A44</f>
        <v>43897</v>
      </c>
      <c r="B44" s="4">
        <f>[1]modeled!$B44</f>
        <v>685.17490685623704</v>
      </c>
      <c r="C44" s="4">
        <f>[2]COVID19_by_day!B44</f>
        <v>46</v>
      </c>
    </row>
    <row r="45" spans="1:3" x14ac:dyDescent="0.25">
      <c r="A45" s="3">
        <f>[1]modeled!$A45</f>
        <v>43898</v>
      </c>
      <c r="B45" s="4">
        <f>[1]modeled!$B45</f>
        <v>811.97127886372004</v>
      </c>
      <c r="C45" s="4">
        <f>[2]COVID19_by_day!B45</f>
        <v>65</v>
      </c>
    </row>
    <row r="46" spans="1:3" x14ac:dyDescent="0.25">
      <c r="A46" s="3">
        <f>[1]modeled!$A46</f>
        <v>43899</v>
      </c>
      <c r="B46" s="4">
        <f>[1]modeled!$B46</f>
        <v>963.06401380923205</v>
      </c>
      <c r="C46" s="4">
        <f>[2]COVID19_by_day!B46</f>
        <v>50</v>
      </c>
    </row>
    <row r="47" spans="1:3" x14ac:dyDescent="0.25">
      <c r="A47" s="3">
        <f>[1]modeled!$A47</f>
        <v>43900</v>
      </c>
      <c r="B47" s="4">
        <f>[1]modeled!$B47</f>
        <v>1142.6712466132201</v>
      </c>
      <c r="C47" s="4">
        <f>[2]COVID19_by_day!B47</f>
        <v>52</v>
      </c>
    </row>
    <row r="48" spans="1:3" x14ac:dyDescent="0.25">
      <c r="A48" s="3">
        <f>[1]modeled!$A48</f>
        <v>43901</v>
      </c>
      <c r="B48" s="4">
        <f>[1]modeled!$B48</f>
        <v>1355.4209735515501</v>
      </c>
      <c r="C48" s="4">
        <f>[2]COVID19_by_day!B48</f>
        <v>83</v>
      </c>
    </row>
    <row r="49" spans="1:3" x14ac:dyDescent="0.25">
      <c r="A49" s="3">
        <f>[1]modeled!$A49</f>
        <v>43902</v>
      </c>
      <c r="B49" s="4">
        <f>[1]modeled!$B49</f>
        <v>1606.9701550002901</v>
      </c>
      <c r="C49" s="4">
        <f>[2]COVID19_by_day!B49</f>
        <v>139</v>
      </c>
    </row>
    <row r="50" spans="1:3" x14ac:dyDescent="0.25">
      <c r="A50" s="3">
        <f>[1]modeled!$A50</f>
        <v>43903</v>
      </c>
      <c r="B50" s="4">
        <f>[1]modeled!$B50</f>
        <v>1904.59271946485</v>
      </c>
      <c r="C50" s="4">
        <f>[2]COVID19_by_day!B50</f>
        <v>207</v>
      </c>
    </row>
    <row r="51" spans="1:3" x14ac:dyDescent="0.25">
      <c r="A51" s="3">
        <f>[1]modeled!$A51</f>
        <v>43904</v>
      </c>
      <c r="B51" s="4">
        <f>[1]modeled!$B51</f>
        <v>2257.3981056216398</v>
      </c>
      <c r="C51" s="4">
        <f>[2]COVID19_by_day!B51</f>
        <v>264</v>
      </c>
    </row>
    <row r="52" spans="1:3" x14ac:dyDescent="0.25">
      <c r="A52" s="3">
        <f>[1]modeled!$A52</f>
        <v>43905</v>
      </c>
      <c r="B52" s="4">
        <f>[1]modeled!$B52</f>
        <v>2676.1803769888002</v>
      </c>
      <c r="C52" s="4">
        <f>[2]COVID19_by_day!B52</f>
        <v>330</v>
      </c>
    </row>
    <row r="53" spans="1:3" x14ac:dyDescent="0.25">
      <c r="A53" s="3">
        <f>[1]modeled!$A53</f>
        <v>43906</v>
      </c>
      <c r="B53" s="4">
        <f>[1]modeled!$B53</f>
        <v>3173.2729960145102</v>
      </c>
      <c r="C53" s="4">
        <f>[2]COVID19_by_day!B53</f>
        <v>152</v>
      </c>
    </row>
    <row r="54" spans="1:3" x14ac:dyDescent="0.25">
      <c r="A54" s="3">
        <f>[1]modeled!$A54</f>
        <v>43907</v>
      </c>
      <c r="B54" s="4">
        <f>[1]modeled!$B54</f>
        <v>3762.76109541081</v>
      </c>
      <c r="C54" s="4">
        <f>[2]COVID19_by_day!B54</f>
        <v>407</v>
      </c>
    </row>
    <row r="55" spans="1:3" x14ac:dyDescent="0.25">
      <c r="A55" s="3">
        <f>[1]modeled!$A55</f>
        <v>43908</v>
      </c>
      <c r="B55" s="4">
        <f>[1]modeled!$B55</f>
        <v>4461.1319143876299</v>
      </c>
      <c r="C55" s="4">
        <f>[2]COVID19_by_day!B55</f>
        <v>676</v>
      </c>
    </row>
    <row r="56" spans="1:3" x14ac:dyDescent="0.25">
      <c r="A56" s="3">
        <f>[1]modeled!$A56</f>
        <v>43909</v>
      </c>
      <c r="B56" s="4">
        <f>[1]modeled!$B56</f>
        <v>5288.2168236693797</v>
      </c>
      <c r="C56" s="4">
        <f>[2]COVID19_by_day!B56</f>
        <v>643</v>
      </c>
    </row>
    <row r="57" spans="1:3" x14ac:dyDescent="0.25">
      <c r="A57" s="3">
        <f>[1]modeled!$A57</f>
        <v>43910</v>
      </c>
      <c r="B57" s="4">
        <f>[1]modeled!$B57</f>
        <v>6268.0208809045698</v>
      </c>
      <c r="C57" s="4">
        <f>[2]COVID19_by_day!B57</f>
        <v>714</v>
      </c>
    </row>
    <row r="58" spans="1:3" x14ac:dyDescent="0.25">
      <c r="A58" s="3">
        <f>[1]modeled!$A58</f>
        <v>43911</v>
      </c>
      <c r="B58" s="4">
        <f>[1]modeled!$B58</f>
        <v>7429.2820475913704</v>
      </c>
      <c r="C58" s="4">
        <f>[2]COVID19_by_day!B58</f>
        <v>1035</v>
      </c>
    </row>
    <row r="59" spans="1:3" x14ac:dyDescent="0.25">
      <c r="A59" s="3">
        <f>[1]modeled!$A59</f>
        <v>43912</v>
      </c>
      <c r="B59" s="4">
        <f>[1]modeled!$B59</f>
        <v>8805.8575415224295</v>
      </c>
      <c r="C59" s="4">
        <f>[2]COVID19_by_day!B59</f>
        <v>665</v>
      </c>
    </row>
    <row r="60" spans="1:3" x14ac:dyDescent="0.25">
      <c r="A60" s="3">
        <f>[1]modeled!$A60</f>
        <v>43913</v>
      </c>
      <c r="B60" s="4">
        <f>[1]modeled!$B60</f>
        <v>10437.296721172401</v>
      </c>
      <c r="C60" s="4">
        <f>[2]COVID19_by_day!B60</f>
        <v>967</v>
      </c>
    </row>
    <row r="61" spans="1:3" x14ac:dyDescent="0.25">
      <c r="A61" s="3">
        <f>[1]modeled!$A61</f>
        <v>43914</v>
      </c>
      <c r="B61" s="4">
        <f>[1]modeled!$B61</f>
        <v>12369.9152472973</v>
      </c>
      <c r="C61" s="4">
        <f>[2]COVID19_by_day!B61</f>
        <v>1427</v>
      </c>
    </row>
    <row r="62" spans="1:3" x14ac:dyDescent="0.25">
      <c r="A62" s="3">
        <f>[1]modeled!$A62</f>
        <v>43915</v>
      </c>
      <c r="B62" s="4">
        <f>[1]modeled!$B62</f>
        <v>14658.397178122899</v>
      </c>
      <c r="C62" s="4">
        <f>[2]COVID19_by_day!B62</f>
        <v>1452</v>
      </c>
    </row>
    <row r="63" spans="1:3" x14ac:dyDescent="0.25">
      <c r="A63" s="3">
        <f>[1]modeled!$A63</f>
        <v>43916</v>
      </c>
      <c r="B63" s="4">
        <f>[1]modeled!$B63</f>
        <v>17367.666322830701</v>
      </c>
      <c r="C63" s="4">
        <f>[2]COVID19_by_day!B63</f>
        <v>2129</v>
      </c>
    </row>
    <row r="64" spans="1:3" x14ac:dyDescent="0.25">
      <c r="A64" s="3">
        <f>[1]modeled!$A64</f>
        <v>43917</v>
      </c>
      <c r="B64" s="4">
        <f>[1]modeled!$B64</f>
        <v>20574.746044497599</v>
      </c>
      <c r="C64" s="4">
        <f>[2]COVID19_by_day!B64</f>
        <v>2885</v>
      </c>
    </row>
    <row r="65" spans="1:3" x14ac:dyDescent="0.25">
      <c r="A65" s="3">
        <f>[1]modeled!$A65</f>
        <v>43918</v>
      </c>
      <c r="B65" s="4">
        <f>[1]modeled!$B65</f>
        <v>24370.535759976599</v>
      </c>
      <c r="C65" s="4">
        <f>[2]COVID19_by_day!B65</f>
        <v>2546</v>
      </c>
    </row>
    <row r="66" spans="1:3" x14ac:dyDescent="0.25">
      <c r="A66" s="3">
        <f>[1]modeled!$A66</f>
        <v>43919</v>
      </c>
      <c r="B66" s="4">
        <f>[1]modeled!$B66</f>
        <v>28861.721785207399</v>
      </c>
      <c r="C66" s="4">
        <f>[2]COVID19_by_day!B66</f>
        <v>2433</v>
      </c>
    </row>
    <row r="67" spans="1:3" x14ac:dyDescent="0.25">
      <c r="A67" s="3">
        <f>[1]modeled!$A67</f>
        <v>43920</v>
      </c>
      <c r="B67" s="4">
        <f>[1]modeled!$B67</f>
        <v>34173.176282246197</v>
      </c>
      <c r="C67" s="4">
        <f>[2]COVID19_by_day!B67</f>
        <v>2619</v>
      </c>
    </row>
    <row r="68" spans="1:3" x14ac:dyDescent="0.25">
      <c r="A68" s="3">
        <f>[1]modeled!$A68</f>
        <v>43921</v>
      </c>
      <c r="B68" s="4">
        <f>[1]modeled!$B68</f>
        <v>40451.042444315302</v>
      </c>
      <c r="C68" s="4">
        <f>[2]COVID19_by_day!B68</f>
        <v>3009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Brooks</dc:creator>
  <cp:lastModifiedBy>Phil Brooks</cp:lastModifiedBy>
  <dcterms:created xsi:type="dcterms:W3CDTF">2015-06-05T18:17:20Z</dcterms:created>
  <dcterms:modified xsi:type="dcterms:W3CDTF">2020-04-04T20:06:08Z</dcterms:modified>
</cp:coreProperties>
</file>